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67AD0805-4EAB-48A1-B6E1-B6E6E07C3FF4}" xr6:coauthVersionLast="47" xr6:coauthVersionMax="47" xr10:uidLastSave="{00000000-0000-0000-0000-000000000000}"/>
  <bookViews>
    <workbookView xWindow="-120" yWindow="-120" windowWidth="20730" windowHeight="11160" tabRatio="890" activeTab="4" xr2:uid="{00000000-000D-0000-FFFF-FFFF00000000}"/>
  </bookViews>
  <sheets>
    <sheet name="ATIVOS - DEMITIDOS" sheetId="1" r:id="rId1"/>
    <sheet name="ATIVOS" sheetId="7" r:id="rId2"/>
    <sheet name="ATIVOS - DEMITIDOS POR EMPRESA" sheetId="13" r:id="rId3"/>
    <sheet name="Planilha2" sheetId="15" r:id="rId4"/>
    <sheet name="REPROVADOS ENTREVISTA " sheetId="2" r:id="rId5"/>
    <sheet name="ATIVOS - DEMITIDOS TERCEIROS" sheetId="12" r:id="rId6"/>
    <sheet name="Planilha1" sheetId="14" r:id="rId7"/>
    <sheet name="RESCISÕES PENDENTES" sheetId="4" r:id="rId8"/>
  </sheets>
  <definedNames>
    <definedName name="_xlnm._FilterDatabase" localSheetId="1" hidden="1">ATIVOS!$A$2:$F$209</definedName>
    <definedName name="_xlnm._FilterDatabase" localSheetId="0" hidden="1">'ATIVOS - DEMITIDOS'!$A$1:$J$1019</definedName>
    <definedName name="_xlnm._FilterDatabase" localSheetId="2" hidden="1">'ATIVOS - DEMITIDOS POR EMPRESA'!$A$1:$J$1193</definedName>
    <definedName name="_xlnm._FilterDatabase" localSheetId="5" hidden="1">'ATIVOS - DEMITIDOS TERCEIROS'!$A$1:$G$316</definedName>
    <definedName name="_xlnm._FilterDatabase" localSheetId="4" hidden="1">'REPROVADOS ENTREVISTA '!$A$1:$E$1905</definedName>
  </definedNames>
  <calcPr calcId="181029"/>
</workbook>
</file>

<file path=xl/calcChain.xml><?xml version="1.0" encoding="utf-8"?>
<calcChain xmlns="http://schemas.openxmlformats.org/spreadsheetml/2006/main">
  <c r="F17" i="7" l="1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209" i="7"/>
  <c r="F153" i="7"/>
  <c r="F145" i="7"/>
  <c r="F84" i="7"/>
  <c r="F85" i="7"/>
  <c r="F83" i="7"/>
  <c r="C320" i="12"/>
  <c r="E321" i="12"/>
  <c r="F14" i="7"/>
  <c r="F119" i="7"/>
  <c r="F22" i="7"/>
  <c r="F65" i="7"/>
  <c r="F55" i="7"/>
  <c r="F38" i="7"/>
  <c r="F136" i="7"/>
  <c r="F179" i="7"/>
  <c r="F172" i="7"/>
  <c r="F101" i="7"/>
  <c r="F138" i="7"/>
  <c r="F193" i="7"/>
  <c r="F116" i="7"/>
  <c r="F135" i="7"/>
  <c r="F30" i="7" l="1"/>
  <c r="F183" i="7"/>
  <c r="F167" i="7"/>
  <c r="F163" i="7"/>
  <c r="F161" i="7"/>
  <c r="F159" i="7"/>
  <c r="F184" i="7"/>
  <c r="F203" i="7"/>
  <c r="F196" i="7"/>
  <c r="F177" i="7"/>
  <c r="F174" i="7"/>
  <c r="F164" i="7"/>
  <c r="F160" i="7"/>
  <c r="F62" i="7"/>
  <c r="F158" i="7"/>
  <c r="F114" i="7" l="1"/>
  <c r="F59" i="7"/>
  <c r="F188" i="7"/>
  <c r="F148" i="7"/>
  <c r="F144" i="7"/>
  <c r="C216" i="7"/>
  <c r="F45" i="7"/>
  <c r="C214" i="7"/>
  <c r="F35" i="7"/>
  <c r="F134" i="7"/>
  <c r="F133" i="7"/>
  <c r="F115" i="7"/>
  <c r="F99" i="7"/>
  <c r="F87" i="7"/>
  <c r="F88" i="7"/>
  <c r="F104" i="7"/>
  <c r="F121" i="7"/>
  <c r="F102" i="7"/>
  <c r="F141" i="7" l="1"/>
  <c r="C215" i="7"/>
  <c r="F162" i="7"/>
  <c r="F80" i="7"/>
  <c r="F91" i="7"/>
  <c r="F140" i="7"/>
  <c r="F131" i="7"/>
  <c r="F94" i="7"/>
  <c r="F143" i="7"/>
  <c r="F123" i="7"/>
  <c r="F111" i="7"/>
  <c r="F109" i="7"/>
  <c r="F95" i="7"/>
  <c r="F86" i="7"/>
  <c r="F132" i="7"/>
  <c r="F125" i="7"/>
  <c r="F92" i="7"/>
  <c r="F139" i="7"/>
  <c r="F120" i="7"/>
  <c r="F89" i="7"/>
  <c r="F176" i="7"/>
  <c r="F128" i="7"/>
  <c r="C213" i="7"/>
  <c r="F93" i="7"/>
  <c r="F106" i="7"/>
  <c r="F103" i="7"/>
  <c r="F90" i="7"/>
  <c r="F105" i="7"/>
  <c r="F142" i="7"/>
  <c r="F112" i="7"/>
  <c r="F152" i="7"/>
  <c r="F10" i="7"/>
  <c r="F12" i="7"/>
  <c r="F4" i="7"/>
  <c r="F190" i="7"/>
  <c r="C218" i="7" l="1"/>
  <c r="F24" i="7"/>
  <c r="F60" i="7"/>
  <c r="F37" i="7"/>
  <c r="F97" i="7"/>
  <c r="F98" i="7"/>
  <c r="F26" i="7"/>
  <c r="F137" i="7" l="1"/>
  <c r="F204" i="7"/>
  <c r="F197" i="7"/>
  <c r="F57" i="7"/>
  <c r="F189" i="7" l="1"/>
  <c r="F33" i="7"/>
  <c r="F195" i="7"/>
  <c r="F155" i="7"/>
  <c r="F149" i="7"/>
  <c r="F205" i="7"/>
  <c r="F118" i="7" l="1"/>
  <c r="F201" i="7" l="1"/>
  <c r="F126" i="7" l="1"/>
  <c r="F157" i="7" l="1"/>
  <c r="F16" i="7" l="1"/>
  <c r="F107" i="7" l="1"/>
  <c r="F5" i="7" l="1"/>
  <c r="F181" i="7" l="1"/>
  <c r="F36" i="7" l="1"/>
  <c r="F208" i="7" l="1"/>
  <c r="F207" i="7"/>
  <c r="F206" i="7"/>
  <c r="F202" i="7"/>
  <c r="F200" i="7"/>
  <c r="F199" i="7"/>
  <c r="F198" i="7"/>
  <c r="F81" i="7"/>
  <c r="F194" i="7"/>
  <c r="F192" i="7"/>
  <c r="F191" i="7"/>
  <c r="F187" i="7"/>
  <c r="F186" i="7"/>
  <c r="F185" i="7"/>
  <c r="F182" i="7"/>
  <c r="F180" i="7"/>
  <c r="F178" i="7"/>
  <c r="F175" i="7"/>
  <c r="F173" i="7"/>
  <c r="F171" i="7"/>
  <c r="F170" i="7"/>
  <c r="F169" i="7"/>
  <c r="F168" i="7"/>
  <c r="F166" i="7"/>
  <c r="F165" i="7"/>
  <c r="F156" i="7"/>
  <c r="F154" i="7"/>
  <c r="F151" i="7"/>
  <c r="F150" i="7"/>
  <c r="F147" i="7"/>
  <c r="F146" i="7"/>
  <c r="F130" i="7"/>
  <c r="F129" i="7"/>
  <c r="F127" i="7"/>
  <c r="F124" i="7"/>
  <c r="F122" i="7"/>
  <c r="F117" i="7"/>
  <c r="F113" i="7"/>
  <c r="F110" i="7"/>
  <c r="F108" i="7"/>
  <c r="F100" i="7"/>
  <c r="F96" i="7"/>
  <c r="F82" i="7"/>
  <c r="F66" i="7"/>
  <c r="F64" i="7"/>
  <c r="F63" i="7"/>
  <c r="F61" i="7"/>
  <c r="F58" i="7"/>
  <c r="F56" i="7"/>
  <c r="F54" i="7"/>
  <c r="F53" i="7"/>
  <c r="F52" i="7"/>
  <c r="F51" i="7"/>
  <c r="F50" i="7"/>
  <c r="F49" i="7"/>
  <c r="F48" i="7"/>
  <c r="F47" i="7"/>
  <c r="F46" i="7"/>
  <c r="F44" i="7"/>
  <c r="F43" i="7"/>
  <c r="F42" i="7"/>
  <c r="F41" i="7"/>
  <c r="F40" i="7"/>
  <c r="F39" i="7"/>
  <c r="F34" i="7"/>
  <c r="F32" i="7"/>
  <c r="F31" i="7"/>
  <c r="F29" i="7"/>
  <c r="F28" i="7"/>
  <c r="F27" i="7"/>
  <c r="F25" i="7"/>
  <c r="F23" i="7"/>
  <c r="F21" i="7"/>
  <c r="F20" i="7"/>
  <c r="F19" i="7"/>
  <c r="F18" i="7"/>
  <c r="F15" i="7"/>
  <c r="F13" i="7"/>
  <c r="F11" i="7"/>
  <c r="F9" i="7"/>
  <c r="F8" i="7"/>
  <c r="F7" i="7"/>
  <c r="F6" i="7"/>
  <c r="F211" i="7" l="1"/>
</calcChain>
</file>

<file path=xl/sharedStrings.xml><?xml version="1.0" encoding="utf-8"?>
<sst xmlns="http://schemas.openxmlformats.org/spreadsheetml/2006/main" count="15866" uniqueCount="4977">
  <si>
    <t>RICARDO MOTA DA CRUZ</t>
  </si>
  <si>
    <t>TURINO</t>
  </si>
  <si>
    <t>PED. DEMISSAO</t>
  </si>
  <si>
    <t>FRANCISCO EDILSON DO NASCIMENTO</t>
  </si>
  <si>
    <t>DISPENSADO</t>
  </si>
  <si>
    <t>SILVANA ALVES EVANGELISTA</t>
  </si>
  <si>
    <t>MARIA DA GLORIA DE SOUZA CARVALHO</t>
  </si>
  <si>
    <t>DANIEL DELFINO DE BRITO</t>
  </si>
  <si>
    <t>RONI RIBEIRO DIAS</t>
  </si>
  <si>
    <t>ANT.EXP. - DISP.</t>
  </si>
  <si>
    <t>NICE TAVARES DA SILVA</t>
  </si>
  <si>
    <t>PLASTVIDRO</t>
  </si>
  <si>
    <t>EDGAR DA PAIXAO DE JESUS</t>
  </si>
  <si>
    <t>TERM. CONTRATO</t>
  </si>
  <si>
    <t>ADRIANO GOMES DE JESUS</t>
  </si>
  <si>
    <t xml:space="preserve">CAIO OLIVEIRA DOS SANTOS </t>
  </si>
  <si>
    <t>MARIA DOS REIS</t>
  </si>
  <si>
    <t>ATIVA</t>
  </si>
  <si>
    <t>KATIA APARECIDA DE OLIVEIRA CASTRO</t>
  </si>
  <si>
    <t>ROBERTO FRANCISCO DO NASCIMENTO</t>
  </si>
  <si>
    <t>VAGNER SILVA DE ANDRADE</t>
  </si>
  <si>
    <t>REGINALDO FRANCISCO DO NASCIMENTO</t>
  </si>
  <si>
    <t>GLEISON SANTOS DA SILVEIRA</t>
  </si>
  <si>
    <t>KATHLEEN MARTINELLI OLIVEIRA</t>
  </si>
  <si>
    <t>CARLOS WELINGTON DE SOUZA</t>
  </si>
  <si>
    <t>RICARDO BEZERRA DA SILVA</t>
  </si>
  <si>
    <t>DEUSDETE SANTOS SILVA</t>
  </si>
  <si>
    <t>LARISSA MIRANDA FANTINI</t>
  </si>
  <si>
    <t>LUCIANO DE JESUS BITTENCOURT</t>
  </si>
  <si>
    <t>LUCIANO LINS CARDOSO</t>
  </si>
  <si>
    <t>CICERO DE SOUZA</t>
  </si>
  <si>
    <t>ERIVALDO SILVA SANTOS</t>
  </si>
  <si>
    <t>ALEANDRO CERQUEIRA DOS SANTOS</t>
  </si>
  <si>
    <t>JILVAN SOUZA SILVA</t>
  </si>
  <si>
    <t>DENIVAN ALVES EVANGELISTA</t>
  </si>
  <si>
    <t>PLASTPEL</t>
  </si>
  <si>
    <t>VITORIA</t>
  </si>
  <si>
    <t>ISRAEL MARQUES MEDRADO</t>
  </si>
  <si>
    <t>PLASTIVDRO</t>
  </si>
  <si>
    <t>TARCISIO VASCONCELOS ALMEIDA ALVES</t>
  </si>
  <si>
    <t>ATUAÇÃO</t>
  </si>
  <si>
    <t>ATUAL</t>
  </si>
  <si>
    <t>ANTIGA</t>
  </si>
  <si>
    <t>IARA CRISTINA DOS SANTOS</t>
  </si>
  <si>
    <t>ELDA BARBOSA DE CASTRO SILVA</t>
  </si>
  <si>
    <t>LUCIERIO OLIVEIRA SILVA</t>
  </si>
  <si>
    <t>QUITERIA FERREIRA DOS SANTOS</t>
  </si>
  <si>
    <t>APARECIDO BARBOSA DA SILVA</t>
  </si>
  <si>
    <t>JOAO MANOEL DA SILVA</t>
  </si>
  <si>
    <t>EDSON RICARDO DOS REIS</t>
  </si>
  <si>
    <t>CRISTIANE FRANCISCA DO NASCIMENTO</t>
  </si>
  <si>
    <t>DANIEL APARECIDO DE MORAES</t>
  </si>
  <si>
    <t>MARCIO NUNES DA SILVA</t>
  </si>
  <si>
    <t>JOSE JORGE LEITE DE LIMA</t>
  </si>
  <si>
    <t>JOSE GALDINO FERREIRA JUNIOR</t>
  </si>
  <si>
    <t>JAILSON GERCINO DOS SANTOS</t>
  </si>
  <si>
    <t>JOSE EDNILSON GOMES DA SILVA</t>
  </si>
  <si>
    <t>ANDRELINO MARCOS DA SILVA</t>
  </si>
  <si>
    <t>RICARDO DE SOUZA SILVA</t>
  </si>
  <si>
    <t>PETRINA DA ANUNCIAÇÃO RUFINO</t>
  </si>
  <si>
    <t>ROSANGELA MORINI FERREIRA</t>
  </si>
  <si>
    <t>ELIETE BATISTA OLIVEIRA PEREIRA</t>
  </si>
  <si>
    <t>KELLY MARIA DA SILVA</t>
  </si>
  <si>
    <t>KATIA CRISTINA MARQUES SANTOS</t>
  </si>
  <si>
    <t>MARLI PEREIRA PINHEIRO</t>
  </si>
  <si>
    <t>ROSILENE ROSA DA SILVA</t>
  </si>
  <si>
    <t>MARIA BEATRIZ SANTOS DAS CHAGAS</t>
  </si>
  <si>
    <t>ROSEANE FERREIRA</t>
  </si>
  <si>
    <t>SANDRA SANTOS SILVA</t>
  </si>
  <si>
    <t>ROSELI MARIA DA COSTA</t>
  </si>
  <si>
    <t>JANAINA MACHADO EVANGELISTA</t>
  </si>
  <si>
    <t>JUVENILDA GRINAURIA BEZERRA S. SIQUEIRA</t>
  </si>
  <si>
    <t>MARIA DA GUIA GOMES GONÇALVES</t>
  </si>
  <si>
    <t>MARIA DE LOURDES GUIMARAES</t>
  </si>
  <si>
    <t>RITA MARIA DOS SANTOS MARTINS</t>
  </si>
  <si>
    <t>CELIA REGINA DE SOUZA</t>
  </si>
  <si>
    <t>PROCESSO TRAB</t>
  </si>
  <si>
    <t>HELIO DONIZETE QUIRINO</t>
  </si>
  <si>
    <t>MARIA JOSE MARTINS DE LIMA</t>
  </si>
  <si>
    <t>CLICIO NASCIMENTO DE JESUS</t>
  </si>
  <si>
    <t>ISMA ANTONIA DE ARAUJO</t>
  </si>
  <si>
    <t>ADRIANA MARIA DA SILVA</t>
  </si>
  <si>
    <t>LUIS DE JESUS QUIRINO</t>
  </si>
  <si>
    <t>VALDECI DA ANUNCIAÇÃO RUFINO</t>
  </si>
  <si>
    <t>LAURA MARIA DE MELO</t>
  </si>
  <si>
    <t>JULIANO NASCIMENTO DE JESUS</t>
  </si>
  <si>
    <t>MARIA HELENA PEDRO DA SILVA</t>
  </si>
  <si>
    <t>NILZETE REGINA DOS SANTOS ALMEIDA</t>
  </si>
  <si>
    <t>JOSE NILSON MOREIRA MARTINS</t>
  </si>
  <si>
    <t>CARLOS EDUARDO AMANCIO PIRES</t>
  </si>
  <si>
    <t>LUZINETE MARIA DIAS PUTINI</t>
  </si>
  <si>
    <t>REGIANE MARTINS MARQUES BARTU</t>
  </si>
  <si>
    <t>MARIA NILZA LOPES BOTTER OLOCAS</t>
  </si>
  <si>
    <t>JOSE AMANCIO PIRES</t>
  </si>
  <si>
    <t>MANOEL FERREIRA DAS NEVES</t>
  </si>
  <si>
    <t>ELDILEIA BARBOSA DE CASTRO</t>
  </si>
  <si>
    <t>FABIANA DA COSTA BALDES</t>
  </si>
  <si>
    <t>ANTONIA MARIA DA SILVA</t>
  </si>
  <si>
    <t>JAIR LUCIO ZUZA</t>
  </si>
  <si>
    <t>MARCOS APARECIDO ALVARES</t>
  </si>
  <si>
    <t>AILSON LEODINO DA SILVA</t>
  </si>
  <si>
    <t>ELAINE ROSA MAZZANO</t>
  </si>
  <si>
    <t>VANESSA NUNES DE ANDRADE</t>
  </si>
  <si>
    <t>MARIA DAS GRAÇAS DE SOUZA LOPES</t>
  </si>
  <si>
    <t>INGRID DAVID</t>
  </si>
  <si>
    <t>EMILIA ALMEIDA SANTOS LEAO</t>
  </si>
  <si>
    <t>MARCIA HENRIQUES BAPTISTA</t>
  </si>
  <si>
    <t>EDNALVA CAVALCANTE FERREIRA</t>
  </si>
  <si>
    <t>CLEBER SANTOS SILVA</t>
  </si>
  <si>
    <t>ANA CELMA CESARIO DE OLIVEIRA</t>
  </si>
  <si>
    <t>JAQUELINE BARBEIRO ROCHA</t>
  </si>
  <si>
    <t>MARIA DOS SANTOS DIAS</t>
  </si>
  <si>
    <t>SAIMO SANTOS SILVA</t>
  </si>
  <si>
    <t>ANDREIA SCHUNK FREITAS</t>
  </si>
  <si>
    <t>DAIANE CRISTINA REIS DE SOUZA</t>
  </si>
  <si>
    <t>LUZIANE SIMAO BARBOSA</t>
  </si>
  <si>
    <t>MARIA ROSALIA LOPES RODRIGUES DOS SANTOS</t>
  </si>
  <si>
    <t>MARIA ROSANGELA DA SILVA</t>
  </si>
  <si>
    <t>NOEMI SCHUNK DA SILVA</t>
  </si>
  <si>
    <t>VANDA SOARES DA SILVA</t>
  </si>
  <si>
    <t>FRANCISCA PEREIRA MENDES</t>
  </si>
  <si>
    <t>JOSENILDA MARIA DA SILVA</t>
  </si>
  <si>
    <t>MARIA DE FATIMA SANTOS BORGES</t>
  </si>
  <si>
    <t>ROSINEIDE FERREIRA MATIAS</t>
  </si>
  <si>
    <t>LUCIANA GONÇALVES BENTO BARBOSA</t>
  </si>
  <si>
    <t>PROBLEMAS C/ MARIA LOURDES</t>
  </si>
  <si>
    <t>VALERIA CRISTINA REIS DE SOUZA</t>
  </si>
  <si>
    <t>IVAN CLEMENTINO DOS SANTOS</t>
  </si>
  <si>
    <t>DANIELA LUCIO RIBEIRO PACHECO</t>
  </si>
  <si>
    <t>SILVANDA DA PAIXAO DE JESUS</t>
  </si>
  <si>
    <t>ELISANDRA BATISTA BISPO</t>
  </si>
  <si>
    <t>MIRIA FRANCISCA DO NASCIMENTO</t>
  </si>
  <si>
    <t>ROBERTO APARECIDO BITTENCOURT</t>
  </si>
  <si>
    <t>JOSE ALBERTO CALIXTO DE CARVALHO</t>
  </si>
  <si>
    <t>CLECIO WILIAN DO PRADO</t>
  </si>
  <si>
    <t>LEANDRO MOREIRA DE CARVALHO</t>
  </si>
  <si>
    <t>PAULO CEZAR FELIX DE JESUS</t>
  </si>
  <si>
    <t>CLEMILDO OLIVEIRA SILVA</t>
  </si>
  <si>
    <t>JOSE BATISTA DE LUCENA JUNIOR</t>
  </si>
  <si>
    <t>GUILHERME TADEU GOMES ROCHA</t>
  </si>
  <si>
    <t>MARCIO HENRIQUE OLIVEIRA LUCENA</t>
  </si>
  <si>
    <t>JOSE ANEILDO DE SANTANA</t>
  </si>
  <si>
    <t>JOSE AVELINO DE PONTE</t>
  </si>
  <si>
    <t>EDERSON DOS REIS</t>
  </si>
  <si>
    <t>ROBSON JEANN SALGADO DE AZEVEDO</t>
  </si>
  <si>
    <t>FABIO FERREIRA GOMES</t>
  </si>
  <si>
    <t>CICERO FERREIRA DA PENHA</t>
  </si>
  <si>
    <t>GILENO BARBOSA NASCIMENTO</t>
  </si>
  <si>
    <t>ANTONIO DIMAS DOS REIS</t>
  </si>
  <si>
    <t>RENIVANDRO RODRIGUES DA SILVA</t>
  </si>
  <si>
    <t>CLEITON RICARDO DE CARVALHO NOVEMBRINO</t>
  </si>
  <si>
    <t>FABRICIO BATISTA MARTINS</t>
  </si>
  <si>
    <t>ITALO RAFAEL DOS SANTOS</t>
  </si>
  <si>
    <t>RAFAEL RODRIGO DE SOUZA SIQUEIRA</t>
  </si>
  <si>
    <t>ROBERIO ALVES DA SILVA</t>
  </si>
  <si>
    <t>RONALDO SEVERINO DA SILVA</t>
  </si>
  <si>
    <t>GERSON HONORATO FERREIRA</t>
  </si>
  <si>
    <t>JOSENILDO ENEAS DA SILVA</t>
  </si>
  <si>
    <t>OSMAR ALVES DA SILVA</t>
  </si>
  <si>
    <t>RODRIGO MARQUES DE LIMA SILVA</t>
  </si>
  <si>
    <t>GEMIMA MARIA MOTA DE OLIVEIRA</t>
  </si>
  <si>
    <t>MARIA ROSILEIDE DOS SANTOS</t>
  </si>
  <si>
    <t>FABIANA MONTEIRO</t>
  </si>
  <si>
    <t>GILVANIA SOUZA DE OLIVEIRA</t>
  </si>
  <si>
    <t>RAILDA BENTO MOREIRA</t>
  </si>
  <si>
    <t>VANILDA CARDOSO</t>
  </si>
  <si>
    <t>EDSON PEREIRA DA SILVA</t>
  </si>
  <si>
    <t>FABIO DOS SANTOS</t>
  </si>
  <si>
    <t>NOEL ANANIAS QUIRINO</t>
  </si>
  <si>
    <t>LUCIANO SANTOS PEREIRA</t>
  </si>
  <si>
    <t>ROBSON APRIGIO DA SILVA</t>
  </si>
  <si>
    <t>FABIO DA SILVA SANTOS</t>
  </si>
  <si>
    <t>MARIO JUNIOR SOUZA DOS SANTOS</t>
  </si>
  <si>
    <t>DOUGLAS DOS SANTOS</t>
  </si>
  <si>
    <t>FABIO MARCELINO DA COSTA</t>
  </si>
  <si>
    <t>CICERO ANTONIO CAMILO</t>
  </si>
  <si>
    <t>ALEX FERREIRA LEITE WATANABE</t>
  </si>
  <si>
    <t>ELIETE PAIXAO DOS SANTOS</t>
  </si>
  <si>
    <t>VANUSIO SILVA PEREIRA</t>
  </si>
  <si>
    <t>MARCOS FRANCISCO DA SILVA</t>
  </si>
  <si>
    <t>ROMILDO CECILIO DE MELO</t>
  </si>
  <si>
    <t>NELI FERNANDES BERTINI</t>
  </si>
  <si>
    <t>SERGIO CORDEIRO DA CRUZ</t>
  </si>
  <si>
    <t>ANA AMELIA MIRANDA SANTOS</t>
  </si>
  <si>
    <t>ELELICE VIEIRA DA SILVA</t>
  </si>
  <si>
    <t>LUCIENE DA CRUZ</t>
  </si>
  <si>
    <t>MARIA APARECIDA PRADO FERRAZ</t>
  </si>
  <si>
    <t>MARIA DAS GRAÇAS DA SILVA NASCIMENTO</t>
  </si>
  <si>
    <t>SANDRA ALVES DA CRUZ</t>
  </si>
  <si>
    <t>ROSANGELA FERREIRA DE PAULA LONGO</t>
  </si>
  <si>
    <t>SANDRA REGINA CELISBERTO</t>
  </si>
  <si>
    <t>MARTA DE PAULO</t>
  </si>
  <si>
    <t>MARINALVA SOARES DO NASCIMENTO</t>
  </si>
  <si>
    <t>JOSINEIDE DE SOUZA PINHO</t>
  </si>
  <si>
    <t>ELENILDA JOSEFA PEREIRA DA SILVA</t>
  </si>
  <si>
    <t>REGISTRO CANCELADO</t>
  </si>
  <si>
    <t>ELIANA ALMEIDA DE OLIVEIRA</t>
  </si>
  <si>
    <t>MARIA UMBELINA DE ARAGÃO</t>
  </si>
  <si>
    <t>TEREZINHA DE JESUS ROCHA</t>
  </si>
  <si>
    <t>MARIA LUCIA DAMATA SANTANA</t>
  </si>
  <si>
    <t>SILVANIA DOS SANTOS LIMA</t>
  </si>
  <si>
    <t>SUSETE NUNES DE ANDRADE</t>
  </si>
  <si>
    <t>MARCIA CARMO DOS SANTOS</t>
  </si>
  <si>
    <t>MARIA DE FATIMA TRINDADE AMBROSIO</t>
  </si>
  <si>
    <t>ROZA MERICI RAMALHO DE LUCENA</t>
  </si>
  <si>
    <t>TERESINHA APARECIDA BASILIO FELICIO</t>
  </si>
  <si>
    <t>VANETE BENEDITA DE CAMPOS</t>
  </si>
  <si>
    <t>ELISANGELA MARIA BATISTA SANTOS</t>
  </si>
  <si>
    <t>IARA CRISTINA FERREIRA DA SILVA</t>
  </si>
  <si>
    <t>ROSIANE CRISTINA BARBOSA DOS SANTOS</t>
  </si>
  <si>
    <t>ROSIMEIRE DA SILVA</t>
  </si>
  <si>
    <t>ANA MARIA SILVA SOUZA</t>
  </si>
  <si>
    <t>EVERTON SOUZA DE AQUINO</t>
  </si>
  <si>
    <t>DORIS IRIS VILLALOBOS HERRERA</t>
  </si>
  <si>
    <t>LISANA DE BRITO LARANJEIRA</t>
  </si>
  <si>
    <t>SIRLEIDE DE JESUS SANTOS</t>
  </si>
  <si>
    <t>REGINA MOTA DA CRUZ</t>
  </si>
  <si>
    <t>ANDRESSA TANAJURA</t>
  </si>
  <si>
    <t>JOYCE KARLA ALVES DE LIMA</t>
  </si>
  <si>
    <t>ROBSON SANTOS DOS ANJOS</t>
  </si>
  <si>
    <t>FRANCISNALDO BERNARDO LUNA</t>
  </si>
  <si>
    <t>LUCINETE INOCENCIA VALIM MATIAS</t>
  </si>
  <si>
    <t>ELISANGELA DA SILVA</t>
  </si>
  <si>
    <t>DANIELA SANTOS BRIZZI</t>
  </si>
  <si>
    <t>GENECI MIRANDA</t>
  </si>
  <si>
    <t>MANOEL DO ESPIRITO SANTO CLEMENTE ESCALEIRA</t>
  </si>
  <si>
    <t>EDINEIA GOMES DA SILVA</t>
  </si>
  <si>
    <t>FRANCISCA MARIA DE OLIVEIRA</t>
  </si>
  <si>
    <t>DIEGO FERNANDES DE CARVALHO</t>
  </si>
  <si>
    <t>MARIA DAS NEVES DA PAIXAO DE JESUS</t>
  </si>
  <si>
    <t>JEAN CARLOS LIMA</t>
  </si>
  <si>
    <t>JULIANA APARECIDA DA SILVA</t>
  </si>
  <si>
    <t>GISELE DOS SANTOS RIBEIRO</t>
  </si>
  <si>
    <t>MARINALVA SANTOS MEDRADO</t>
  </si>
  <si>
    <t>MARIA DE LOURDES DA SILVA</t>
  </si>
  <si>
    <t>MARIA GOMES DA SILVA</t>
  </si>
  <si>
    <t>SELMA ROSA DOS SANTOS</t>
  </si>
  <si>
    <t>SOLANGE ROSA DOS SANTOS</t>
  </si>
  <si>
    <t>LENIR ESTEVAN DOS SANTOS</t>
  </si>
  <si>
    <t>EUNICE TAVARES MORINI</t>
  </si>
  <si>
    <t>DANIELA RAMON ALVES</t>
  </si>
  <si>
    <t>MARIA LUCIENE DE LIMA SILVA</t>
  </si>
  <si>
    <t>ABANDONO EMPR</t>
  </si>
  <si>
    <t>MARIA JOSE ALVES SANTOS</t>
  </si>
  <si>
    <t>VILMA DOS ANJOS</t>
  </si>
  <si>
    <t>VAGNER LUIS ROBERTO</t>
  </si>
  <si>
    <t>VANIA OLIVEIRA DA SILVA</t>
  </si>
  <si>
    <t>MARIA APARECIDA SOUZA DA SILVA</t>
  </si>
  <si>
    <t>IVONE DA PAIXAO DE JESUS</t>
  </si>
  <si>
    <t>LEONALDO PORTO DA SILVA</t>
  </si>
  <si>
    <t>EDELCIO BEDIN</t>
  </si>
  <si>
    <t>MARIA DO ROSARIO INANCIO DOS SANTOS</t>
  </si>
  <si>
    <t>ELAINE CRISTINA DA SILVA</t>
  </si>
  <si>
    <t>SILVIA CRISTINA DE SOUZA</t>
  </si>
  <si>
    <t>EVA GONÇALVES ROCHA</t>
  </si>
  <si>
    <t>SANDRA CRISTINA APARECIDA DE OLIVEIRA</t>
  </si>
  <si>
    <t>ANA LUCIA MARQUES</t>
  </si>
  <si>
    <t>SELMA MARIA GOMES DE SOUZA</t>
  </si>
  <si>
    <t>ANA PEREIRA DA COSTA BALDES</t>
  </si>
  <si>
    <t>EDINILZA SOUZA SANTOS DA SILVA</t>
  </si>
  <si>
    <t>LUCILENE ALVES EVANGELISTA DOS SANTOS</t>
  </si>
  <si>
    <t>MARIA DE FATIMA DA SILVA</t>
  </si>
  <si>
    <t>CRISTIANE MARIA SOARES DO NASCIMENTO</t>
  </si>
  <si>
    <t>FERNANDO DE ARAUJO</t>
  </si>
  <si>
    <t>MARCOS ROGERIO DE OLIVEIRA</t>
  </si>
  <si>
    <t>CELIA ALVES VIEIRA SILVA</t>
  </si>
  <si>
    <t>MARIA APARECIDA COSTA MOREIRA MARTINS</t>
  </si>
  <si>
    <t>ROSANGELA APARECIDA MARTINS</t>
  </si>
  <si>
    <t>SIDNEI APARECIDO NASCIMENTO OLIVEIRA</t>
  </si>
  <si>
    <t>GILSON SANTOS BATISTA</t>
  </si>
  <si>
    <t>JOCIMAR SILVA DE OLIVEIRA</t>
  </si>
  <si>
    <t>MAURICIO DO NASCIMENTO OLIVEIRA</t>
  </si>
  <si>
    <t>MARILU DOS SANTOS</t>
  </si>
  <si>
    <t>AUGUSTO SEBASTIAO DA SILVA</t>
  </si>
  <si>
    <t>MARIA DAS NEVES DA SILVA</t>
  </si>
  <si>
    <t>MARIA JOSETE DA SILVA</t>
  </si>
  <si>
    <t>MARLIETE VELOSO SANTOS PORFIRIO</t>
  </si>
  <si>
    <t>RENATA VITURINO DA SILVA</t>
  </si>
  <si>
    <t>SONIA MARIA MUNIZ CARVALHO</t>
  </si>
  <si>
    <t>NOETE DE JESUS SOUZA</t>
  </si>
  <si>
    <t>SOLANGE MARIA DA SILVA</t>
  </si>
  <si>
    <t>LEOCADIO FERREIRA DE SOUZA</t>
  </si>
  <si>
    <t>SEBASTIAO OLIVEIRA DO NASCIMENTO</t>
  </si>
  <si>
    <t>FALECIMENTO</t>
  </si>
  <si>
    <t>CARLOS APARECIDO ALVES DE LIMA</t>
  </si>
  <si>
    <t>EDMILSON SEBASTIAO DA SILVA</t>
  </si>
  <si>
    <t>VILCINEI DOS SANTOS GREGORIO</t>
  </si>
  <si>
    <t>JOAO BISPO DA SILVA</t>
  </si>
  <si>
    <t>JOAO DILSON MOREIRA MARTINS</t>
  </si>
  <si>
    <t>JOSE LUCAS XAVIER</t>
  </si>
  <si>
    <t>EDNALDO VENTURA DA SILVA NERES</t>
  </si>
  <si>
    <t>JONAS ALVES DA ROCHA</t>
  </si>
  <si>
    <t>GERALDO APARECIDO CARDOSO</t>
  </si>
  <si>
    <t>CRISTIANA ALMEIDA SANTOS</t>
  </si>
  <si>
    <t>CRISTIANE MARQUES DA SILVA</t>
  </si>
  <si>
    <t>ADENILSON SEBASTIAO DA SILVA</t>
  </si>
  <si>
    <t>PAULO GONÇALVES DOS SANTOS</t>
  </si>
  <si>
    <t>CICERO JOSE DA SILVA</t>
  </si>
  <si>
    <t>MARIA DO PERPETUO SOCORRO S. A. MARQUES</t>
  </si>
  <si>
    <t>VANUZIA SILVA SANTOS</t>
  </si>
  <si>
    <t>ROSANGELA DE LOURDES BONFOCHI</t>
  </si>
  <si>
    <t>JAIR DE ALMEIDA MOURA JUNIOR</t>
  </si>
  <si>
    <t>SARA SANTOS CIARALO DE ABREU</t>
  </si>
  <si>
    <t>RONIS ALVES DE OLIVEIRA</t>
  </si>
  <si>
    <t>RONILTON AMANCIO DE SOUSA</t>
  </si>
  <si>
    <t>MARCOS ROBERTO DE OLIVEIRA</t>
  </si>
  <si>
    <t>ALESSANDRA DIAS DA SILVA</t>
  </si>
  <si>
    <t>RUTE SANTOS CIARALO</t>
  </si>
  <si>
    <t>JOSE MILTON SILVA DE MELO</t>
  </si>
  <si>
    <t>MARCIO BACCARO KENS</t>
  </si>
  <si>
    <t>AILTON CARDOSO DOS SANTOS</t>
  </si>
  <si>
    <t>NEUMIR GOMES DE JESUS</t>
  </si>
  <si>
    <t>GILVANIO ANJOS DO CARMO</t>
  </si>
  <si>
    <t>ANDERSON PAULO DA SILVA</t>
  </si>
  <si>
    <t>WILLIAN DE OLIVEIRA SANTOS</t>
  </si>
  <si>
    <t>LUIZ ANTONIO ALVES DE CARVALHO</t>
  </si>
  <si>
    <t xml:space="preserve">FRANCISCA MARIA OLIVEIRA DE ALMEIDA </t>
  </si>
  <si>
    <t>VANDERLEI CAMARGO FERREIRA</t>
  </si>
  <si>
    <t>MARCIO ALVARES MANTOVANI</t>
  </si>
  <si>
    <t>RAFAEL CARDOSO REGO</t>
  </si>
  <si>
    <t>MARCELO MAGALHAES DA SILVA</t>
  </si>
  <si>
    <t>JOHN BRUNO GOMES GONÇALVES</t>
  </si>
  <si>
    <t>ELIAS DOS REIS JUNIOR</t>
  </si>
  <si>
    <t>CELIO APARECIDO TAFFURI</t>
  </si>
  <si>
    <t>JOSUE PAULO DE SOUZA BATISTA</t>
  </si>
  <si>
    <t>ELMA BARBOSA DE CASTRO SOARES</t>
  </si>
  <si>
    <t>DERIVALDO FERREIRA GOMES</t>
  </si>
  <si>
    <t>THIAGO CESARIO DE OLIVEIRA</t>
  </si>
  <si>
    <t>LUCIANO CERQUEIRA DOS SANTOS</t>
  </si>
  <si>
    <t>JEFERSON APARECIDO ALVES DE LIMA</t>
  </si>
  <si>
    <t>VALMIR TEIXEIRA DA SILVA</t>
  </si>
  <si>
    <t>WESLEI RIBEIRO</t>
  </si>
  <si>
    <t>ANTONIEL OLIVEIRA DA SILVA</t>
  </si>
  <si>
    <t>DISPENSADA</t>
  </si>
  <si>
    <t>VITÓRIA</t>
  </si>
  <si>
    <t>ROBERVAL FERREIRA DOS SANTOS</t>
  </si>
  <si>
    <t>FELIPE DOS SANTOS BARBOSA</t>
  </si>
  <si>
    <t>JULIANA GARCIA BUSON</t>
  </si>
  <si>
    <t>JOÃO BATISTA DE OLIVEIRA SILVA</t>
  </si>
  <si>
    <t>CARLOS JOAQUIM DA SILVA</t>
  </si>
  <si>
    <t>FRANCISCO DE ASSIS DIAS</t>
  </si>
  <si>
    <t>JOSENILTON DOS SANTOS CRUZ</t>
  </si>
  <si>
    <t>ANEILDO SANTOS MATIAS</t>
  </si>
  <si>
    <t>OSMAR DA SILVA ROSA</t>
  </si>
  <si>
    <t>CLEDSON DE SANTANA</t>
  </si>
  <si>
    <t>DONIZETH WILLIAM DE BRITO CATTO</t>
  </si>
  <si>
    <t>DAMIÃO GOMES</t>
  </si>
  <si>
    <t>ALEX BARBOSA DA SILVA</t>
  </si>
  <si>
    <t>ANTONIO DOS SANTOS RAMOS</t>
  </si>
  <si>
    <t>FABIO EVANGELISTA MOREIRA</t>
  </si>
  <si>
    <t>ALTAIR NEVES DA COSTA</t>
  </si>
  <si>
    <t>MARIA CREUZA FERREIRA DA SILVA</t>
  </si>
  <si>
    <t>MARIA HELENA ALMEIDA SANTOS</t>
  </si>
  <si>
    <t>EDVAN FERREIRA DE SOUZA</t>
  </si>
  <si>
    <t>IRINEU DOS SANTOS</t>
  </si>
  <si>
    <t>ANA CLEIDE MARIA DA SILVA</t>
  </si>
  <si>
    <t>KATYA MARINA APARECIDA LUCIO</t>
  </si>
  <si>
    <t>HELENA PEREIRA DA SILVA HECHT</t>
  </si>
  <si>
    <t>PATRICIA CARVALHO LEAL</t>
  </si>
  <si>
    <t>LAIS PAIXÃO CARDOSO</t>
  </si>
  <si>
    <t>HELOISA HELENA DA SILVA</t>
  </si>
  <si>
    <t>KEILA NASCIMENTO REIS</t>
  </si>
  <si>
    <t>ADRIANA PEREIRA DAS MERCEDES</t>
  </si>
  <si>
    <t>LUCIMAR RODRIGUES DOS SANTOS</t>
  </si>
  <si>
    <t>JEFFERSON CAVALCANTI DOS REIS</t>
  </si>
  <si>
    <t>DOUGLAS FIGUEIREDO DA LUZ BUSON</t>
  </si>
  <si>
    <t>JOSÉ CARLOS DE SOUZA</t>
  </si>
  <si>
    <t>FRANCISCA PEREIRA DE FRANÇA SILVA</t>
  </si>
  <si>
    <t>DEIVID SOUZA DA SILVA</t>
  </si>
  <si>
    <t>CICERO CILAS SILVA DE MELO</t>
  </si>
  <si>
    <t>MARIA LUCIMAR MARTINS</t>
  </si>
  <si>
    <t>ANA RITA GONÇALVES</t>
  </si>
  <si>
    <t>MICHEL DA COSTA SILVA</t>
  </si>
  <si>
    <t>MONICA ANDREA MENEGUETTI</t>
  </si>
  <si>
    <t>VERA LUCIA FERREIRA</t>
  </si>
  <si>
    <t>JOSÉ MARIA GONÇALVES SIQUEIRA</t>
  </si>
  <si>
    <t>FELIPE PAULINO SILVA</t>
  </si>
  <si>
    <t>RENATO SIDNEI CANALLI</t>
  </si>
  <si>
    <t>ANTONIO CARLOS DE SOUZA</t>
  </si>
  <si>
    <t>DANIELE APARECIDA SANTOS</t>
  </si>
  <si>
    <t>PAULO SERGIO DA SILVA NUNES</t>
  </si>
  <si>
    <t>AILTON OLIVEIRA SANTOS</t>
  </si>
  <si>
    <t>FABIOLA CRISTIANE MARQUES</t>
  </si>
  <si>
    <t>RODRIGO FRANCISCO DA SILVA</t>
  </si>
  <si>
    <t>ANTONIO CARLOS CAVALCANTE MENEZES</t>
  </si>
  <si>
    <t>EDVALDO JOSÉ DOS SANTOS</t>
  </si>
  <si>
    <t>ADATIVO LINO DA SILVA</t>
  </si>
  <si>
    <t>CLEITON SOUZA ALBUQUERQUE</t>
  </si>
  <si>
    <t>FRANCISCO DE ASSIS DOS SANTOS</t>
  </si>
  <si>
    <t>ALDENICE DA SILVA VILELA</t>
  </si>
  <si>
    <t>ALESSANDRA APARECIDA DA SILVA</t>
  </si>
  <si>
    <t>LUCAS TAVARES DA SILVA SOUZA</t>
  </si>
  <si>
    <t>SANDRA APARECIDA RODRIGUES ALIPROTI</t>
  </si>
  <si>
    <t>IVONE PEREIRA DA SILVA</t>
  </si>
  <si>
    <t>NELCI INACIO SILVA</t>
  </si>
  <si>
    <t>RODRIGO HENRIQUE FERREIRA</t>
  </si>
  <si>
    <t>MARIA AUXILIADORA DA COSTA SILVA</t>
  </si>
  <si>
    <t>TERESA SANTOS DE SOUSA</t>
  </si>
  <si>
    <t>ADRIANA SOUZA DE OLIVEIRA</t>
  </si>
  <si>
    <t>GEOVASIO ALVES DA SILVA</t>
  </si>
  <si>
    <t>ANA KARLA OLIVEIRA DE MELO</t>
  </si>
  <si>
    <t>MARIA DE LOURDES DA SILVA DEZIDERIO</t>
  </si>
  <si>
    <t>ELDER TAVARES DA SILVA</t>
  </si>
  <si>
    <t>BRUNO DE ANDRADE SILVA</t>
  </si>
  <si>
    <t>DEIVIDE DOS SANTOS OLIVEIRA</t>
  </si>
  <si>
    <t>OBSERVAÇÕES</t>
  </si>
  <si>
    <t>MARIA ANGÉLICA DEZAN ROCHA</t>
  </si>
  <si>
    <t>ACORDO</t>
  </si>
  <si>
    <t>PROCESSO TRABALHISTA</t>
  </si>
  <si>
    <t>FABIANA DE ANDRADE DE BESERRA ANTUNES</t>
  </si>
  <si>
    <t xml:space="preserve">JUCINEIDE DE ANDRADE BESERRA </t>
  </si>
  <si>
    <t>MARIA DE LOURDES FERREIRA DA SILVA</t>
  </si>
  <si>
    <t>MARCONDES JOSÉ JERONIMO</t>
  </si>
  <si>
    <t>GLAUCE GLEIBE FERREIRA RIBEIRO</t>
  </si>
  <si>
    <t>JUSTA CAUSA</t>
  </si>
  <si>
    <t>MARA SILVIA MARIANO DA SILVA</t>
  </si>
  <si>
    <t>LUAN DOS SANTOS SOUZA</t>
  </si>
  <si>
    <t>ATIVO</t>
  </si>
  <si>
    <t>SEVERINO VICENTE DE LIMA JUNIOR</t>
  </si>
  <si>
    <t>LEVINO FERREIRA</t>
  </si>
  <si>
    <t>LUCIA DE CÁSSIA FERNANDES GONÇ.ARAUJO</t>
  </si>
  <si>
    <t>ANDREIA FORTUNATO MASCARENHAS TERRA</t>
  </si>
  <si>
    <t>BRUNO GONÇALVES BARBOSA</t>
  </si>
  <si>
    <t>PAMELLA DA SILVA MARTINS</t>
  </si>
  <si>
    <t>CAIQUE DE SOUZA FEITOSA</t>
  </si>
  <si>
    <t>MICHEL DAMIÃO BEZERRA DE BARROS</t>
  </si>
  <si>
    <t>JOSÉ ALEANDRO DE CARVALHO TRAJANO</t>
  </si>
  <si>
    <t>IREMAR PEDRO DE SOUSA</t>
  </si>
  <si>
    <t>LUCIA DE OLIVEIRA BEZERRA DE BRITO</t>
  </si>
  <si>
    <t>NIVALDO JOSÉ DA SILVA</t>
  </si>
  <si>
    <t>IRINEU RODRIGUES</t>
  </si>
  <si>
    <t>PAULO HENRIQUE PEREIRA DE FREITAS</t>
  </si>
  <si>
    <t>ACÁCIO DE MOURA SILVA</t>
  </si>
  <si>
    <t>LUIZ ANTONIO DE CAMPOS</t>
  </si>
  <si>
    <t>MARCIO JOSÉ ELLER CARNICEIRO</t>
  </si>
  <si>
    <t>FABRICIO ANDRADE DOS SANTOS</t>
  </si>
  <si>
    <t>GABRIEL DA SILVA LIMA</t>
  </si>
  <si>
    <t>REINALDO BATISTA DA SILVA</t>
  </si>
  <si>
    <t>HELENO FREIRE DOS SANTOS</t>
  </si>
  <si>
    <t>JOSÉ CARLOS FERRO</t>
  </si>
  <si>
    <t>ADRIANO APARECIDO DA SILVA</t>
  </si>
  <si>
    <t>GABRIEL VINICIUS PINTO</t>
  </si>
  <si>
    <t>ISLAN JÚNIOR DA SILVA</t>
  </si>
  <si>
    <t>DENIS HENRIQUE DE AGUIAR</t>
  </si>
  <si>
    <t>FABIO SOUZA ALBUQUERQUE</t>
  </si>
  <si>
    <t>MARCOS CORREA DA SILVA</t>
  </si>
  <si>
    <t>ANTONIO EMERSON DOS SANTOS</t>
  </si>
  <si>
    <t>ELLEN PRISCILA SIMÕES SERRA</t>
  </si>
  <si>
    <t>GINILDO BARBOSA NASCIMENTO</t>
  </si>
  <si>
    <t>VLADEMIR LOPES DA SILVA</t>
  </si>
  <si>
    <t>EDNAEL DA PAIXÃO DE JESUS</t>
  </si>
  <si>
    <t>ELIZAMA CONCEIÇÃO DE ASEVEDO</t>
  </si>
  <si>
    <t>ROSIENE BARBOSA RIBEIRO</t>
  </si>
  <si>
    <t>SIMONE CHAVES SILVA</t>
  </si>
  <si>
    <t>JOELMA PINHEIRO DE LIMA</t>
  </si>
  <si>
    <t>WASHINGTON ROCHA DE SOUZA</t>
  </si>
  <si>
    <t>LUIZA MERCES DA SILVA RAMOS</t>
  </si>
  <si>
    <t>ANTONIO CARLOS SILVA</t>
  </si>
  <si>
    <t>DIOGO TOMAZ BEZERRA</t>
  </si>
  <si>
    <t>ALCIONE MENDES BARBOSA</t>
  </si>
  <si>
    <t>ANA CAROLINA DA SILVA GRÓ</t>
  </si>
  <si>
    <t>JOSEMARIO JESUS DOS SANTOS</t>
  </si>
  <si>
    <t>JOSAFA RODRIGUES FREIRE</t>
  </si>
  <si>
    <t>JAKSON JOSÉ DA SILVA</t>
  </si>
  <si>
    <t>KAMYLA VERAS DOS SANTOS</t>
  </si>
  <si>
    <t>GILENO FERREIRA DE LIMA</t>
  </si>
  <si>
    <t>JONATAS MATHEUS DE CASTRO SILVA</t>
  </si>
  <si>
    <t>LUCAS SANTOS NASCIMENTO</t>
  </si>
  <si>
    <t>JOÃO AGAPITO DA SILVA</t>
  </si>
  <si>
    <t>LEONARDO BENTO MOREIRA</t>
  </si>
  <si>
    <t>ELAINE CRISTINA DE CARVALHO</t>
  </si>
  <si>
    <t>ELIVELTON BARBOSA DA SILVA</t>
  </si>
  <si>
    <t>PAULO HENRIQUE DE SOUZA</t>
  </si>
  <si>
    <t>ALFREDO SCHUMACHER</t>
  </si>
  <si>
    <t>CECÍLIO SEBASTIÃO SILVA</t>
  </si>
  <si>
    <t>CLÉBIO OLIVEIRA DE SOUZA</t>
  </si>
  <si>
    <t>JOABE ALVES NASCIMENTO</t>
  </si>
  <si>
    <t>ROBERT LUCAS MARTINS DA SILVA</t>
  </si>
  <si>
    <t>LEONARDO ALEXANDRO DOS SANTOS</t>
  </si>
  <si>
    <t xml:space="preserve">ALEX WILLIAM ZORZI </t>
  </si>
  <si>
    <t>RAIMUNDO BISPO DA SILVA</t>
  </si>
  <si>
    <t>HERCULES ROBERTO DA SILVA</t>
  </si>
  <si>
    <t>ADRIANO DOS SANTOS ESTEVES</t>
  </si>
  <si>
    <t>ADILSON WASIL AUGUSTO DO NASCIMENTO</t>
  </si>
  <si>
    <t>PEDRO GOMES DA SILVA FILHO</t>
  </si>
  <si>
    <t>JOSÉ CLAUDIO FERREIRA DE MORAIS</t>
  </si>
  <si>
    <t>HAMILTON BRITO MEDRADO</t>
  </si>
  <si>
    <t>IAGO FERREIRA GOMES</t>
  </si>
  <si>
    <t>DANIEL DE BRITO MEDRADO</t>
  </si>
  <si>
    <t>SEVERINO BEZERRA DE VASCONCELOS FILHO</t>
  </si>
  <si>
    <t>JOÃO EVERTON CORDEIRO SILVA</t>
  </si>
  <si>
    <t>PAULO ALVES DA SILVA</t>
  </si>
  <si>
    <t>IRIOSVALDO BRITO DA SILVA</t>
  </si>
  <si>
    <t>DENILSON OLIVEIRA SANTOS</t>
  </si>
  <si>
    <t>EVANDRO FELIX BARBOSA</t>
  </si>
  <si>
    <t>WELLINGTON SILVA SOUZA</t>
  </si>
  <si>
    <t>ALLAN HENRIQUE DA SILVA</t>
  </si>
  <si>
    <t>ANTONIO ROBERTO GARCIA</t>
  </si>
  <si>
    <t>DORACI SANTANA SILVA</t>
  </si>
  <si>
    <t>CICERO FRANCISCO DA SILVA</t>
  </si>
  <si>
    <t>KLEBERTON HILARIO DOS SANTOS</t>
  </si>
  <si>
    <t>JOSÉ WELLINGTON CORDEIRO SILVA</t>
  </si>
  <si>
    <t>WELLINGTON MARCELINO SANTOS</t>
  </si>
  <si>
    <t>ANDERSON PAULO SALARO</t>
  </si>
  <si>
    <t>SILMARA DE LIMA CARNIEL</t>
  </si>
  <si>
    <t>RENALDO ARAUJO BOMFIM</t>
  </si>
  <si>
    <t>MARIA APARECIDA AMORIM</t>
  </si>
  <si>
    <t>BENJAMIM NEVES COTRIM</t>
  </si>
  <si>
    <t>KARLA DE SOUZA E SOUZA</t>
  </si>
  <si>
    <t>MATEUS FRANCISCO DO NASCIMENTO</t>
  </si>
  <si>
    <t>SIRLENE SOARES DE SOUZA</t>
  </si>
  <si>
    <t>SILVIO LUIZ GARCIA</t>
  </si>
  <si>
    <t>MARIA DO CARMO GONÇALVES DE SOUZA</t>
  </si>
  <si>
    <t>JOSÉ ILTON DOS SANTOS SILVA</t>
  </si>
  <si>
    <t>JOSÉ MANOEL DOS SANTOS</t>
  </si>
  <si>
    <t>HILTON DE JESUS DOS SANTOS</t>
  </si>
  <si>
    <t>CAIQUE CARVALHO DE OLIVEIRA</t>
  </si>
  <si>
    <t>CLAUDY MILIEN</t>
  </si>
  <si>
    <t>DAVIDI RAYMOND</t>
  </si>
  <si>
    <t>JEAN ROBERT DUCASSE</t>
  </si>
  <si>
    <t>JESULA GILLUS</t>
  </si>
  <si>
    <t>YVONNE CIRITUS</t>
  </si>
  <si>
    <t>ISRAEL PREVIL</t>
  </si>
  <si>
    <t>KATIA SUFFRIN</t>
  </si>
  <si>
    <t>ROSENITE ISRAEL</t>
  </si>
  <si>
    <t>LUMENIA DONACIEN</t>
  </si>
  <si>
    <t>FRANCENER BONHOMME</t>
  </si>
  <si>
    <t>ROSANGELA DA SILVA MORGANI</t>
  </si>
  <si>
    <t>WILLIAM LAURINDO BEZERRA RAMOS</t>
  </si>
  <si>
    <t>ADRIANA FORTUNATO MASCARENHAS NUNES</t>
  </si>
  <si>
    <t>EDIVAN CHAVES DA SILVA</t>
  </si>
  <si>
    <t>ABRAÃO QUINTINO DA SILVA</t>
  </si>
  <si>
    <t>GABRIEL OLIVEIRA DE BRITO</t>
  </si>
  <si>
    <t>ALBÉRICO ALVES DA SILVA</t>
  </si>
  <si>
    <t>FRANCISCO MOTTA DE ALMEIDA</t>
  </si>
  <si>
    <t>JOSÉ EDNILSON GOMES DA SILVA</t>
  </si>
  <si>
    <t>SEVERINO CARLOS DE LIMA DOS SANTOS</t>
  </si>
  <si>
    <t>SERGIO FERREIRA DA SILVA</t>
  </si>
  <si>
    <t xml:space="preserve">CÉLIO ROBERTO </t>
  </si>
  <si>
    <t>ANTONIO JOSÉ DA SILVA FILHO</t>
  </si>
  <si>
    <t>JOSÉ ERASMO BEZERRA</t>
  </si>
  <si>
    <t>ELISABETH MARIA GONÇALVES</t>
  </si>
  <si>
    <t>JOSÉ VINICIUS GOMES MACIEL</t>
  </si>
  <si>
    <t>CLAUDINEI MEDINA COSTA</t>
  </si>
  <si>
    <t>LUCAS LEON DA SILVA GOMES</t>
  </si>
  <si>
    <t>EWELLON VITOR DA SILVA</t>
  </si>
  <si>
    <t>ALEXANDRE LUIZ DA SILVA</t>
  </si>
  <si>
    <t>ROSANGELA PEREIRA DOS REIS</t>
  </si>
  <si>
    <t>JOHNNY NATHAN GINO</t>
  </si>
  <si>
    <t>BRUNA CRISTINA DA SILVA GRO</t>
  </si>
  <si>
    <t>ELITA DUARTE DOS SANTOS</t>
  </si>
  <si>
    <t>JOÃO MARIA DO NASCIMENTO</t>
  </si>
  <si>
    <t>VERA LUCIA RODRIGUES DA SILVA</t>
  </si>
  <si>
    <t>MUITAS FALTAS</t>
  </si>
  <si>
    <t>PROBLEMAS COM LUCIÉRIO</t>
  </si>
  <si>
    <t>HAITIANO</t>
  </si>
  <si>
    <t>HAITIANA</t>
  </si>
  <si>
    <t>MARINALVA VITORINO DA SILVA</t>
  </si>
  <si>
    <t>DAYANA DE FREITAS HERCULANO</t>
  </si>
  <si>
    <t>CARLOS ANTONIO DE OLIVEIRA</t>
  </si>
  <si>
    <t xml:space="preserve">JOILSON BISPO DE SOUZA </t>
  </si>
  <si>
    <t>JACSON LISBOA BRANDÃO SILVA</t>
  </si>
  <si>
    <t>ALEXANDRE BEZERRA</t>
  </si>
  <si>
    <t>ALLAN ALVES DE ARAUJO</t>
  </si>
  <si>
    <t>ANA LUCIA GENOVESE</t>
  </si>
  <si>
    <t>ALEXANDRE CÍCERO SANTOS DA SILVA</t>
  </si>
  <si>
    <t>MARILIA COCEIÇÃO DE OLIVEIRA</t>
  </si>
  <si>
    <t xml:space="preserve">MARIA APARECIDA DA SILVA </t>
  </si>
  <si>
    <t>JANAINA DOS SANTOS SILVA</t>
  </si>
  <si>
    <t>CLAUDETE THEODORO MACHADO DA SILVA</t>
  </si>
  <si>
    <t>ALESSANDRA FERREIRA DOS SANTOS</t>
  </si>
  <si>
    <t>LUZIA LUCIA FREIRE DOS SANTOS</t>
  </si>
  <si>
    <t>ROBERTO DA SILVA SIBULA</t>
  </si>
  <si>
    <t>FERNANDO LAURINDO BESERRA</t>
  </si>
  <si>
    <t>IRANI JOSEFA DA SILVA</t>
  </si>
  <si>
    <t>CLAUDIA CARDINALE CORDEIRO SILVA</t>
  </si>
  <si>
    <t>LUCIMARA SANTOS DOS ANJOS</t>
  </si>
  <si>
    <t>CINTIA ZELIA DA SILVA PEREIRA</t>
  </si>
  <si>
    <t>SIMONE ISIDÓRIO DA SILVA</t>
  </si>
  <si>
    <t>PATRICIA CRISTINA DE OLIVEIRA BARBOSA</t>
  </si>
  <si>
    <t>FELIPE CANTAMESSA DA SILVA</t>
  </si>
  <si>
    <t>JOSÉ NILSON MOREIRA MARTINS</t>
  </si>
  <si>
    <t>WALTER DA ANUNCIAÇÃO RUFINO NETO</t>
  </si>
  <si>
    <t>AMANDA NASCIMENTO DA SILVA</t>
  </si>
  <si>
    <t>CAIO CESAR FERREIRA DE FREITAS</t>
  </si>
  <si>
    <t>JOSIANE MARIA DA SILVA ALBUQUERQUE</t>
  </si>
  <si>
    <t>DANIELE CRISTINA DE CARVALHO SILVA</t>
  </si>
  <si>
    <t>EVANDRO OLIVEIRA DO NASCIMENTO</t>
  </si>
  <si>
    <t>NORMA MARIA SENA</t>
  </si>
  <si>
    <t>KENGTIA POMPE</t>
  </si>
  <si>
    <t>REGINALDO MARÇAL MACHADO</t>
  </si>
  <si>
    <t>REGINALDO DEL DONO</t>
  </si>
  <si>
    <t>FABIANA FEITOSA DA CUNHA</t>
  </si>
  <si>
    <t>LUIS GUSTAVO ALVES</t>
  </si>
  <si>
    <t>WILBISTIAN DE JESUS MAGNO</t>
  </si>
  <si>
    <t>JESSICA FERREIRA DE ALMEIDA MONTEIRO</t>
  </si>
  <si>
    <t xml:space="preserve">SILMARA GOMES PAIXÃO </t>
  </si>
  <si>
    <t>JOSIANY ANDRESSA DA SILVA SOUZA</t>
  </si>
  <si>
    <t>MARIA DAS DORES JESUS DA SILVA</t>
  </si>
  <si>
    <t>LUCIENE DE SOUZA MASSA</t>
  </si>
  <si>
    <t>LUCIANA MASSA GONÇALVES DO PRADO</t>
  </si>
  <si>
    <t>REGIANE KELLY DE MORAES</t>
  </si>
  <si>
    <t>BRUNA FERNANDA DE MELO</t>
  </si>
  <si>
    <t>SIMONE LIMA DOS SANTOS</t>
  </si>
  <si>
    <t>LUIZ CARLOS DE LIMA</t>
  </si>
  <si>
    <t>ERIKA LOURENÇO VIEIRA</t>
  </si>
  <si>
    <t>CAMILA ARGOLO BATISTA</t>
  </si>
  <si>
    <t>ITAMAR DA SILVA GOMES</t>
  </si>
  <si>
    <t>EVANDRO DE VITTO</t>
  </si>
  <si>
    <t>IGOR BATISTA DE ANDRADE</t>
  </si>
  <si>
    <t xml:space="preserve">DJALMA PEREIRA DA SILVA JUNIOR </t>
  </si>
  <si>
    <t>DANILO NOGUEIRA DOS SANTOS</t>
  </si>
  <si>
    <t>ANDERSON DA SILVA</t>
  </si>
  <si>
    <t>RINALDO FELICIANO ALVES</t>
  </si>
  <si>
    <t>DANIEL JOSÉ DA SILVA</t>
  </si>
  <si>
    <t>WESLEY ALVES RIOS</t>
  </si>
  <si>
    <t>CHARLES SANTOS DA SILVA</t>
  </si>
  <si>
    <t>VINICIUS SILVA DOS SANTOS</t>
  </si>
  <si>
    <t>JOHNNY FERREIRA DOS SANTOS</t>
  </si>
  <si>
    <t>RAPHAEL STEVEN TEIXEIRA SANTOS</t>
  </si>
  <si>
    <t>FREDSON MANOEL DA SILVA</t>
  </si>
  <si>
    <t>CLEITON DO DESTERRO RAMOS</t>
  </si>
  <si>
    <t>LUCAS DA SILVA MARTINS</t>
  </si>
  <si>
    <t>ABDIEL ARAÚJO VERAS</t>
  </si>
  <si>
    <t>COSMO DAMIÃO DA SILVA</t>
  </si>
  <si>
    <t>JOSÉ CARLOS DOS SANTOS</t>
  </si>
  <si>
    <t>ROBSON ANGELO DOS SANTOS</t>
  </si>
  <si>
    <t>OSVALDO GOMES DE OLIVEIRA</t>
  </si>
  <si>
    <t>PLASTFER</t>
  </si>
  <si>
    <t>WELDIAN DE JESUS MAGNO</t>
  </si>
  <si>
    <t>L1 - PG 10</t>
  </si>
  <si>
    <t>L1 - PG 11</t>
  </si>
  <si>
    <t>L1 - PG 12</t>
  </si>
  <si>
    <t>L1 - PG 13</t>
  </si>
  <si>
    <t>L1 - PG 14</t>
  </si>
  <si>
    <t>L1 - PG 15</t>
  </si>
  <si>
    <t>LIVRO ATUAL</t>
  </si>
  <si>
    <t>LIVRO ANTIGO</t>
  </si>
  <si>
    <t>L1 - PG 16</t>
  </si>
  <si>
    <t>*********************</t>
  </si>
  <si>
    <t>L1 - PG 17</t>
  </si>
  <si>
    <t>L1 - PG 18</t>
  </si>
  <si>
    <t>L1 - PG 19</t>
  </si>
  <si>
    <t>L1 - PG 20</t>
  </si>
  <si>
    <t>L1 - PG 21</t>
  </si>
  <si>
    <t>L1 - PG 22</t>
  </si>
  <si>
    <t>L1 - PG 23</t>
  </si>
  <si>
    <t>L1 - PG 24</t>
  </si>
  <si>
    <t>L1 - PG 25</t>
  </si>
  <si>
    <t>L1 - PG 26</t>
  </si>
  <si>
    <t>L1 - PG 27</t>
  </si>
  <si>
    <t>L1 - PG 28</t>
  </si>
  <si>
    <t>L1 - PG 29</t>
  </si>
  <si>
    <t>L1 - PG 30</t>
  </si>
  <si>
    <t>L1 - PG 31</t>
  </si>
  <si>
    <t>L1 - PG 32</t>
  </si>
  <si>
    <t>L1 - PG 33</t>
  </si>
  <si>
    <t>L1 - PG 34</t>
  </si>
  <si>
    <t>L1 - PG 35</t>
  </si>
  <si>
    <t>L1 - PG 36</t>
  </si>
  <si>
    <t>L1 - PG 37</t>
  </si>
  <si>
    <t>L1 - PG 39</t>
  </si>
  <si>
    <t>L1 - PG 40</t>
  </si>
  <si>
    <t>L1 - PG 41</t>
  </si>
  <si>
    <t>L1 - PG 42</t>
  </si>
  <si>
    <t>L1 - PG 43</t>
  </si>
  <si>
    <t>L1 - PG 44</t>
  </si>
  <si>
    <t>L1 - PG 45</t>
  </si>
  <si>
    <t>L1 - PG 46</t>
  </si>
  <si>
    <t>L1 - PG 47</t>
  </si>
  <si>
    <t>L1 - PG 49</t>
  </si>
  <si>
    <t>L1 - PG 50</t>
  </si>
  <si>
    <t>L2 - PG 04</t>
  </si>
  <si>
    <t>L1 - PG 04</t>
  </si>
  <si>
    <t>L1 - PG 02</t>
  </si>
  <si>
    <t>L2 - PG 03</t>
  </si>
  <si>
    <t>L1 - PG 03</t>
  </si>
  <si>
    <t>L2 - PG 02</t>
  </si>
  <si>
    <t>L1 - PG 05</t>
  </si>
  <si>
    <t>L1 - PG 06</t>
  </si>
  <si>
    <t>L1 - PG 08</t>
  </si>
  <si>
    <t>L1 - PG 07</t>
  </si>
  <si>
    <t xml:space="preserve">L1 - PG 09 </t>
  </si>
  <si>
    <t>L2 - PG 05</t>
  </si>
  <si>
    <t>L2 - PG 06</t>
  </si>
  <si>
    <t>L2 - PG 07</t>
  </si>
  <si>
    <t>L2 - PG 08</t>
  </si>
  <si>
    <t>L2 - PG 09</t>
  </si>
  <si>
    <t>L2 - PG 10</t>
  </si>
  <si>
    <t>L2 - PG 11</t>
  </si>
  <si>
    <t>L2 - PG 12</t>
  </si>
  <si>
    <t>L2 - PG 13</t>
  </si>
  <si>
    <t>L2 - PG 14</t>
  </si>
  <si>
    <t>L2 - PG 15</t>
  </si>
  <si>
    <t>L2 - PG 16</t>
  </si>
  <si>
    <t>L2 - PG 17</t>
  </si>
  <si>
    <t>L2 - PG 18</t>
  </si>
  <si>
    <t>L2 - PG 19</t>
  </si>
  <si>
    <t>L2 - PG 20</t>
  </si>
  <si>
    <t>L2 - PG 21</t>
  </si>
  <si>
    <t>L2 - PG 22</t>
  </si>
  <si>
    <t>L2 - PG 23</t>
  </si>
  <si>
    <t>L2 - PG 24</t>
  </si>
  <si>
    <t>L2 - PG 25</t>
  </si>
  <si>
    <t>L2 - PG 26</t>
  </si>
  <si>
    <t>L2 - PG 27</t>
  </si>
  <si>
    <t>L2 - PG 28</t>
  </si>
  <si>
    <t>L2 - PG 29</t>
  </si>
  <si>
    <t>L2 - PG 30</t>
  </si>
  <si>
    <t>L2 - PG 31</t>
  </si>
  <si>
    <t>L2 - PG 32</t>
  </si>
  <si>
    <t>L2 - PG 33</t>
  </si>
  <si>
    <t>L2 - PG 34</t>
  </si>
  <si>
    <t>L2 - PG 36</t>
  </si>
  <si>
    <t>L2 - PG 37</t>
  </si>
  <si>
    <t>L2 - PG 38</t>
  </si>
  <si>
    <t>L2 - PG 39</t>
  </si>
  <si>
    <t>L2  - PG 40</t>
  </si>
  <si>
    <t>L2 - PG 41</t>
  </si>
  <si>
    <t>L2 - PG 42</t>
  </si>
  <si>
    <t>L2 - PG 43</t>
  </si>
  <si>
    <t>L2 - PG 44</t>
  </si>
  <si>
    <t>L2 - PG 45</t>
  </si>
  <si>
    <t>L2 - PG 46</t>
  </si>
  <si>
    <t>L2 - PG 47</t>
  </si>
  <si>
    <t>L2 - PG 48</t>
  </si>
  <si>
    <t>L2 - PG 49</t>
  </si>
  <si>
    <t>L2 - PG 50</t>
  </si>
  <si>
    <t>L3 - PG 02</t>
  </si>
  <si>
    <t>L3 - PG 03</t>
  </si>
  <si>
    <t>L3 - PG 04</t>
  </si>
  <si>
    <t>L3 - PG 05</t>
  </si>
  <si>
    <t>L3 - PG 06</t>
  </si>
  <si>
    <t>L3 - PG 07</t>
  </si>
  <si>
    <t>L3 - PG 08</t>
  </si>
  <si>
    <t>L3 - PG 09</t>
  </si>
  <si>
    <t>L3 - PG 10</t>
  </si>
  <si>
    <t>L3 - PG 11</t>
  </si>
  <si>
    <t>L3 - PG 12</t>
  </si>
  <si>
    <t>L3 - PG 13</t>
  </si>
  <si>
    <t>L3 - PG 14</t>
  </si>
  <si>
    <t>L3 - PG 15</t>
  </si>
  <si>
    <t>L3 - PG 16</t>
  </si>
  <si>
    <t>L3 - PG 17</t>
  </si>
  <si>
    <t>L3 - PG 18</t>
  </si>
  <si>
    <t>L3 - PG 19</t>
  </si>
  <si>
    <t>L3 - PG 20</t>
  </si>
  <si>
    <t>L3 - PG 21</t>
  </si>
  <si>
    <t>L3 - PG 22</t>
  </si>
  <si>
    <t>L3 - PG 23</t>
  </si>
  <si>
    <t>L3 - PG 24</t>
  </si>
  <si>
    <t>L3 - PG 25</t>
  </si>
  <si>
    <t>L3 - PG 26</t>
  </si>
  <si>
    <t>L3 - PG 28</t>
  </si>
  <si>
    <t>L3 - PG 27</t>
  </si>
  <si>
    <t>L1 - PG 09</t>
  </si>
  <si>
    <t>L1 -  PG 38</t>
  </si>
  <si>
    <t>L1 - PG 48</t>
  </si>
  <si>
    <t>L2 -  PG 18</t>
  </si>
  <si>
    <t>L2 - PG 35</t>
  </si>
  <si>
    <t>L2 - PG 40</t>
  </si>
  <si>
    <t>ANTONIO NUNES DA SILVA</t>
  </si>
  <si>
    <t xml:space="preserve">JOSE BORSATO </t>
  </si>
  <si>
    <t>IGOR EDUARDO DA SILVA</t>
  </si>
  <si>
    <t>ELISA TAVARES DE SÁ</t>
  </si>
  <si>
    <t>MARIA LEONIA DOS SANTOS SILVA</t>
  </si>
  <si>
    <t>L1 - PG 38</t>
  </si>
  <si>
    <t>AQUILEU JOAO DE SOUZA NETO</t>
  </si>
  <si>
    <t>L3 - PG 29</t>
  </si>
  <si>
    <t>L3 - PG 30</t>
  </si>
  <si>
    <t>L3 - PG 31</t>
  </si>
  <si>
    <t>L3 - PG 32</t>
  </si>
  <si>
    <t>L3 - PG 33</t>
  </si>
  <si>
    <t>L3 - PG 34</t>
  </si>
  <si>
    <t>L3 - PG 35</t>
  </si>
  <si>
    <t>L3 - PG 36</t>
  </si>
  <si>
    <t>L3 - PG 37</t>
  </si>
  <si>
    <t>L3 - PG 38</t>
  </si>
  <si>
    <t>L3 - PG 39</t>
  </si>
  <si>
    <t>L3 - PG 40</t>
  </si>
  <si>
    <t>L3 - PG 41</t>
  </si>
  <si>
    <t>L3 - PG 42</t>
  </si>
  <si>
    <t>L3 - PG 44</t>
  </si>
  <si>
    <t>L3 - PG 45</t>
  </si>
  <si>
    <t>L3 - PG 46</t>
  </si>
  <si>
    <t>L3 - PG 47</t>
  </si>
  <si>
    <t>L3 - PG 48</t>
  </si>
  <si>
    <t>L3 - PG 49</t>
  </si>
  <si>
    <t>L3 - PG 50</t>
  </si>
  <si>
    <t>L5 - PG 02</t>
  </si>
  <si>
    <t>L5 - PG 03</t>
  </si>
  <si>
    <t>L5 - PG 04</t>
  </si>
  <si>
    <t>L5 - PG 05</t>
  </si>
  <si>
    <t>L5 - PG 08</t>
  </si>
  <si>
    <t>L5 - PG 07</t>
  </si>
  <si>
    <t>L5 - PG 06</t>
  </si>
  <si>
    <t>L5 - PG 09</t>
  </si>
  <si>
    <t>L5 - PG 10</t>
  </si>
  <si>
    <t>L5 - PG 11</t>
  </si>
  <si>
    <t>L5 - PG 12</t>
  </si>
  <si>
    <t>L5 - PG 13</t>
  </si>
  <si>
    <t>L5 - PG 14</t>
  </si>
  <si>
    <t>L5 - PG 15</t>
  </si>
  <si>
    <t>L5 - PG 16</t>
  </si>
  <si>
    <t>L5 - PG 17</t>
  </si>
  <si>
    <t>L5 - PG 18</t>
  </si>
  <si>
    <t>L5 - PG 19</t>
  </si>
  <si>
    <t>L5 - PG 20</t>
  </si>
  <si>
    <t>L5 - PG 21</t>
  </si>
  <si>
    <t>L5 - PG 22</t>
  </si>
  <si>
    <t>L5 - PG 23</t>
  </si>
  <si>
    <t>L5 - PG 24</t>
  </si>
  <si>
    <t>L5 - PG 25</t>
  </si>
  <si>
    <t>L5 - PG 26</t>
  </si>
  <si>
    <t>L5 - PG 27</t>
  </si>
  <si>
    <t>L5 - PG 28</t>
  </si>
  <si>
    <t>L5 - PG 29</t>
  </si>
  <si>
    <t>L5 - PG 30</t>
  </si>
  <si>
    <t>L5 - PG 31</t>
  </si>
  <si>
    <t>L5 - PG 32</t>
  </si>
  <si>
    <t>L5 - PG 33</t>
  </si>
  <si>
    <t>L5 - PG 34</t>
  </si>
  <si>
    <t>L5 - PG 35</t>
  </si>
  <si>
    <t>L5 - PG 36</t>
  </si>
  <si>
    <t>GERSON RODRIGUES DE SALES</t>
  </si>
  <si>
    <t>L5 - PG 37</t>
  </si>
  <si>
    <t>L5 - PG 38</t>
  </si>
  <si>
    <t>L5 - PG 39</t>
  </si>
  <si>
    <t>L5 - PG 40</t>
  </si>
  <si>
    <t>L5 - PG 41</t>
  </si>
  <si>
    <t>L5 - PG 42</t>
  </si>
  <si>
    <t>L5 - PG 43</t>
  </si>
  <si>
    <t>L5 - PG 44</t>
  </si>
  <si>
    <t>L5 - PG 45</t>
  </si>
  <si>
    <t>L5 - PG 46</t>
  </si>
  <si>
    <t>L5 - PG 47</t>
  </si>
  <si>
    <t>L5 - PG 48</t>
  </si>
  <si>
    <t>L5 - PG 49</t>
  </si>
  <si>
    <t>L5 - PG 50</t>
  </si>
  <si>
    <t>L4 - PG 02</t>
  </si>
  <si>
    <t>L4 - PG 03</t>
  </si>
  <si>
    <t>L4 - PG 04</t>
  </si>
  <si>
    <t>L4 - PG 05</t>
  </si>
  <si>
    <t>L4 - PG 06</t>
  </si>
  <si>
    <t>L4 - PG 07</t>
  </si>
  <si>
    <t>L4 - PG 08</t>
  </si>
  <si>
    <t>L4 - PG 09</t>
  </si>
  <si>
    <t>L4 - PG 10</t>
  </si>
  <si>
    <t>L4 - PG 11</t>
  </si>
  <si>
    <t>L4 - PG 12</t>
  </si>
  <si>
    <t>L4 - PG 13</t>
  </si>
  <si>
    <t>L4 - PG 14</t>
  </si>
  <si>
    <t>L4 - PG 16</t>
  </si>
  <si>
    <t>L4 - PG 17</t>
  </si>
  <si>
    <t>L4 - PG 18</t>
  </si>
  <si>
    <t>L4 - PG 19</t>
  </si>
  <si>
    <t>L4 - PG 20</t>
  </si>
  <si>
    <t>L4 - PG 21</t>
  </si>
  <si>
    <t>L4 - PG 22</t>
  </si>
  <si>
    <t>L4 - PG 23</t>
  </si>
  <si>
    <t>L4 - PG 24</t>
  </si>
  <si>
    <t>L4 - PG 25</t>
  </si>
  <si>
    <t>L4 - PG 26</t>
  </si>
  <si>
    <t>L4 - PG 27</t>
  </si>
  <si>
    <t>L4 - PG 28</t>
  </si>
  <si>
    <t>L4 - PG 29</t>
  </si>
  <si>
    <t>L4 - PG 30</t>
  </si>
  <si>
    <t>L4 - PG 31</t>
  </si>
  <si>
    <t>L4 - PG 32</t>
  </si>
  <si>
    <t>L4 - PG 33</t>
  </si>
  <si>
    <t>L4 - PG 34</t>
  </si>
  <si>
    <t>L4 - PG 35</t>
  </si>
  <si>
    <t>L4 - PG 36</t>
  </si>
  <si>
    <t>L4 - PG 37</t>
  </si>
  <si>
    <t>L4 - PG 38</t>
  </si>
  <si>
    <t>L4 - PG 39</t>
  </si>
  <si>
    <t>L4 - PG 40</t>
  </si>
  <si>
    <t>L4 - PG 41</t>
  </si>
  <si>
    <t>L4 - PG 42</t>
  </si>
  <si>
    <t>L4 - PG 43</t>
  </si>
  <si>
    <t>L4 - PG 44</t>
  </si>
  <si>
    <t>L4 - PG 45</t>
  </si>
  <si>
    <t>L4 - PG 46</t>
  </si>
  <si>
    <t>L4 - PG 47</t>
  </si>
  <si>
    <t>L4 - PG 48</t>
  </si>
  <si>
    <t>L4 - PG 49</t>
  </si>
  <si>
    <t>L4 - PG 50</t>
  </si>
  <si>
    <t>L4 - PG 51</t>
  </si>
  <si>
    <t>L4 - PG 52</t>
  </si>
  <si>
    <t>L4 - PG 53</t>
  </si>
  <si>
    <t>L4 - PG 54</t>
  </si>
  <si>
    <t>L4 - PG 55</t>
  </si>
  <si>
    <t>L4 - PG 56</t>
  </si>
  <si>
    <t>L4 - PG 57</t>
  </si>
  <si>
    <t>L4 - PG 58</t>
  </si>
  <si>
    <t>L4 - PG 59</t>
  </si>
  <si>
    <t>L4 - PG 60</t>
  </si>
  <si>
    <t>L4 - PG 61</t>
  </si>
  <si>
    <t>L4 - PG 62</t>
  </si>
  <si>
    <t>L4 - PG 63</t>
  </si>
  <si>
    <t>L4 - PG 64</t>
  </si>
  <si>
    <t>L4 - PG 65</t>
  </si>
  <si>
    <t>L4 - PG 66</t>
  </si>
  <si>
    <t>L4 - PG 67</t>
  </si>
  <si>
    <t>L4 - PG 68</t>
  </si>
  <si>
    <t>L4 - PG 69</t>
  </si>
  <si>
    <t>L4 - PG 70</t>
  </si>
  <si>
    <t>L4 - PG 71</t>
  </si>
  <si>
    <t>L4 - PG 72</t>
  </si>
  <si>
    <t>L4 - PG 73</t>
  </si>
  <si>
    <t>L4 - PG 74</t>
  </si>
  <si>
    <t>L4 - PG 75</t>
  </si>
  <si>
    <t>L4 - PG 76</t>
  </si>
  <si>
    <t>L4 - PG 77</t>
  </si>
  <si>
    <t>L4 - PG 78</t>
  </si>
  <si>
    <t>L4 - PG 79</t>
  </si>
  <si>
    <t>L4 - PG 80</t>
  </si>
  <si>
    <t>L4 - PG 81</t>
  </si>
  <si>
    <t>L4 - PG 82</t>
  </si>
  <si>
    <t>L4 - PG 83</t>
  </si>
  <si>
    <t>L4 - PG 84</t>
  </si>
  <si>
    <t>L4 - PG 85</t>
  </si>
  <si>
    <t>L4 - PG 86</t>
  </si>
  <si>
    <t>L4 - PG 87</t>
  </si>
  <si>
    <t>L4 - PG 88</t>
  </si>
  <si>
    <t>L4 - PG 89</t>
  </si>
  <si>
    <t>L4 - PG 90</t>
  </si>
  <si>
    <t>L4 - PG 91</t>
  </si>
  <si>
    <t>L4 - PG 92</t>
  </si>
  <si>
    <t>L4 - PG 93</t>
  </si>
  <si>
    <t>L4 - PG 94</t>
  </si>
  <si>
    <t>L4 - PG 95</t>
  </si>
  <si>
    <t>L4 - PG 96</t>
  </si>
  <si>
    <t>L4 - PG 97</t>
  </si>
  <si>
    <t>L4 - PG 98</t>
  </si>
  <si>
    <t>L4 - PG 99</t>
  </si>
  <si>
    <t>L4 - PG 100</t>
  </si>
  <si>
    <t>L6 - PG 02</t>
  </si>
  <si>
    <t>L6 - PG 03</t>
  </si>
  <si>
    <t>L6 - PG 04</t>
  </si>
  <si>
    <t>L6 - PG 05</t>
  </si>
  <si>
    <t>L6 - PG 06</t>
  </si>
  <si>
    <t>L6 - PG 07</t>
  </si>
  <si>
    <t>L6 - PG 08</t>
  </si>
  <si>
    <t>L6 - PG 09</t>
  </si>
  <si>
    <t>L6 - PG 10</t>
  </si>
  <si>
    <t>L6 - PG 11</t>
  </si>
  <si>
    <t>L6 - PG 12</t>
  </si>
  <si>
    <t>L6 - PG 13</t>
  </si>
  <si>
    <t>L6 - PG 14</t>
  </si>
  <si>
    <t>L6 - PG 15</t>
  </si>
  <si>
    <t>L6 - PG 16</t>
  </si>
  <si>
    <t>ORLANDO DA SILVA</t>
  </si>
  <si>
    <t>L6 - PG 17</t>
  </si>
  <si>
    <t>L6 - PG 18</t>
  </si>
  <si>
    <t>L6 - PG 19</t>
  </si>
  <si>
    <t>L6 - PG 20</t>
  </si>
  <si>
    <t>L6 - PG 21</t>
  </si>
  <si>
    <t>L6 - PG 22</t>
  </si>
  <si>
    <t>L6 - PG 23</t>
  </si>
  <si>
    <t>L6 - PG 24</t>
  </si>
  <si>
    <t>L6 - PG 25</t>
  </si>
  <si>
    <t>L6 - PG 26</t>
  </si>
  <si>
    <t>L6 - PG 27</t>
  </si>
  <si>
    <t>L6 - PG 28</t>
  </si>
  <si>
    <t>L2 -  PG 35</t>
  </si>
  <si>
    <t>L6 - PG 29</t>
  </si>
  <si>
    <t>L6 - PG 30</t>
  </si>
  <si>
    <t>L6 - PG 31</t>
  </si>
  <si>
    <t>L6 - PG 32</t>
  </si>
  <si>
    <t>L6 - PG 33</t>
  </si>
  <si>
    <t>L6 - PG 34</t>
  </si>
  <si>
    <t>L6 - PG 35</t>
  </si>
  <si>
    <t>L6 - PG 36</t>
  </si>
  <si>
    <t>L6 - PG 37</t>
  </si>
  <si>
    <t>L6 - PG 38</t>
  </si>
  <si>
    <t>L6 - PG 39</t>
  </si>
  <si>
    <t>L6 - PG 40</t>
  </si>
  <si>
    <t>L6 - PG 41</t>
  </si>
  <si>
    <t>L6 - PG 42</t>
  </si>
  <si>
    <t>L6 - PG 43</t>
  </si>
  <si>
    <t>L6 - PG 44</t>
  </si>
  <si>
    <t>L6 - PG 45</t>
  </si>
  <si>
    <t>L6 - PG 46</t>
  </si>
  <si>
    <t>L6 - PG 47</t>
  </si>
  <si>
    <t>L6 - PG 48</t>
  </si>
  <si>
    <t>L6 - PG 49</t>
  </si>
  <si>
    <t>L6 - PG 50</t>
  </si>
  <si>
    <t>L7 - PG 02</t>
  </si>
  <si>
    <t>L7 - PG 03</t>
  </si>
  <si>
    <t>L7 - PG 04</t>
  </si>
  <si>
    <t>L7 - PG 05</t>
  </si>
  <si>
    <t>L7 - PG 06</t>
  </si>
  <si>
    <t>L7 - PG 07</t>
  </si>
  <si>
    <t>L7 - PG 08</t>
  </si>
  <si>
    <t>L7 - PG 09</t>
  </si>
  <si>
    <t>L7 - PG 10</t>
  </si>
  <si>
    <t>L7 - PG 11</t>
  </si>
  <si>
    <t>L7 - PG 12</t>
  </si>
  <si>
    <t>L7 - PG 13</t>
  </si>
  <si>
    <t>L7 - PG 15</t>
  </si>
  <si>
    <t>L7 - PG 16</t>
  </si>
  <si>
    <t>L7 - PG 17</t>
  </si>
  <si>
    <t>L7 - PG 18</t>
  </si>
  <si>
    <t>L7 - PG 19</t>
  </si>
  <si>
    <t>L7 - PG 20</t>
  </si>
  <si>
    <t>L7 - PG 21</t>
  </si>
  <si>
    <t>L7 - PG 22</t>
  </si>
  <si>
    <t>L7 - PG 23</t>
  </si>
  <si>
    <t>L7 - PG 24</t>
  </si>
  <si>
    <t>L7 - PG 25</t>
  </si>
  <si>
    <t>L7 - PG 26</t>
  </si>
  <si>
    <t>L7 - PG 27</t>
  </si>
  <si>
    <t>L7 - PG 28</t>
  </si>
  <si>
    <t>L7 - PG 29</t>
  </si>
  <si>
    <t>L7 - PG 30</t>
  </si>
  <si>
    <t>L7 - PG 31</t>
  </si>
  <si>
    <t>L7 - PG 32</t>
  </si>
  <si>
    <t>L7 - PG 33</t>
  </si>
  <si>
    <t>L7 - PG 34</t>
  </si>
  <si>
    <t>L7 - PG 35</t>
  </si>
  <si>
    <t>L7 - PG 36</t>
  </si>
  <si>
    <t>L7 - PG 37</t>
  </si>
  <si>
    <t>L7 - PG 38</t>
  </si>
  <si>
    <t>L7 - PG 39</t>
  </si>
  <si>
    <t>L7 - PG 40</t>
  </si>
  <si>
    <t>L7 - PG 42</t>
  </si>
  <si>
    <t>L7 - PG 43</t>
  </si>
  <si>
    <t>L7 - PG 44</t>
  </si>
  <si>
    <t>L7 - PG 45</t>
  </si>
  <si>
    <t>L7 - PG 46</t>
  </si>
  <si>
    <t>L7 - PG 47</t>
  </si>
  <si>
    <t>L7 - PG 48</t>
  </si>
  <si>
    <t>L7 - PG 49</t>
  </si>
  <si>
    <t>L7 - PG 50</t>
  </si>
  <si>
    <t>L7 - PG 51</t>
  </si>
  <si>
    <t>L7 - PG 52</t>
  </si>
  <si>
    <t xml:space="preserve">DISPENSADO </t>
  </si>
  <si>
    <t>WILLIAM GONÇALVES DE ARAUJO</t>
  </si>
  <si>
    <t>L7 - PG 53</t>
  </si>
  <si>
    <t>DIONY MAYCON DA SILVA FLAUSINO</t>
  </si>
  <si>
    <t>L7 - PG 54</t>
  </si>
  <si>
    <t>L7- PG 55</t>
  </si>
  <si>
    <t>ALEX SANDRO BARBOSA DA SILVA</t>
  </si>
  <si>
    <t>JAQUILENE COSTA DA SILVA</t>
  </si>
  <si>
    <t>WILSON DA SILVA FLAUSINO</t>
  </si>
  <si>
    <t xml:space="preserve">JAILSON BISPO DE SOUZA </t>
  </si>
  <si>
    <t>L7 - PG 56</t>
  </si>
  <si>
    <t xml:space="preserve">MARIA DE LOURDES COUTINHO </t>
  </si>
  <si>
    <t>LUANE SUENIA S. BARBOSA</t>
  </si>
  <si>
    <t>EDINALDO BERNARDO DE SENA</t>
  </si>
  <si>
    <t>ELENICE SANTOS DE SOUZA</t>
  </si>
  <si>
    <t>ADILSON RAMOS DA SILVA</t>
  </si>
  <si>
    <t>ARRUMOU OUTRO EMPREGO</t>
  </si>
  <si>
    <t>JOÁDSON BISPO LISBOA</t>
  </si>
  <si>
    <t>ADÃO ALMEIDA GARCIA</t>
  </si>
  <si>
    <t>ADÃO CARDOSO DOS REIS</t>
  </si>
  <si>
    <t>ADILSON JOSÉ DA SILVA</t>
  </si>
  <si>
    <t>L4 - PG 15</t>
  </si>
  <si>
    <t>L3 - PG 43</t>
  </si>
  <si>
    <t>NAZARENO BARBOSA DA SILVA</t>
  </si>
  <si>
    <t xml:space="preserve">JOSÉ LAÉRCIO RODRIGUES </t>
  </si>
  <si>
    <t>ABNER DA SILVA TRINDADE</t>
  </si>
  <si>
    <t>HENRIQUE DE ALMEIDA DA SILVA</t>
  </si>
  <si>
    <t>JOENILSON JOSÉ DOS SANTOS</t>
  </si>
  <si>
    <t>SANDRO MARTINS DE OLIVEIRA</t>
  </si>
  <si>
    <t>LUCAS AUGUSTO DA SILVA</t>
  </si>
  <si>
    <t>LUCAS SILVA GRACIA DIO</t>
  </si>
  <si>
    <t>PAULO ROBSON DOS SANTOS</t>
  </si>
  <si>
    <t>ANA MARIA DA SILVA</t>
  </si>
  <si>
    <t>L7 - PG 57</t>
  </si>
  <si>
    <t>DATA SAÍDA</t>
  </si>
  <si>
    <t>FUNCIONÁRIOS</t>
  </si>
  <si>
    <t>ANDRESA MUNIZ CARVALHO</t>
  </si>
  <si>
    <t>DEUSDEDIT TELES JUNIOR</t>
  </si>
  <si>
    <t>FABIO LUIZ NEVES DA SILVA</t>
  </si>
  <si>
    <t>MANOEL MESSIAS DO NASCIMENTO</t>
  </si>
  <si>
    <t>NILSON RODRIGUES MENDES</t>
  </si>
  <si>
    <t>ROBERT WILLIAM FLORINDO</t>
  </si>
  <si>
    <t>MICAEL SINESIO DOS SANTOS</t>
  </si>
  <si>
    <t>LUIZ FELIPE MESQUITA SANTIAGO</t>
  </si>
  <si>
    <t>ALISSON JONATAN DOS SANTOS</t>
  </si>
  <si>
    <t>DATA ENTRADA</t>
  </si>
  <si>
    <t>TRANSFERÊNCIA</t>
  </si>
  <si>
    <t>PROBLEMAS COM GERENTE MAKRO</t>
  </si>
  <si>
    <t>IGOR IAGO DUARTE</t>
  </si>
  <si>
    <t>ANDRÉ LUIS ALVES</t>
  </si>
  <si>
    <t>MARCELO ANTONIO TIBURCIO</t>
  </si>
  <si>
    <t>CARLOS COSTA ALMEIDA</t>
  </si>
  <si>
    <t>VALDIRENE SIMÃO</t>
  </si>
  <si>
    <t>L7 - PG 58</t>
  </si>
  <si>
    <t>BIANCA JAQUELINE DA SILVA</t>
  </si>
  <si>
    <t>CLÁUDIA MÁRCIA SILVA MONTEIRO</t>
  </si>
  <si>
    <t>DANIELE LIMA DA SILVA</t>
  </si>
  <si>
    <t>DAVID TELIS ZANGARINI</t>
  </si>
  <si>
    <t>ÉRICA PEREIRA DOS SANTOS</t>
  </si>
  <si>
    <t>NEUCILENE PAIXÃO CARDOSO</t>
  </si>
  <si>
    <t>ROSIANE CALIXTO DE SOUZA SILVA</t>
  </si>
  <si>
    <t>SUZANA CHAVES SILVA</t>
  </si>
  <si>
    <t>THALITA ALVES DOS SANTOS</t>
  </si>
  <si>
    <t>VALDINEI GOMES DOS SANTOS</t>
  </si>
  <si>
    <t xml:space="preserve">ZENAURA BRASILEIRO DE SOUZA MOURA </t>
  </si>
  <si>
    <t xml:space="preserve">MATHEUS HENRIQUE DALLAQUA </t>
  </si>
  <si>
    <t>SILVANA ALVES EVANGELISTA DOS ANJOS</t>
  </si>
  <si>
    <t>BRUNA FERNANDA DE OLIVEIRA</t>
  </si>
  <si>
    <t xml:space="preserve">SEBASTIÃO OLIVEIRA DO NASCIMENTO </t>
  </si>
  <si>
    <t>SEBASTIÃO SERGIO DA SILVA</t>
  </si>
  <si>
    <t>NAZARENO ROSA DOS SANTOS</t>
  </si>
  <si>
    <t>BIANCA REGINA DE MELO</t>
  </si>
  <si>
    <t>CRISTIANO SEVERINO DA SILVA</t>
  </si>
  <si>
    <t>GABRIELA MORAES DA SILVA</t>
  </si>
  <si>
    <t>GILMARA DOS SANTOS</t>
  </si>
  <si>
    <t>GIOVANE DE SOUZA ADABO</t>
  </si>
  <si>
    <t>JUVENATO DOS SANTOS FRANÇA</t>
  </si>
  <si>
    <t>LAILA CRISTINA DOS SANTOS DA SILVA</t>
  </si>
  <si>
    <t>LUANA CRISTINA DOS SANTOS DA SILVA</t>
  </si>
  <si>
    <t>MATHEUS ALVES EVANGELISTA</t>
  </si>
  <si>
    <t>MULLER RODRIGUES DA SILVA</t>
  </si>
  <si>
    <t>NELMARA GOMES PAIXÃO</t>
  </si>
  <si>
    <t>REINALDO JOSÉ MOTA MARTINS</t>
  </si>
  <si>
    <t>THIERRY WILLIAN RODRIGUES LOPES</t>
  </si>
  <si>
    <t>VAGNER COSTA DE LIMA</t>
  </si>
  <si>
    <t>TATIANA DE SOUZA DIAS RODRIGUES</t>
  </si>
  <si>
    <t>ALISON JOSÉ ARAUJO DE SANTANA</t>
  </si>
  <si>
    <t>ROGÉRIO CUSTODIO FIOROTO</t>
  </si>
  <si>
    <t xml:space="preserve">ROUBO NESTLÉ </t>
  </si>
  <si>
    <t>MATHEUS NASCIMENTO SIMÃO</t>
  </si>
  <si>
    <t>MOISES JOSÉ DE LIMA</t>
  </si>
  <si>
    <t>L7 - PG 60</t>
  </si>
  <si>
    <t>JOSÉ AMARO DE OLIVEIRA</t>
  </si>
  <si>
    <t>L7 - PG 59</t>
  </si>
  <si>
    <t xml:space="preserve">FÁBIO GERALDO ROSA </t>
  </si>
  <si>
    <t>ROSILAINE SANTOS DA VEIGA SOUZA</t>
  </si>
  <si>
    <t>ISABEL REGINA MARQUES DA SILVA HORVATH</t>
  </si>
  <si>
    <t>FERNANDO DE SOUZA TEIXEIRA</t>
  </si>
  <si>
    <t>ROGÉRIO SIDNEI CANALLI</t>
  </si>
  <si>
    <t xml:space="preserve"> 14/03/2018</t>
  </si>
  <si>
    <t>L4  PG 42</t>
  </si>
  <si>
    <t>L7 - PG 61</t>
  </si>
  <si>
    <t>JULIO CESAR RIBEIRO DAS CHAGAS</t>
  </si>
  <si>
    <t>PLASTER</t>
  </si>
  <si>
    <t>L4 - PG - 44</t>
  </si>
  <si>
    <t>MATHEUS DE SOUZA RIBEIRO</t>
  </si>
  <si>
    <t>MOISES SOUZA DOS SANTOS</t>
  </si>
  <si>
    <t>FRANCISCO GOMES</t>
  </si>
  <si>
    <t>EVANILDO PEREIRA DA SILVA</t>
  </si>
  <si>
    <t>CANDIDATOS</t>
  </si>
  <si>
    <t>MOTIVO DA REPROVA</t>
  </si>
  <si>
    <t>DATA DA ENTREVISTA</t>
  </si>
  <si>
    <t>***</t>
  </si>
  <si>
    <t>ALINE DA CONCEIÇÃO MARTINELI</t>
  </si>
  <si>
    <t>ANGELA SILVA</t>
  </si>
  <si>
    <t>FRANCIELE CRISITNA MAZA</t>
  </si>
  <si>
    <t>GISELE DA SILVA BATISTA</t>
  </si>
  <si>
    <t>GISLAINE DE SOUZA NOGUEIRA</t>
  </si>
  <si>
    <t>JOYCE APARECIDA VERONESI SOUZA CARDOSO</t>
  </si>
  <si>
    <t>PRISCILA BRANCALLIÃO VIEIRA</t>
  </si>
  <si>
    <t>RENATA NATALIA SOUZA CARBLEATE DOS REIS</t>
  </si>
  <si>
    <t>RICARDA RIBEIRO ALMEIDA</t>
  </si>
  <si>
    <t xml:space="preserve">ADRIANA DA COSTA RODRIGUES </t>
  </si>
  <si>
    <t>ALECSANDRO DOS SANTOS OLIVEIRA</t>
  </si>
  <si>
    <t>ALEX SANDRO GUZZO DA SILVA</t>
  </si>
  <si>
    <t>ALINE PEREIRA DE LIMA</t>
  </si>
  <si>
    <t>ALISSON BAPTISTA DE SOUZA</t>
  </si>
  <si>
    <t>AMANDA FRANCISCO CUSTODIO</t>
  </si>
  <si>
    <t>ANA LUCIA VIEIRA RODRIGUES</t>
  </si>
  <si>
    <t>ANDERSON FERREIRA DA SILVA</t>
  </si>
  <si>
    <t>NÃO COMPARECEU PARA ENTREVISTA</t>
  </si>
  <si>
    <t>ANDERSON SILVA FELIPE</t>
  </si>
  <si>
    <t>ANDREIA ALVES TEIXEIRA</t>
  </si>
  <si>
    <t>AROLDO FELIX DA SILVA</t>
  </si>
  <si>
    <t>CARLOS ALBERTO DA CONCEIÇÃO</t>
  </si>
  <si>
    <t>CLAUDINEI MARTINS FLOR</t>
  </si>
  <si>
    <t>CÍCERO DA SILVA PEREIRA</t>
  </si>
  <si>
    <t>DOUGLAS BARBOSA DE MORAES</t>
  </si>
  <si>
    <t>EDER MADSON FRANCISCO DA SILVA</t>
  </si>
  <si>
    <t>EDIMAR CUNHA SILVA</t>
  </si>
  <si>
    <t>EDNA MONTE SANTO</t>
  </si>
  <si>
    <t>EDSON JOSÉ DOS SANTOS</t>
  </si>
  <si>
    <t>ELIANO PEREIRA DA SILVA DO NASCIMENTO</t>
  </si>
  <si>
    <t>ELIAS MENDES DOS SANTOS</t>
  </si>
  <si>
    <t>FABIANO ALVES DE OLIVEIRA VIEIRA</t>
  </si>
  <si>
    <t xml:space="preserve">FRANCISCO SANTIAGO </t>
  </si>
  <si>
    <t>GABRIEL HENRIQUE DELGADO</t>
  </si>
  <si>
    <t>GERSONETE DOS SANTOS SILVA</t>
  </si>
  <si>
    <t>HELISSON DE LIMA</t>
  </si>
  <si>
    <t>JAQUELINE DA SILVA MARTINS</t>
  </si>
  <si>
    <t>JORGE DE SOUZA AFONSO</t>
  </si>
  <si>
    <t>JOSÉ CARLOS DA SILVA</t>
  </si>
  <si>
    <t>JOSÉ CARLOS SCARPINI</t>
  </si>
  <si>
    <t>JOSE GENIVALDO SILVA TORRES</t>
  </si>
  <si>
    <t>JOSÉ MARCIO DOS SANTOS</t>
  </si>
  <si>
    <t>JOVELINO TORRES CAMPOS</t>
  </si>
  <si>
    <t>LAÉRCIO MENDES FILHO</t>
  </si>
  <si>
    <t>LEANDRO DE LIMA CAMARGO</t>
  </si>
  <si>
    <t>LEANDRO DO NASCIMENTO VELOSO</t>
  </si>
  <si>
    <t>LEIDIANE DE MACEDO SOUZA</t>
  </si>
  <si>
    <t>LUCAS DE MORAES SOUZA</t>
  </si>
  <si>
    <t>LUCICLEIDE PEREIRA DA SILVA</t>
  </si>
  <si>
    <t>MANOEL DO NASCIMENTO</t>
  </si>
  <si>
    <t>MARCIO VIARO</t>
  </si>
  <si>
    <t>MARIA DE FÁTIMA MARCELINO DA COSTA</t>
  </si>
  <si>
    <t>MARISTELA BORGES SOUZA</t>
  </si>
  <si>
    <t>MATHEUS BATISTA DE ANDRADE</t>
  </si>
  <si>
    <t>NATIVO DOS SANTOS ISIDORA</t>
  </si>
  <si>
    <t>RAFAEL FERNANDO DOS SANTOS</t>
  </si>
  <si>
    <t xml:space="preserve">ROGÉRIO ZACARIAS </t>
  </si>
  <si>
    <t>ROSEMARA APARECIDA LOUREIRO DE OLIVEIRA</t>
  </si>
  <si>
    <t>SEBASTIÃO SIQUEIRA DOS REIS</t>
  </si>
  <si>
    <t>SERGIO LEANDRO DOS REIS</t>
  </si>
  <si>
    <t>THAIS DA SILVA MORAES</t>
  </si>
  <si>
    <t>THIAGO DA SILVA</t>
  </si>
  <si>
    <t>VALTIERI HENRIQUE SILVEIRA</t>
  </si>
  <si>
    <t xml:space="preserve">WECHELIN PANIAGUA MOREIRA </t>
  </si>
  <si>
    <t>DENISE GONÇALVES DA COSTA</t>
  </si>
  <si>
    <t>CLEITON LUCIO DA SILVA</t>
  </si>
  <si>
    <t>ANA LUCIA LIMA SANTOS</t>
  </si>
  <si>
    <t>ACÁCIA SOUZA SANTOS</t>
  </si>
  <si>
    <t>ANA SOUZA DE JESUS</t>
  </si>
  <si>
    <t>CAROLINE RAMIRO PIRES SANTOS</t>
  </si>
  <si>
    <t>ELISANGELA CRISTINA MADEIRA</t>
  </si>
  <si>
    <t>GILSON FERREIRA DE AQUINO</t>
  </si>
  <si>
    <t>JOSE CARLOS ANDRÉ</t>
  </si>
  <si>
    <t>MAYLLA APARECIDA MARTIN SILVEIRA</t>
  </si>
  <si>
    <t>CÉSAR ROBERTO LUIZ</t>
  </si>
  <si>
    <t>ALBERTO GOMES LEAL</t>
  </si>
  <si>
    <t>VITOR TORRES DA SILVA</t>
  </si>
  <si>
    <t>GERSON DE FREITAS</t>
  </si>
  <si>
    <t>EMERSON DE ALMEIDA</t>
  </si>
  <si>
    <t>LAUDETE AFONSO DOS SANTOS</t>
  </si>
  <si>
    <t>ÉRIKA CRISTINA DA SILVA</t>
  </si>
  <si>
    <t>MOISES SANTANA FERREIRA</t>
  </si>
  <si>
    <t>RAFAEL VIEIRA DOS SANTOS</t>
  </si>
  <si>
    <t>CLEBER ARGOLO BATISTA</t>
  </si>
  <si>
    <t>L5 - PG13</t>
  </si>
  <si>
    <t>DANIEL MENDES DE ARAUJO FILHO</t>
  </si>
  <si>
    <t>HENRIQUE DE SOUZA LEAL</t>
  </si>
  <si>
    <t>JULIO CESAR MORAES DE SOUZA</t>
  </si>
  <si>
    <t>L 5 - PG 16</t>
  </si>
  <si>
    <t>MICHEL FRANÇA DE ARAUJO</t>
  </si>
  <si>
    <t xml:space="preserve"> 09/12/2014 - REINTEGRAÇÃO GRAVIDEZ</t>
  </si>
  <si>
    <t>EXAME TOXIC. ALTERADO</t>
  </si>
  <si>
    <t>RESCISÕES FALTANDO</t>
  </si>
  <si>
    <t>EMPRESA</t>
  </si>
  <si>
    <t>FUNCIONÁRIO</t>
  </si>
  <si>
    <t>DATA</t>
  </si>
  <si>
    <t>MOTIVO</t>
  </si>
  <si>
    <t>MARIA JOSE ALVES SANTOSA</t>
  </si>
  <si>
    <t>ABANDONO</t>
  </si>
  <si>
    <t xml:space="preserve">GILSON SANTOS BATISTA </t>
  </si>
  <si>
    <t>PROC. TRAB.</t>
  </si>
  <si>
    <t>MARIA DE LOURDES COUTINHO</t>
  </si>
  <si>
    <t>SAIMO SANTOS</t>
  </si>
  <si>
    <t>EVANDRO OLIVEIRA</t>
  </si>
  <si>
    <t>JOSÉ CLAUDIO F. DE MORAES</t>
  </si>
  <si>
    <t>ADILSON WASIL</t>
  </si>
  <si>
    <t>ADRIANO DOS SANTOS</t>
  </si>
  <si>
    <t>ALEX WILLIAM</t>
  </si>
  <si>
    <t>ANA CAROLINA DA SILVA GRO</t>
  </si>
  <si>
    <t>CICERO FRANCISCO</t>
  </si>
  <si>
    <t>DANIEL DE BRITO</t>
  </si>
  <si>
    <t>ELIVELTON BARBOSA</t>
  </si>
  <si>
    <t>EVANDRO FELIZ</t>
  </si>
  <si>
    <t>IAGO FERREIRA</t>
  </si>
  <si>
    <t>IVAN CLEMENTINO</t>
  </si>
  <si>
    <t>KAMYLA VERAS</t>
  </si>
  <si>
    <t>KATYA MARINA</t>
  </si>
  <si>
    <t>LUCIANO SANTOS</t>
  </si>
  <si>
    <t>MARIA APARECIDA</t>
  </si>
  <si>
    <t>MARIA APARECIDA COSTA</t>
  </si>
  <si>
    <t>MARIA DE LOURDES</t>
  </si>
  <si>
    <t>MARINALVA SANTOS</t>
  </si>
  <si>
    <t>ORLANDO SILVA</t>
  </si>
  <si>
    <t>PATRICIA CARVALHO</t>
  </si>
  <si>
    <t>PEDRO GOMES</t>
  </si>
  <si>
    <t>SEVERINO B. V. FILHO</t>
  </si>
  <si>
    <t>TARCISIO V. A. ALVES</t>
  </si>
  <si>
    <t xml:space="preserve">SEM ASSINATURA NO LIVRO </t>
  </si>
  <si>
    <t>LIVRO</t>
  </si>
  <si>
    <t>GLAUCE</t>
  </si>
  <si>
    <t>ANTONIA</t>
  </si>
  <si>
    <t xml:space="preserve">IRINEU </t>
  </si>
  <si>
    <t>DEIVID</t>
  </si>
  <si>
    <t>EVANDRO</t>
  </si>
  <si>
    <t>CLEITON</t>
  </si>
  <si>
    <t>LUCAS</t>
  </si>
  <si>
    <t>GEOVASIO</t>
  </si>
  <si>
    <t>VLADIMIR</t>
  </si>
  <si>
    <t xml:space="preserve">EDIVAN </t>
  </si>
  <si>
    <t>JOSÉ M.</t>
  </si>
  <si>
    <t>PÁGINA</t>
  </si>
  <si>
    <t>CARLOS EDUARDO SOARES DA SILVA</t>
  </si>
  <si>
    <t xml:space="preserve">Obs.: DEIVID/EVANDRO/GEOVASIO - CÓPIA DA RESCISÃO ARQUIVADA E ORIGINAL PARA ASSINAR; </t>
  </si>
  <si>
    <t>LINDALI GRAZIELLE DE JESUS SILVA</t>
  </si>
  <si>
    <t>LUSIA BORGES FERREIRA TELES</t>
  </si>
  <si>
    <t>THAMIRIS QUEREN DE ARAUJO JESUS</t>
  </si>
  <si>
    <t xml:space="preserve">TERMINO CONTRATO </t>
  </si>
  <si>
    <t>TERM.ANT.CONTRATO</t>
  </si>
  <si>
    <t>TERMINO CONTRATO</t>
  </si>
  <si>
    <t xml:space="preserve">ADRIANA MARIA DA SILVA </t>
  </si>
  <si>
    <t xml:space="preserve">DISPENSADA </t>
  </si>
  <si>
    <t>MICHELLE DE MORAES RAMOS</t>
  </si>
  <si>
    <t>FAGNER RAFAEL ALVES MIRA</t>
  </si>
  <si>
    <t>CARLOS EDUARDO FELIPE COSTA</t>
  </si>
  <si>
    <t>CRISTIANO DE SOUZA</t>
  </si>
  <si>
    <t>HUDSON FELIPE COSTA SILVA</t>
  </si>
  <si>
    <t>IVAIR MENDES DOS SANTOS</t>
  </si>
  <si>
    <t>UEMERSON RODRIGUES ARAÚJO</t>
  </si>
  <si>
    <t>WELLINGTON EUSTAQUIO SANTANA</t>
  </si>
  <si>
    <t>WILLIANS DE JESUS LANDI</t>
  </si>
  <si>
    <t>MANOEL GILIANDE FREIRES</t>
  </si>
  <si>
    <t>PABLO BISPO DE OLIVEIRA</t>
  </si>
  <si>
    <t>ALINE DOS SANTOS SILVA NOVEMBRINO</t>
  </si>
  <si>
    <t>*****</t>
  </si>
  <si>
    <t>ANTONIO NARCISO SIMÃO</t>
  </si>
  <si>
    <t>CLÁUDIO POSTIGO</t>
  </si>
  <si>
    <t xml:space="preserve">DOMINGOS BISPO DOS SANTOS </t>
  </si>
  <si>
    <t>GISLAINE SANTOS SILVA</t>
  </si>
  <si>
    <t xml:space="preserve">JOSÉ BATISTA DE LUCENA JUNIOR </t>
  </si>
  <si>
    <t xml:space="preserve">JÁ TRABALHOU AQUI </t>
  </si>
  <si>
    <t>MILCA GARCIA DE LIMA</t>
  </si>
  <si>
    <t>MIRIAN GARCIA DE LIMA SANTOS</t>
  </si>
  <si>
    <t>PEDRO FERREIRA RAMOS</t>
  </si>
  <si>
    <t>ROSANGELA MARIA DE ARAÚJO SANTANA</t>
  </si>
  <si>
    <t>ROZANA MELO DA SILVA</t>
  </si>
  <si>
    <t>TATIANA MATIAS LEANDRO</t>
  </si>
  <si>
    <t>WERNER MARQUES DE SOUZA</t>
  </si>
  <si>
    <t>WILSON COELHO GOMES FILHO</t>
  </si>
  <si>
    <t>ALEX MARTINS MANOEL</t>
  </si>
  <si>
    <t>BRUNO DA SILVA DE SANTANA</t>
  </si>
  <si>
    <t>CLAUDIO DA SILVA</t>
  </si>
  <si>
    <t>GABRIEL SPINELLII NETO</t>
  </si>
  <si>
    <t>FRANCISCO BETEGA</t>
  </si>
  <si>
    <t>FABIO CANDIDO DOS SANTOS</t>
  </si>
  <si>
    <t>FRANCISCO CASSIO BATISTA NUNES</t>
  </si>
  <si>
    <t>LEONICIO LAURENTINO DA SILVA</t>
  </si>
  <si>
    <t>LUCAS HENRIQUE DANIEL</t>
  </si>
  <si>
    <t>SUIVAN EXPEDITO BEZERRA</t>
  </si>
  <si>
    <t>JOSE MANOEL FILHO</t>
  </si>
  <si>
    <t>RAFAELA MENDES DE SOUZA</t>
  </si>
  <si>
    <t xml:space="preserve">DANILO DA CRUZ OLIVEIRA </t>
  </si>
  <si>
    <t xml:space="preserve">RICHARD KEVIN FEITOSA DA CUNHA </t>
  </si>
  <si>
    <t>MARIVALDA NOVAIS RAMOS</t>
  </si>
  <si>
    <t>VANESSA DE JESUS AQUINO</t>
  </si>
  <si>
    <t>RODRIGO CESAR DA SILVA</t>
  </si>
  <si>
    <t>DIVINO LOPES DA SILVA</t>
  </si>
  <si>
    <t>ELIAS VICENTE DE SOUZA</t>
  </si>
  <si>
    <t>FRANCISCO DION VIRGULINO TEIXEIRA</t>
  </si>
  <si>
    <t>LEANDRO EDUARDO MENEZES MELCHIADES DOS SANTOS</t>
  </si>
  <si>
    <t>MARCELO AUGUSTO DA SILVA</t>
  </si>
  <si>
    <t>ROGIVALDO OLVEIRA DA SILVA</t>
  </si>
  <si>
    <t>JALDO DUARTE DE JESUS</t>
  </si>
  <si>
    <t xml:space="preserve">VALMIR FERREIRA DE OLIVEIRA </t>
  </si>
  <si>
    <t>WALTER JUSTIO DA SILVA</t>
  </si>
  <si>
    <t>ROUBO CELULAR JON. MATHEUS</t>
  </si>
  <si>
    <t>GABRIEL GONÇALVES PEREIRA</t>
  </si>
  <si>
    <t>DAIANE SILVA ALVES</t>
  </si>
  <si>
    <t>JÉSSICA SOUZA SILVA COELHO</t>
  </si>
  <si>
    <t>KARINA FREITAS PENHA</t>
  </si>
  <si>
    <t>ELIZAMA DOS SANTOS PORTO</t>
  </si>
  <si>
    <t>LIGIA NASCIMENTO DUARTE</t>
  </si>
  <si>
    <t>DEISE DAIANE LUDOVICO GAZZI</t>
  </si>
  <si>
    <t>THAIS SILVA ARCANJO DOS SANTOS</t>
  </si>
  <si>
    <t>CAIO VINICIUS MESQUITA DUARTE</t>
  </si>
  <si>
    <t>L7 - PG 62</t>
  </si>
  <si>
    <t>GUILHERME NASCIMENTO AURELIANO</t>
  </si>
  <si>
    <t>MISAEL FERREIRA DOS SANTOS</t>
  </si>
  <si>
    <t>TROCA DE CONTRATO (SCANIA)</t>
  </si>
  <si>
    <t xml:space="preserve"> </t>
  </si>
  <si>
    <t>JALON DUARTE PEREIRA</t>
  </si>
  <si>
    <t>LEONARDO FERREIRA DE SOUZA</t>
  </si>
  <si>
    <t>THIAGO MIRANDA DA CONCEIÇÃO</t>
  </si>
  <si>
    <t>LUCAS BALBINO DE AZEVEDO</t>
  </si>
  <si>
    <t>INGRID CAROLINE PIRES DE TOLEDO</t>
  </si>
  <si>
    <t>CINTIA SILVA GUALIATO</t>
  </si>
  <si>
    <t>SILVANA DUARTE</t>
  </si>
  <si>
    <t>GUILHERME CARVALHO SILVA</t>
  </si>
  <si>
    <t>ERISON JOSÉ A. DE SANTANA</t>
  </si>
  <si>
    <t>GIANE JURACI DE MACEDO SILVA</t>
  </si>
  <si>
    <t>L7 - PG 64</t>
  </si>
  <si>
    <t>WAGNER JOSÉ DA SILVA</t>
  </si>
  <si>
    <t>CLAUDIO CRUZ</t>
  </si>
  <si>
    <t>DAVI DE BRITO SOUZA</t>
  </si>
  <si>
    <t>SANDRO BATISTA BISPO</t>
  </si>
  <si>
    <t>MARIANA DE SENA PEDROSO</t>
  </si>
  <si>
    <t xml:space="preserve">NÃO COMPARECEU PARA ENTEVISA </t>
  </si>
  <si>
    <t>CARLOS ALBERTO DE OLIVEIRA</t>
  </si>
  <si>
    <t>JOSÉ MILTON FERNANDES PEDRA</t>
  </si>
  <si>
    <t>CAROLINA MOREIRA DA SILVA</t>
  </si>
  <si>
    <t>CLEIDE OLIVEIRA DA SILVA</t>
  </si>
  <si>
    <t>ALEXANDRE SOARES TEIXEIRA</t>
  </si>
  <si>
    <t>EVERALDO SOARES TEIXEIRA</t>
  </si>
  <si>
    <t>DANIEL OLIVEIRA DE BRITO</t>
  </si>
  <si>
    <t>DOUGLAS GOMES UCHOA</t>
  </si>
  <si>
    <t>EDVALDO VALERIO</t>
  </si>
  <si>
    <t>LUCIANO SEVERINO DOS SANTOS</t>
  </si>
  <si>
    <t>CLAUDINEI DA SILVA PEREIRA</t>
  </si>
  <si>
    <t>L7 - PG 66</t>
  </si>
  <si>
    <t>MIRIAM PEREIRA ALVES GOMES</t>
  </si>
  <si>
    <t>PRISCILLA PIMENTEL GARCIA</t>
  </si>
  <si>
    <t>VENICIO MARIANO DE OLIVEIRA</t>
  </si>
  <si>
    <t>SUELI RIBEIRO DA SILVA</t>
  </si>
  <si>
    <t>KATIA GISELE VITORINO DE JESUS</t>
  </si>
  <si>
    <t>ROSANGELA ALVES</t>
  </si>
  <si>
    <t>ANTONIA SILVA MAGALHAES</t>
  </si>
  <si>
    <t>MARIA EDIVANIA DE SOUSA</t>
  </si>
  <si>
    <t>DESISTIU DA VAGA / VAI REALIZAR CIRURGIA NO OLHO</t>
  </si>
  <si>
    <t>LAIS SILVA DOS SANTOS</t>
  </si>
  <si>
    <t>L7 - PG 67</t>
  </si>
  <si>
    <t>LAURA FERREIRA DA COSTA</t>
  </si>
  <si>
    <t>L7 - PG 68</t>
  </si>
  <si>
    <t>SAMILA DE SOUZA DUARTE</t>
  </si>
  <si>
    <t>TALITA COSTA DA CRUZ DE JESUS</t>
  </si>
  <si>
    <t>TATIANE DA SILVA</t>
  </si>
  <si>
    <t>JOSEFA DA COSTA SILVA NETA</t>
  </si>
  <si>
    <t>MEIRE HELEN MADEIRA</t>
  </si>
  <si>
    <t>L7 - PG 71</t>
  </si>
  <si>
    <t>SAULO REIS NASCIMENTO</t>
  </si>
  <si>
    <t>CRISTIAN DURAN</t>
  </si>
  <si>
    <t>L7 - PG 69</t>
  </si>
  <si>
    <t>JACQUELINE VELO DA SILVA</t>
  </si>
  <si>
    <t>L7 - PG 70</t>
  </si>
  <si>
    <t>DENISE APARECIDA DOS REIS</t>
  </si>
  <si>
    <t>VITORA</t>
  </si>
  <si>
    <t>OSMAR MANOEL DE SOUZA</t>
  </si>
  <si>
    <t>WILSON FREDIANI</t>
  </si>
  <si>
    <t>IGOR GONÇALVES DOS SANTOS</t>
  </si>
  <si>
    <t>KARINA APARECIDA BARBOSA DOS SANTOS</t>
  </si>
  <si>
    <t>LUCIANO BARBOSA DOS SANTOS</t>
  </si>
  <si>
    <t>MANOEL VITOR DOS SANTOS</t>
  </si>
  <si>
    <t>WESLEY SANTOS DE SOUZA</t>
  </si>
  <si>
    <t>GABRIEL RAMIRO PIRES DOS SANTOS</t>
  </si>
  <si>
    <t>BRUNO DE PAULA FERREIRA</t>
  </si>
  <si>
    <t>EVANDRO PEREIRA DE LIMA</t>
  </si>
  <si>
    <t>L7 - PG 72</t>
  </si>
  <si>
    <t>L7 - PG 74</t>
  </si>
  <si>
    <t>L7 - PG 73</t>
  </si>
  <si>
    <t>FABIO DA SILVA FAGUNDES</t>
  </si>
  <si>
    <t>JOSE APARECIDO FERREIRA DOS SANTOS</t>
  </si>
  <si>
    <t>L6 - PG. 14</t>
  </si>
  <si>
    <t>VICTOR COLOMBO GONZALEZ RUIZ</t>
  </si>
  <si>
    <t>L7 - PG 75</t>
  </si>
  <si>
    <t>ROBSON DOS SANTOS</t>
  </si>
  <si>
    <t>RODRIGO APARECIDO ALVES DE SOUZA</t>
  </si>
  <si>
    <t>GABRIEL CESAR FERREIRA</t>
  </si>
  <si>
    <t>L7 - PG 76</t>
  </si>
  <si>
    <t>GRAZIELLE SCHAUER FEITOSA MOREIRA</t>
  </si>
  <si>
    <t>L7 - PG 77</t>
  </si>
  <si>
    <t>ALAN CESAR GUIMARAES LEITE</t>
  </si>
  <si>
    <t>JOSÉ JOELITON DE BARROS SILVA</t>
  </si>
  <si>
    <t>FIM DO CONTRATO DE EXPERIÊNCIA</t>
  </si>
  <si>
    <t>PEDIU DEMISSÃO</t>
  </si>
  <si>
    <t>SILMARA FERREIRA LIMA</t>
  </si>
  <si>
    <t>MARIZETE DA COSTA SILVA</t>
  </si>
  <si>
    <t>ANDRÉ GONÇALVES DE OLIVEIRA</t>
  </si>
  <si>
    <t>ANGELITA MARIA DA SILVA</t>
  </si>
  <si>
    <t>L7 - PG 78</t>
  </si>
  <si>
    <t>DANIEL JOSÉ ALVES DA SILVA</t>
  </si>
  <si>
    <t>DAVID APARECIDO DOS REIS</t>
  </si>
  <si>
    <t>EUCLIDES DA SILVA BEZERRA</t>
  </si>
  <si>
    <t>L6 - PG23</t>
  </si>
  <si>
    <t>MIKE SILVA LIMA</t>
  </si>
  <si>
    <t>TERM.CONTRATO</t>
  </si>
  <si>
    <t>ANTONIO AYRTON PEREIRA</t>
  </si>
  <si>
    <t>EVANDRO NUNES DA ROSA</t>
  </si>
  <si>
    <t>FERNANDO DE SENA TOMAZ</t>
  </si>
  <si>
    <t>L</t>
  </si>
  <si>
    <t>MARIA JOSE DA SILVA SANTOS</t>
  </si>
  <si>
    <t>L7 - PG 79</t>
  </si>
  <si>
    <t>ELOI EDILVANDO DE SOUZA</t>
  </si>
  <si>
    <t>ANTONIO APARECIDO MAZZI</t>
  </si>
  <si>
    <t>CILENE GAMA DOS SANTOS</t>
  </si>
  <si>
    <t>KARINA FERNANDES DE SOUZA</t>
  </si>
  <si>
    <t>ROBERTO SEVERO SANTOS</t>
  </si>
  <si>
    <t>SUÉLLEN STEPHANIE DE MORAES COSTA</t>
  </si>
  <si>
    <t>TAINARA LIMA</t>
  </si>
  <si>
    <t>VALÉRIA EPAMINONDAS DE SOUZA</t>
  </si>
  <si>
    <t>ROBERTO CRISTO FONTES</t>
  </si>
  <si>
    <t>MATHEUS DE SOUZA SILVA</t>
  </si>
  <si>
    <t>LIDIANE DOS SANTOS FERREIRA</t>
  </si>
  <si>
    <t>EONICE SOUZA DE JESUS</t>
  </si>
  <si>
    <t>DARLYNG DA SILVA RIBEIRO</t>
  </si>
  <si>
    <t>ANDERSON CIRO CALISTA DA SILVA</t>
  </si>
  <si>
    <t>JADIEL VINÍCIUS DE CASTRO SILVA</t>
  </si>
  <si>
    <t>Nome do Funcionário</t>
  </si>
  <si>
    <t>Funçao</t>
  </si>
  <si>
    <t>Prep. Suc.</t>
  </si>
  <si>
    <t>Op. De Maq.</t>
  </si>
  <si>
    <t>ALISON JOSE A.DE SANTANA</t>
  </si>
  <si>
    <t>ANDRÉ MARCOS TAVARES LICANOR</t>
  </si>
  <si>
    <t>ANTONIO LUIS SOARES</t>
  </si>
  <si>
    <t>DANILO DA CRUZ OLIVEIRA</t>
  </si>
  <si>
    <t>Motorista Car.</t>
  </si>
  <si>
    <t>IREMAR PEDRO DE SOUZA</t>
  </si>
  <si>
    <t>JAILDES DA PAIXÃO DE JESUS</t>
  </si>
  <si>
    <t>JOSE APARECIDO F. DOS SANTOS</t>
  </si>
  <si>
    <t>JOSÉ CARLOS ANDRE</t>
  </si>
  <si>
    <t>JOSÉ LAÉRCIO RODRIGUES</t>
  </si>
  <si>
    <t>JOSE MILTON DA SILVA MELO</t>
  </si>
  <si>
    <t>LUIZ FERNANDO GAMA DOS SANTOS</t>
  </si>
  <si>
    <t>MATHEUS ALVES DA SILVA</t>
  </si>
  <si>
    <t>MOISÉS JOSÉ DE LIMA</t>
  </si>
  <si>
    <t>MOISÉS SOUZA DOS SANTOS</t>
  </si>
  <si>
    <t>NATANAEL DA SILVA ARAUJO</t>
  </si>
  <si>
    <t>RODRIGO AP. ALVES DE SOUZA</t>
  </si>
  <si>
    <t>ROSIANE CALIXTO DE S. SILVA</t>
  </si>
  <si>
    <t>SEBASTIÃO O. DO NASCIMENTO</t>
  </si>
  <si>
    <t>SERGIO JOSE DA SILVA</t>
  </si>
  <si>
    <t>SEVERINO VICENTE L. JUNIOR</t>
  </si>
  <si>
    <t>ZENAURA B. DE S. MOURA</t>
  </si>
  <si>
    <t>JONATAS MATHEUS DE C. SILVA</t>
  </si>
  <si>
    <t>THIAGO DE OLIVEIRA MELO</t>
  </si>
  <si>
    <t>JAILSON BISPO DE SOUZA</t>
  </si>
  <si>
    <t>Encar. Seção</t>
  </si>
  <si>
    <t>CELIO ROBERTO</t>
  </si>
  <si>
    <t>EDNAEL DA PAIXAO DE JESUS</t>
  </si>
  <si>
    <t>JOADSON BISPO LISBOA</t>
  </si>
  <si>
    <t>LUCIANA GONÇALVES B. BARBOSA</t>
  </si>
  <si>
    <t>LUCIANA MASSA GONÇALVES</t>
  </si>
  <si>
    <t>MARIA AP. COSTA MOREIRA MARTINS</t>
  </si>
  <si>
    <t>MARIA DAS NEVES PAIXAO DE JESUS</t>
  </si>
  <si>
    <t>MARIA ROSALIA L. R. DOS SANTOS</t>
  </si>
  <si>
    <t>TOTAL DE FUNCIONÁRIOS</t>
  </si>
  <si>
    <t>Empresa</t>
  </si>
  <si>
    <t>Idade</t>
  </si>
  <si>
    <t>JOSÉ FERNANDO DE JESUS</t>
  </si>
  <si>
    <t>NATANAEL DA SILVA ARAÚJO</t>
  </si>
  <si>
    <t>EVERTON DE MATOS MOREIRA</t>
  </si>
  <si>
    <t>KAIQUE FERREIRA DA ROSA</t>
  </si>
  <si>
    <t>LEONARDO DA SILVA</t>
  </si>
  <si>
    <t>ALEX RONEI TEIXEIRA DE MORAIS</t>
  </si>
  <si>
    <t>ALEX RAMOS BARBOZA</t>
  </si>
  <si>
    <t>ANDRÉ COSTA FRANÇA</t>
  </si>
  <si>
    <t>ARTHUR MARTINI MAYA</t>
  </si>
  <si>
    <t>BRUNO DOS SANTOS DE SOUZA</t>
  </si>
  <si>
    <t>CHRISTIAN MARCELO DE JESUS DOS SANTOS</t>
  </si>
  <si>
    <t>DIEGO DA SILVA ARAUJO</t>
  </si>
  <si>
    <t>EDVAN BISPO RIBEIRO</t>
  </si>
  <si>
    <t>EMERSON MAURICIO CARDOSO</t>
  </si>
  <si>
    <t>GABRIEL MOREIRA LIMA</t>
  </si>
  <si>
    <t>GIVALDO BARBOSA LEITE</t>
  </si>
  <si>
    <t>IGOR DOS SANTOS</t>
  </si>
  <si>
    <t>IVAN TAVARES</t>
  </si>
  <si>
    <t>JENNIFER DA SILVA SANTOS</t>
  </si>
  <si>
    <t>JIVALDO CERQUEIRA DOS SANTOS</t>
  </si>
  <si>
    <t>JOSÉ ANTONIO CLAUDIO</t>
  </si>
  <si>
    <t>JOSÉ GRACIA PEREIRA</t>
  </si>
  <si>
    <t>MARILENE DE SOUZA SANTOS</t>
  </si>
  <si>
    <t>MARIA ZÉLIA SILVA SANTANA</t>
  </si>
  <si>
    <t>MIKAELI SERRATE DA SILVA</t>
  </si>
  <si>
    <t>RENAN PEREIRA BEZERRA</t>
  </si>
  <si>
    <t>ROSANA CRISTINA RODRIGUES</t>
  </si>
  <si>
    <t>SILVANA DE FÁTIMA FRANCISCO SILVA</t>
  </si>
  <si>
    <t>SIMONE AMBROZIO FEITOSA</t>
  </si>
  <si>
    <t>TEREZA SANTOS DE CASTRO</t>
  </si>
  <si>
    <t>WESLEY MORENO</t>
  </si>
  <si>
    <t>ANDRE DA SILVA STOIA</t>
  </si>
  <si>
    <t>ANITO DANIEL DE ARAUJO</t>
  </si>
  <si>
    <t>GABRIEL DE PAIVA LIMA</t>
  </si>
  <si>
    <t>AMANDA CRISTINA LOPES</t>
  </si>
  <si>
    <t>PAULO SERGIO DE ANDRADE</t>
  </si>
  <si>
    <t>CLÉCIO WILIAN DO PRADO</t>
  </si>
  <si>
    <t>L7 - PG 80</t>
  </si>
  <si>
    <t>KARINA VELO TATEI</t>
  </si>
  <si>
    <t>DANIEL DA SILVA OLIVEIRA</t>
  </si>
  <si>
    <t>L7 - PG 81</t>
  </si>
  <si>
    <t>ROBSON NOGUEIRA BEZERRA</t>
  </si>
  <si>
    <t>REPROVADO NO TESTE POR AILSON</t>
  </si>
  <si>
    <t>MARCOS ROGERIO DAL POZZO</t>
  </si>
  <si>
    <t>EDEIR TREVIZAN</t>
  </si>
  <si>
    <t>EDVANIA NASCIMENTO DE OLIVEIRA</t>
  </si>
  <si>
    <t>ELENILDO PAULO SOARES</t>
  </si>
  <si>
    <t>TANIA MARA APARECIDA KEISER</t>
  </si>
  <si>
    <t>DANUBIO VIEIRA DA SILVA</t>
  </si>
  <si>
    <t>CAIO CESAR DA SILVA</t>
  </si>
  <si>
    <t>RONICLEITON BRITO MIRANDA</t>
  </si>
  <si>
    <t>JÁ ESTA TRABALHANDO</t>
  </si>
  <si>
    <t>JOÃO PEREIRA DOS SANTOS</t>
  </si>
  <si>
    <t>ANDRESSA ALVES DE ALMEIDA</t>
  </si>
  <si>
    <t>LINDINALVA CARDOSO MARINHO</t>
  </si>
  <si>
    <t>MARIA JOSÉ SOARES</t>
  </si>
  <si>
    <t>GABRIEL HENRIQUE GONÇALVES MARIANO</t>
  </si>
  <si>
    <t>DANYELLE ACIOLI FERREIRA</t>
  </si>
  <si>
    <t>SUELI REGINA FERREIRA PINTO</t>
  </si>
  <si>
    <t>JOSÉ MARIANO NOVAIS RAMOS</t>
  </si>
  <si>
    <t>ARLASSON DE JESUS SILVA</t>
  </si>
  <si>
    <t>JOSÉ BEZERRA BRITO</t>
  </si>
  <si>
    <t>VALDEMIR COSTA DA PAZ</t>
  </si>
  <si>
    <t>NILZA MIGUEL DA SILVA</t>
  </si>
  <si>
    <t>JENIFER DOS REIS OLIVEIRA</t>
  </si>
  <si>
    <t>VANESSA MATIAS DOS SANTOS</t>
  </si>
  <si>
    <t>VILMA MARQUES DE MARIA</t>
  </si>
  <si>
    <t>FELICIDADE BARBOSA DE MESQUITA PEREIRA</t>
  </si>
  <si>
    <t>Data</t>
  </si>
  <si>
    <t>Nascto</t>
  </si>
  <si>
    <t xml:space="preserve">Ano  </t>
  </si>
  <si>
    <t>JOSE GENIVALDO DA SILVA TORRES</t>
  </si>
  <si>
    <t>ADM. CANCELADA</t>
  </si>
  <si>
    <t>00/00/0000</t>
  </si>
  <si>
    <t>REINALDO PEREIRA DE OLIVEIRA</t>
  </si>
  <si>
    <t>ALAN ALVES DE ARAUJO</t>
  </si>
  <si>
    <t xml:space="preserve">  </t>
  </si>
  <si>
    <t>ROBERT DA SILVA SIBULA</t>
  </si>
  <si>
    <t>MARILIA CONCEIÇÃO DE OLIVEIRA</t>
  </si>
  <si>
    <t xml:space="preserve">ADRIANA ALVES </t>
  </si>
  <si>
    <t>ROBSON JEANN LIMA SALGADO DE AZEVEDO</t>
  </si>
  <si>
    <t xml:space="preserve">MARIANO BARBOSA DA SILVA </t>
  </si>
  <si>
    <t xml:space="preserve">RENATO DA SILVA SANTOS </t>
  </si>
  <si>
    <t>L7 PG 07</t>
  </si>
  <si>
    <t xml:space="preserve">GLEUBER ANDRÉ ALVES CUNHA </t>
  </si>
  <si>
    <t>PLATFER</t>
  </si>
  <si>
    <t xml:space="preserve">RYAN DE JESUS SILVA </t>
  </si>
  <si>
    <t xml:space="preserve">WILLIANS BESERRA DO NASCIMENTO </t>
  </si>
  <si>
    <t>FABIO CLEMENTE DA SILVA</t>
  </si>
  <si>
    <t>BRIGA COM LUCIÉRIO</t>
  </si>
  <si>
    <t>RAFAEL FELIX ARRAES</t>
  </si>
  <si>
    <t>WESLEI RODRIGUES MAGALHAES</t>
  </si>
  <si>
    <t xml:space="preserve">ANTONIO JOSE XAVIER ANDRADE </t>
  </si>
  <si>
    <t>ANTONIO JOSE XAVIER ANDRADE</t>
  </si>
  <si>
    <t>JOSÉ FRANCISCO DA SILVA</t>
  </si>
  <si>
    <t>L7 - PG 14</t>
  </si>
  <si>
    <t>TAILON MATHEUS DE OLIVEIRA LIMA</t>
  </si>
  <si>
    <t>GUILHERME CASSIMIRO DA SILVA</t>
  </si>
  <si>
    <t>MATHEUS SOUZA DOS SANTOS</t>
  </si>
  <si>
    <t>GUSTAVO PRADO LICANOR</t>
  </si>
  <si>
    <t>L7- PG 13</t>
  </si>
  <si>
    <t>ALEXANDRE AURELIANO DA SILVA</t>
  </si>
  <si>
    <t>JEAN ULRICK DESROSIERS</t>
  </si>
  <si>
    <t xml:space="preserve">JEAN ULRICK DESROSIERS </t>
  </si>
  <si>
    <t>L7- PG 19</t>
  </si>
  <si>
    <t xml:space="preserve">WADLET AUGUSTIN </t>
  </si>
  <si>
    <t>WIKENSON OSIAS</t>
  </si>
  <si>
    <t>L7- PG 21</t>
  </si>
  <si>
    <t>JOSÉ CLAUDIO DA SILVA</t>
  </si>
  <si>
    <t xml:space="preserve">L7 - PG </t>
  </si>
  <si>
    <t>AILTON RODRIGUES DA SILVA</t>
  </si>
  <si>
    <t>ELIANA GONÇALVES DE SOUSA</t>
  </si>
  <si>
    <t xml:space="preserve">RAYANE EUZEBIO DE LUCENA </t>
  </si>
  <si>
    <t>NATALIA DA SILVA OLIVEIRA SOUZA</t>
  </si>
  <si>
    <t>BIANCA JADE PEREIRA DE JESUS</t>
  </si>
  <si>
    <t>WADLET AUGUSTIN</t>
  </si>
  <si>
    <t>FELIPE VIEIRA TOLEDO</t>
  </si>
  <si>
    <t>SILVIO TUBANSE BELEM</t>
  </si>
  <si>
    <t>JOSE FERNANDES DE OLIVEIRA</t>
  </si>
  <si>
    <t>L7 - PG 83</t>
  </si>
  <si>
    <t>CICERO CORREIA BARBOSA</t>
  </si>
  <si>
    <t>L7 - PG 85</t>
  </si>
  <si>
    <t>L7 - PG 84</t>
  </si>
  <si>
    <t>MARCIO DE BRITO SILVA</t>
  </si>
  <si>
    <t>ADEILDO SILVESTRE DA SILVA</t>
  </si>
  <si>
    <t>L2 - PG</t>
  </si>
  <si>
    <t>JOB DUCINTIL</t>
  </si>
  <si>
    <t>JOSÉ LAELIO FEITOSA</t>
  </si>
  <si>
    <t>DOUGLAS RAFAEL DA COSTA SILVA</t>
  </si>
  <si>
    <t>CLEUDECIR LUIZ MAULAES</t>
  </si>
  <si>
    <t xml:space="preserve">EDNALVA FERREIRA DOS SANTOS DE JESUS </t>
  </si>
  <si>
    <t xml:space="preserve">EDER MENDES ROSARIO </t>
  </si>
  <si>
    <t>MARCUS DA SILVA</t>
  </si>
  <si>
    <t>PATRICIA COSTA DA SILVA</t>
  </si>
  <si>
    <t>JOYCE DE SOUZA SANTOS</t>
  </si>
  <si>
    <t>LISIANE RODRIGUES DE CARVALHO</t>
  </si>
  <si>
    <t xml:space="preserve">CAMILA VALÉRIA GOMES </t>
  </si>
  <si>
    <t>LUCILO VIEIRA GOMES</t>
  </si>
  <si>
    <t>LEANDRO VITORINO FERREIRA</t>
  </si>
  <si>
    <t>NICKSON LUIZ GUIDO</t>
  </si>
  <si>
    <t>BERNARDINO DOS SANTOS SILVA</t>
  </si>
  <si>
    <t>****</t>
  </si>
  <si>
    <t>ROBERTO DA SILVA LIMA</t>
  </si>
  <si>
    <t>EDNALDO DE BRITO</t>
  </si>
  <si>
    <t>AIRTON DOS PASSOS</t>
  </si>
  <si>
    <t>JOÃO BOSCO SOBRINHO</t>
  </si>
  <si>
    <t>THALYSON ANTONIO DOS SANTOS</t>
  </si>
  <si>
    <t>LUCIO COSMO DA SILVA</t>
  </si>
  <si>
    <t>NÃO COMPARECEU NA ENTREVISTA</t>
  </si>
  <si>
    <t>EMERSON EDUARDO MARTINS DE OLIVEIRA SILVA</t>
  </si>
  <si>
    <t>KLEBER FERNANDO RIBERIO VIAL</t>
  </si>
  <si>
    <t>SIUVAN EXPEDITO BEZERRA</t>
  </si>
  <si>
    <t xml:space="preserve">WILLIAN RAMOS RENATO </t>
  </si>
  <si>
    <t>KAREN FERNANDA MATTOS GAMA</t>
  </si>
  <si>
    <t>ANA LUCIA DA SILVA PAZ</t>
  </si>
  <si>
    <t>LEANDRO VELOSO DE OLIVEIRA</t>
  </si>
  <si>
    <t>L3- PG  27</t>
  </si>
  <si>
    <t>CRISTINA VELO MENESES</t>
  </si>
  <si>
    <t>INDIANARA F. S. S. NAKAYAMA</t>
  </si>
  <si>
    <t>LUCIENE DA CONCEIÇÃO LIMA</t>
  </si>
  <si>
    <t>DANILO PIETRO DA SILVA</t>
  </si>
  <si>
    <t>L7 - PG 86</t>
  </si>
  <si>
    <t>ELIAS MOREIRA MARTINS</t>
  </si>
  <si>
    <t>GUILHERME SOARES OLIVEIRA SILVA</t>
  </si>
  <si>
    <t>DANILO HERBERT SIQUEIRA RODRIGUES</t>
  </si>
  <si>
    <t>L7 - PG 89</t>
  </si>
  <si>
    <t>ROGÉRIO ALLAN PIRES DE ALBUQUERQUE</t>
  </si>
  <si>
    <t>L7 - PG 90</t>
  </si>
  <si>
    <t>ROGERIO ALLAN P. DE ALBUQUERQUE</t>
  </si>
  <si>
    <t>TOTAL</t>
  </si>
  <si>
    <t>CICERA EDIVANIA MORAES ALVES</t>
  </si>
  <si>
    <t>CARLA DANIELA DE SOUSA SALVADOR SILVA</t>
  </si>
  <si>
    <t>NATALIA DE MELO SILVA RODRIGUES</t>
  </si>
  <si>
    <t>ANTONIA CARLA RODRIGUES DE PAIVA</t>
  </si>
  <si>
    <t>KALINE LIANE MARQUES DA SILVA</t>
  </si>
  <si>
    <t>CLAUDIANE FILOMENO DA COSTA</t>
  </si>
  <si>
    <t xml:space="preserve">FERNANDA CRISTINA SOUZA DE AZEVEDO </t>
  </si>
  <si>
    <t>JOANA D'ARC LEME</t>
  </si>
  <si>
    <t>VILMA APARECIDA DE JESUS PINHEIRO</t>
  </si>
  <si>
    <t>CAROLINA ROSA TOBIAS</t>
  </si>
  <si>
    <t>ANA PAULA SILVA</t>
  </si>
  <si>
    <t>TATIANE APARECIDA DA SILVA</t>
  </si>
  <si>
    <t>ELLEN BEATRIZ DE SOUZA MACHADO DOS SANTOS</t>
  </si>
  <si>
    <t>QELE REJANE DA SILVA PEREIRA</t>
  </si>
  <si>
    <t>ERISVANIA CHAVES DA SILVA</t>
  </si>
  <si>
    <t>CLAYTON DA SILVA LOPES</t>
  </si>
  <si>
    <t xml:space="preserve">VALERIA FRANCISCA DE MORAIS </t>
  </si>
  <si>
    <t xml:space="preserve">ELIENE MENDES DO ROSARIO </t>
  </si>
  <si>
    <t>JOSÉ RIBAMAR SOARES SALES</t>
  </si>
  <si>
    <t>GILMAR SERAFIM DE LIRA</t>
  </si>
  <si>
    <t xml:space="preserve">GIOVANNI PEREIRA DA GLORIA BUENO </t>
  </si>
  <si>
    <t>REGINALDO MENDES DA SILVA JUNIOR</t>
  </si>
  <si>
    <t>L7 - PG 92</t>
  </si>
  <si>
    <t>L7 - PG 91</t>
  </si>
  <si>
    <t>OSEIAS ALVES DA SILVA</t>
  </si>
  <si>
    <t>IDEMIR CORREA GOMES</t>
  </si>
  <si>
    <t>L7 - PG 93</t>
  </si>
  <si>
    <t>ADEMIR CASTRO DOS SANTOS</t>
  </si>
  <si>
    <t>L7 - PG 94</t>
  </si>
  <si>
    <t>CESAR AUGUSTO DE ALCANTARA SILVA</t>
  </si>
  <si>
    <t>VALDERI RODRIGUES SOARES</t>
  </si>
  <si>
    <t>PAULO ROBERTO DE MELO</t>
  </si>
  <si>
    <t>GILMAR SOARES DA SILVA</t>
  </si>
  <si>
    <t>REPROVADO PELO AILSON</t>
  </si>
  <si>
    <t>LUIS SATURNINO XAVIER</t>
  </si>
  <si>
    <t>LUCAS DE FREITAS SILVA</t>
  </si>
  <si>
    <t>JOSÉ ALLAN KARDEC DA SILVA</t>
  </si>
  <si>
    <t>NILTON DE SOUZA VIEIRA</t>
  </si>
  <si>
    <t>ERIC PASSARELLI DESTEFANE</t>
  </si>
  <si>
    <t>ELMER AMARAL CESAR</t>
  </si>
  <si>
    <t>JOSÉ WELLINGTON FERREIRA MOREIRA</t>
  </si>
  <si>
    <t>LUCAS SANTIAGO SOUZA</t>
  </si>
  <si>
    <t>L7 - PG 87</t>
  </si>
  <si>
    <t>L7 - PG 88</t>
  </si>
  <si>
    <t>RODRIGO VAIROLETTE</t>
  </si>
  <si>
    <t>L7 - PG 96</t>
  </si>
  <si>
    <t>JOVANA DOS SANTOS BERNARDO SILVA</t>
  </si>
  <si>
    <t>JAISON KAIQUE PAIXÃO DE SOUZA</t>
  </si>
  <si>
    <t>SIVALDO ANTONIO DA SILVA</t>
  </si>
  <si>
    <t>JOSÉ VALDO RODRIGUES SANTOS</t>
  </si>
  <si>
    <t>L7 - PG 97</t>
  </si>
  <si>
    <t>L7 - PG 98</t>
  </si>
  <si>
    <t>JONATA LINS MATTOS DA SILVA</t>
  </si>
  <si>
    <t>ANDERSON LIMA DO CARMO</t>
  </si>
  <si>
    <t>DAIVID ALVES DE LIRA</t>
  </si>
  <si>
    <t>DIEGO SANTOS DE BARROS</t>
  </si>
  <si>
    <t>FLAVIO RAMALHO DINIZ</t>
  </si>
  <si>
    <t>GUILHERME HENRIQUE DE SOUZA OSCAR</t>
  </si>
  <si>
    <t>IURE MENDES CARVALHO</t>
  </si>
  <si>
    <t>DJALMA NUNES DE OLIVEIRA</t>
  </si>
  <si>
    <t xml:space="preserve">CLEMAIR MARCIA MENDES GERONIMO </t>
  </si>
  <si>
    <t>VINICIUS ROBERTO POSTIGO DA SILVA</t>
  </si>
  <si>
    <t>YAGO PINTO PAIVA</t>
  </si>
  <si>
    <t>WALLISON DE ARAUJO DA COSTA</t>
  </si>
  <si>
    <t>CLEITON BARROS DA SILVA</t>
  </si>
  <si>
    <t>GUSTAVO FERREIRA DOS SANTOS</t>
  </si>
  <si>
    <t>FABRICIO GOMES DA SILVA</t>
  </si>
  <si>
    <t>MARCELO CORREA DOS SANTOS</t>
  </si>
  <si>
    <t xml:space="preserve">NÃO TEM O PERFIL DA VAGA </t>
  </si>
  <si>
    <t>BIANCA MARIA DE MOURA</t>
  </si>
  <si>
    <t xml:space="preserve">JAIRO PENA MARTINS </t>
  </si>
  <si>
    <t>LAIANE DOS SANTOS DA SILVA</t>
  </si>
  <si>
    <t>GISELE FRANCISCA RODRIGUES</t>
  </si>
  <si>
    <t>MARTA MOREIRA RODRIGUES DA SILVA</t>
  </si>
  <si>
    <t>JAMILE SOUZA DA CUNHA</t>
  </si>
  <si>
    <t>CARLA PATRICIA RODRIGUES DA SILVA DE JESUS</t>
  </si>
  <si>
    <t xml:space="preserve">MILENA MENDES VALENTIM </t>
  </si>
  <si>
    <t>MARCOS CUSTODIO DE MELO</t>
  </si>
  <si>
    <t>FELIPE ARAUJO DE BRITO SILVA</t>
  </si>
  <si>
    <t>JESSICA RAYANE PEREIRA DE JESUS</t>
  </si>
  <si>
    <t>KEILO LUVIZOTTO LIU</t>
  </si>
  <si>
    <t>GABRIELA COSTA GOMES</t>
  </si>
  <si>
    <t>ANDRÉ LUIZ UCHOA GOMES</t>
  </si>
  <si>
    <t>CAMILLY MILENY DA SILVA</t>
  </si>
  <si>
    <t>CAROLINA RAMIRO PIRES SANTOS</t>
  </si>
  <si>
    <t>GABRIELA FERREIRA DOS SANTOS</t>
  </si>
  <si>
    <t>JEAN MARTELOT ACHILLE</t>
  </si>
  <si>
    <t>MAXO FILS AIME</t>
  </si>
  <si>
    <t>PIERRE FRISNEL ANTENOR</t>
  </si>
  <si>
    <t>L7 - PG 99</t>
  </si>
  <si>
    <t>L7 - PG 100</t>
  </si>
  <si>
    <t>L8 - PG 02</t>
  </si>
  <si>
    <t>SILVANDA DA PAIXÃO SANTOS DE SOUZA</t>
  </si>
  <si>
    <t>L8 - PG 03</t>
  </si>
  <si>
    <t>L8 - PG 04</t>
  </si>
  <si>
    <t>L8 - PG 05</t>
  </si>
  <si>
    <t>ANTONIA GERLENE TEIXEIRA DE ANDRADE</t>
  </si>
  <si>
    <t>L8 - PG 06</t>
  </si>
  <si>
    <t>BRUNA APARECIDA SOUZA DE AZEVEDO</t>
  </si>
  <si>
    <t>L8 - PG 07</t>
  </si>
  <si>
    <t xml:space="preserve">VITORIA </t>
  </si>
  <si>
    <t>L8 - PG 08</t>
  </si>
  <si>
    <t>L8 - PG 09</t>
  </si>
  <si>
    <t>L7 - PG 65</t>
  </si>
  <si>
    <t>L8 - PG 10</t>
  </si>
  <si>
    <t>GIOVANNA KELLY MEDINA DE JESUS</t>
  </si>
  <si>
    <t>L8 - PG 11</t>
  </si>
  <si>
    <t>L8 - PG 12</t>
  </si>
  <si>
    <t>HAVILA CRISTINA DOS SANTOS DA CRUZ</t>
  </si>
  <si>
    <t>L8 - PG 13</t>
  </si>
  <si>
    <t>MARIO HENRIQUE MENEZES DA SILVA</t>
  </si>
  <si>
    <t>L8 - PG 14</t>
  </si>
  <si>
    <t>L8 - PG 15</t>
  </si>
  <si>
    <t>L8 - PG 16</t>
  </si>
  <si>
    <t xml:space="preserve">WILMAIL ANDRÉ </t>
  </si>
  <si>
    <t>L8 - PG 17</t>
  </si>
  <si>
    <t>ILTONY PEREIRA DA SILVA</t>
  </si>
  <si>
    <t>CAMILA CHRISTINE FERREIRA MARTINS</t>
  </si>
  <si>
    <t>ESTER REGINA POHL</t>
  </si>
  <si>
    <t>REBEKA MILENA DA SILVA</t>
  </si>
  <si>
    <t>JOSIANE DE LIRIA GUEDES</t>
  </si>
  <si>
    <t>THAIS GABRIELA PLACIDO DA SILVA</t>
  </si>
  <si>
    <t>VINICIUS KAUE GARÇON BONFIM</t>
  </si>
  <si>
    <t>GEANDERSON CARLOS DE OLIVEIRA PEREIRA</t>
  </si>
  <si>
    <t>GABRIEL ALBUQUERQUE DA COSTA</t>
  </si>
  <si>
    <t>FLAVIO MARQUES SOARES</t>
  </si>
  <si>
    <t>L8 - PG 18</t>
  </si>
  <si>
    <t>GIOVANILDO GILVAN DE SOUZA</t>
  </si>
  <si>
    <t>FRANCISCO DE LUCENA BATISTA</t>
  </si>
  <si>
    <t>ELDON JANDER DO NASCIMENTO</t>
  </si>
  <si>
    <t>NÃO TEM INTERESSE NA VAGA</t>
  </si>
  <si>
    <t>JAQUELINE SILVA DA LUZ</t>
  </si>
  <si>
    <t>MARCELO RUFINO GALINHA</t>
  </si>
  <si>
    <t xml:space="preserve">MARCELO RUFINO GALINHA </t>
  </si>
  <si>
    <t>L8 - PG 21</t>
  </si>
  <si>
    <t>L8 - PG 20</t>
  </si>
  <si>
    <t>GUILHERME MARCHI VERGARA COELHO</t>
  </si>
  <si>
    <t>ANDERSON SILVA COSTA</t>
  </si>
  <si>
    <t>COSME DA SILVA DE CARVALHO</t>
  </si>
  <si>
    <t>MACIEL DE JESUS</t>
  </si>
  <si>
    <t>JOZIMAR BARBOZA DA SILVA DE JESUS</t>
  </si>
  <si>
    <t>KAIO DOS ANJOS</t>
  </si>
  <si>
    <t>THIAGO REIS RAMIRO DA SILVA</t>
  </si>
  <si>
    <t>FERNANDO GOMES</t>
  </si>
  <si>
    <t>ABNER FLORENCIO TEIXEIRA</t>
  </si>
  <si>
    <t>WILLIAN DO NASCIMENTO SANTOS</t>
  </si>
  <si>
    <t xml:space="preserve">PAULO RICARDO RAMOS LEITE </t>
  </si>
  <si>
    <t>GILDO FERRARI TEIXEUIRA</t>
  </si>
  <si>
    <t>BRUNO DA SILVA SANTOS</t>
  </si>
  <si>
    <t>YAGO LUCIO TAVARES DE SÁ</t>
  </si>
  <si>
    <t>ELVIS MOREIRA OLIVEIRA</t>
  </si>
  <si>
    <t>ED WILLIAN BUTHER SOA SANTOS</t>
  </si>
  <si>
    <t>CARLOS JOSÉ DE SOUZA NASCIMENTO</t>
  </si>
  <si>
    <t>CHARLES FERREIRA DUARTE</t>
  </si>
  <si>
    <t>FABIO GABRIEL SOARES TEIXEIRA</t>
  </si>
  <si>
    <t>LUCAS DE SOUZA CARVALHO LINCANOR</t>
  </si>
  <si>
    <t>MARCOS WILLIAN MOREIRA CORRÊA</t>
  </si>
  <si>
    <t>MATHEUS MOREIRA GOUVEA</t>
  </si>
  <si>
    <t>PAULO HENRIQUE DE MELO</t>
  </si>
  <si>
    <t>RICARDO DOS SANTOS</t>
  </si>
  <si>
    <t>RICHARD CAETANO DE NORONHA</t>
  </si>
  <si>
    <t>UARLEI SILVA DINIZ</t>
  </si>
  <si>
    <t>WAUDESON SOARES COSMO</t>
  </si>
  <si>
    <t>ALLAN FERREIRA MESIAS DE JESUS</t>
  </si>
  <si>
    <t>ALAN JOSÉ DE CARVALHO</t>
  </si>
  <si>
    <t>EDNALDO SOUSA DA SILVA</t>
  </si>
  <si>
    <t>EUDES SANTOS SOUSA</t>
  </si>
  <si>
    <t xml:space="preserve">EVERTON CLEONIR ZAGO </t>
  </si>
  <si>
    <t xml:space="preserve">EZEQUIEL SANTOS SOUSA </t>
  </si>
  <si>
    <t xml:space="preserve">LUCAS LIMA DA SILVA </t>
  </si>
  <si>
    <t>WENDELL DA SILVA SANTOS</t>
  </si>
  <si>
    <t>WEMERSON LOPES SANTOS</t>
  </si>
  <si>
    <t>ALLAN DO PRADO CAPOTO</t>
  </si>
  <si>
    <t>ALLAN VINICIUS OLIVEIRA DA SILVA</t>
  </si>
  <si>
    <t>ALBERTO BARROS NETO</t>
  </si>
  <si>
    <t>ALEX INACIO ROCHA</t>
  </si>
  <si>
    <t>EVERTON CORAL DA SILVA</t>
  </si>
  <si>
    <t>KELVIN SANTOS SILVA</t>
  </si>
  <si>
    <t>CLEBER HONORIO ARAÚJO</t>
  </si>
  <si>
    <t xml:space="preserve">KLEBER RICARDO DA SILVA DIAS </t>
  </si>
  <si>
    <t>LEANDRO CORREA DA SILVA</t>
  </si>
  <si>
    <t>LUÃ ALMEIDA DA SILVA</t>
  </si>
  <si>
    <t xml:space="preserve">MAURICIO SANTANA DA SILVA </t>
  </si>
  <si>
    <t>RAFAEL FERREIRA ALVES DE LIMA</t>
  </si>
  <si>
    <t>VANILDO BARROS DE CARVALHO</t>
  </si>
  <si>
    <t>VINICIUS DE SOUZA LONGO</t>
  </si>
  <si>
    <t>WILTON JESUS DA SILVA</t>
  </si>
  <si>
    <t>WESLEY CHANDE CARVALHO DE SOUZA</t>
  </si>
  <si>
    <t>REINTEGRAÇÃO GRAVIDEZ</t>
  </si>
  <si>
    <t>THALITA ALVES DOS SNANTOS</t>
  </si>
  <si>
    <t>JÁ TRABALHOU NA EMPRESA</t>
  </si>
  <si>
    <t xml:space="preserve">THIAGO SILVA SIMÕES </t>
  </si>
  <si>
    <t>ALBERTO APARECIDO DA SILVA</t>
  </si>
  <si>
    <t>ALEX SANDRO DE PAULA</t>
  </si>
  <si>
    <t>UBIRATAN DA SILVA</t>
  </si>
  <si>
    <t>WILLIAN FERNANDES DE OLIVEIRA</t>
  </si>
  <si>
    <t>ALEX SANDRO ANDRADE MATHIAS</t>
  </si>
  <si>
    <t>DAVI LIMA DA SILVA</t>
  </si>
  <si>
    <t>MARCIO CORNIATTI</t>
  </si>
  <si>
    <t>MARCOS ANTÔNIO SIMONELLI</t>
  </si>
  <si>
    <t xml:space="preserve">MARCOS APARECIDO DA SILVA </t>
  </si>
  <si>
    <t>ANDRESSA DE SOUZA AMORIN</t>
  </si>
  <si>
    <t>EMILY DA CONCEIÇÃO MENEZES</t>
  </si>
  <si>
    <t>HUGO GUNDIM MATIAS</t>
  </si>
  <si>
    <t>JEFERSON FENANDES RIBEIRO</t>
  </si>
  <si>
    <t>JULIANA VERNASCHI CONCEIÇÃO</t>
  </si>
  <si>
    <t>KAIQUE DOS ANJOS REIS</t>
  </si>
  <si>
    <t>MARCOS MORAIS GOMES</t>
  </si>
  <si>
    <t>010/06/2021</t>
  </si>
  <si>
    <t>MIRIAN OLIVEIRA THOMAZ DOS SANTOS</t>
  </si>
  <si>
    <t>NATALIA DE MELO AMARO</t>
  </si>
  <si>
    <t>NATALIA PEREIRA</t>
  </si>
  <si>
    <t>PRISCILA RIBEIRO DA SILVA</t>
  </si>
  <si>
    <t>SARA GRASIELLY DOS SANTOS</t>
  </si>
  <si>
    <t>STEFAE ORTEGA</t>
  </si>
  <si>
    <t>JOÃO BATISTA DE SOUZA</t>
  </si>
  <si>
    <t>WALACCE DE OLIVEIRA SILVA</t>
  </si>
  <si>
    <t>SERGIO AUGUSTO DOS SANTOS</t>
  </si>
  <si>
    <t>LUCAS VICTOR DOMINGUES</t>
  </si>
  <si>
    <t>MARIA LUIZA PARAJARA</t>
  </si>
  <si>
    <t>FERNANDA FERREIRA CAMICEIRO</t>
  </si>
  <si>
    <t>GABRIELA CAMPOS OLIVEIRA</t>
  </si>
  <si>
    <t>LUANA MORAIS DA SILVA LIMA</t>
  </si>
  <si>
    <t>BEATRIZ ROCHA E SILVA</t>
  </si>
  <si>
    <t>MAYARA PEREZ MATTOS VIVEIROS</t>
  </si>
  <si>
    <t>IGOR SILVA MARTINS</t>
  </si>
  <si>
    <t>RICARDO LEANDRO CAVAZANI</t>
  </si>
  <si>
    <t>ROBSON MASSARÃO DA CONCEIÇÃO</t>
  </si>
  <si>
    <t>IVAIR JUNQUEIRA DE SOUZA</t>
  </si>
  <si>
    <t>FRANCK CLEVEAUX</t>
  </si>
  <si>
    <t xml:space="preserve">PIERRE ISNARD </t>
  </si>
  <si>
    <t>DOROTHY CLERVEAUX JOSEPH</t>
  </si>
  <si>
    <t>KETTIA ANTENOR LAGUERRE</t>
  </si>
  <si>
    <t>FERNANDO DE SOUSA GUEDES</t>
  </si>
  <si>
    <t>MANOEL CICERO GOMES DE OLIVEIRA</t>
  </si>
  <si>
    <t>DISP. JUSTA CAUSA</t>
  </si>
  <si>
    <t>?</t>
  </si>
  <si>
    <t>ELIANA GONÇALVES DE SOUZA</t>
  </si>
  <si>
    <t xml:space="preserve">IVAIR JUNQUEIRA DA SILVA </t>
  </si>
  <si>
    <t>JEAN ULRICK</t>
  </si>
  <si>
    <t>LUCAS PEDROSO DO PRADO</t>
  </si>
  <si>
    <t xml:space="preserve">LUCIENE DA CONCEIÇÃO LIMA </t>
  </si>
  <si>
    <t>MATHEUS SOUSA DOS SANTOS</t>
  </si>
  <si>
    <t xml:space="preserve">WINKENSON OSIAS </t>
  </si>
  <si>
    <t>FLAVIA STEPHANIE DOS SANTOS</t>
  </si>
  <si>
    <t>JOÃO VITOR DE CARVALHO SOBRAL</t>
  </si>
  <si>
    <t xml:space="preserve">JULIA RIBEIRO DA SILVA </t>
  </si>
  <si>
    <t>CHRISTIAN BESERRA DA SILVA</t>
  </si>
  <si>
    <t>ANDRÉ LUIZ UCHÔA GOMES</t>
  </si>
  <si>
    <t>L2-PG 33</t>
  </si>
  <si>
    <t xml:space="preserve">JOSÉ CLAUDIO DA SILVA </t>
  </si>
  <si>
    <t>JOSÉ VALDO RODRIGUES DOS SANTOS</t>
  </si>
  <si>
    <t xml:space="preserve">KARINA VELO TATEI </t>
  </si>
  <si>
    <t xml:space="preserve">ATIVA </t>
  </si>
  <si>
    <t>KEILO LUVVIZOTO LIU</t>
  </si>
  <si>
    <t>MANOEL FABIANO DE LIRA</t>
  </si>
  <si>
    <t xml:space="preserve">MARIO HENRIQUE MENESES DA SILVA </t>
  </si>
  <si>
    <t>PIERRE FRESNEL ANTENOR</t>
  </si>
  <si>
    <t>RODRIGO VAIROLLETE</t>
  </si>
  <si>
    <t xml:space="preserve">SIVALDO ANTONIO DA SILVA </t>
  </si>
  <si>
    <t>ALEX SANDRO EUGENIO PEREIRA</t>
  </si>
  <si>
    <t>ALINE FRAGOSO CAVALCANTE</t>
  </si>
  <si>
    <t>AMANDA SILVA PORTUGAL</t>
  </si>
  <si>
    <t>ANA PAULA NEVES DA SILVA</t>
  </si>
  <si>
    <t>NÃO VEIO PARA ENTREVISTA</t>
  </si>
  <si>
    <t>ANA VALERIA ALVES DA COSTA SILVA</t>
  </si>
  <si>
    <t>ANDRÉIA DIAS PEDROSO MARCELINO</t>
  </si>
  <si>
    <t xml:space="preserve">ANDRESSA VALERIANO DA SILVA </t>
  </si>
  <si>
    <t>CLAUDENILDA PONTES ALMEIDA SAMPAIO</t>
  </si>
  <si>
    <t>CLAYTON APARECIDO RODRIGUES</t>
  </si>
  <si>
    <t>CLECIA SILVA ALVES</t>
  </si>
  <si>
    <t>CRISLANE OLIVEIRA DO SANTOS</t>
  </si>
  <si>
    <t>CRISTIANE APARECIDA ANTONIO</t>
  </si>
  <si>
    <t xml:space="preserve">DANIELA MARIA DA SILVA </t>
  </si>
  <si>
    <t>DANNY  CARDELOTE DO CARMO</t>
  </si>
  <si>
    <t xml:space="preserve">DAYANA LOPES DE SOLSA SILVA </t>
  </si>
  <si>
    <t xml:space="preserve">EDNALDO JOSÉ DA SILVA </t>
  </si>
  <si>
    <t>ELAINE BENTO DE OLIVEIRA</t>
  </si>
  <si>
    <t>ELINETE LIMA BARROS</t>
  </si>
  <si>
    <t>ERINALDO DA SILVA   ****</t>
  </si>
  <si>
    <t>FERNANDO CORREA GASPAR</t>
  </si>
  <si>
    <t>FREDSON MANOEL DA SILVA  *****</t>
  </si>
  <si>
    <t>GILBERTO BARBARA</t>
  </si>
  <si>
    <t>GILVANIA DOS SANTOS ANDRADE</t>
  </si>
  <si>
    <t>GRAZIELLE CARVALHO</t>
  </si>
  <si>
    <t xml:space="preserve">ISLENE PEREIRA DA SILVA </t>
  </si>
  <si>
    <t xml:space="preserve">JAILTON RODRIGUES DOS SANTOS </t>
  </si>
  <si>
    <t>JAMILE DA SILVA FIGUEREDO</t>
  </si>
  <si>
    <t xml:space="preserve">JESSICA SANTOS BARBORA DE SANTANA </t>
  </si>
  <si>
    <t>JOSÉ FABIO GOMES LINS</t>
  </si>
  <si>
    <t>JOYCE DA SILVA REIS</t>
  </si>
  <si>
    <t>JUCIMARA VIANA</t>
  </si>
  <si>
    <t xml:space="preserve">JUVENAL BARBORA DA SILVA </t>
  </si>
  <si>
    <t>LANE SANTOS PASSOS</t>
  </si>
  <si>
    <t>LILIAN DA SILVA LIMA CAVALCANTE</t>
  </si>
  <si>
    <t>LUIS ANTONIO RODRIGUES DA COSTA</t>
  </si>
  <si>
    <t>MARIA CRISLANE DE LIMA SANTOS</t>
  </si>
  <si>
    <t xml:space="preserve">MARIA SAMARA FEITOA DA SILVA </t>
  </si>
  <si>
    <t xml:space="preserve">MARIZA DE JESUS SANTOS </t>
  </si>
  <si>
    <t>MARLIA JACINEIDE DE ARAUJO SANTOS</t>
  </si>
  <si>
    <t>MILENE CLECIA PEREIRA VASCONCELOS</t>
  </si>
  <si>
    <t>MONICA DE SOUZA CARVALHO LICANOR</t>
  </si>
  <si>
    <t xml:space="preserve">PEDRO RODRIGUES DA SILVA </t>
  </si>
  <si>
    <t xml:space="preserve">RIVALDO CERQUEIRA DA SILVA </t>
  </si>
  <si>
    <t>SIMONE ARAUJO DA SILVA BEZERRA</t>
  </si>
  <si>
    <t>TATIANA SEVERINO</t>
  </si>
  <si>
    <t xml:space="preserve">TATIANA MOTA DA SILVA </t>
  </si>
  <si>
    <t xml:space="preserve">GISELLA SANTOS DE ALMEIDA </t>
  </si>
  <si>
    <t>JOÃO VICTOR DE CARVALHO SOBRAL</t>
  </si>
  <si>
    <t>GEICE CAROLINE DIAS LICANOR NASCIMENTO</t>
  </si>
  <si>
    <t>TABITA PEREIRA DAVID</t>
  </si>
  <si>
    <t>NELSON MOREIRA DA SILVA FILHO</t>
  </si>
  <si>
    <t xml:space="preserve">REJANE ALVES MELO DE LIMA </t>
  </si>
  <si>
    <t>RICARDO RAFAEL FERNANDES</t>
  </si>
  <si>
    <t>ROBLES DA SILVA SANTOS</t>
  </si>
  <si>
    <t>CHRISTOVAN ANTAS DE SOUSA</t>
  </si>
  <si>
    <t>DINARD BULDO</t>
  </si>
  <si>
    <t>MILTON MARCELO ALGARVE</t>
  </si>
  <si>
    <t>MIRIAN JOSEFA DA SILVA</t>
  </si>
  <si>
    <t>MAYARA DO PRADO CARMO</t>
  </si>
  <si>
    <t xml:space="preserve">MIRIAN JOSEFA DA SILVA </t>
  </si>
  <si>
    <t>L8 - PG 24</t>
  </si>
  <si>
    <t>L8 - PG 26</t>
  </si>
  <si>
    <t>MONICA DANTAS ALVES</t>
  </si>
  <si>
    <t>L8 - PG 27</t>
  </si>
  <si>
    <t xml:space="preserve">MIRELLI LOPES OLIVEIRA </t>
  </si>
  <si>
    <t>L8 - PG 25</t>
  </si>
  <si>
    <t>ROSANGELA FERREIRA DA SILVA</t>
  </si>
  <si>
    <t>L8 - PG 28</t>
  </si>
  <si>
    <t>VITORIA DE FARIA SILVA PASSOS</t>
  </si>
  <si>
    <t>L8 - PG 29</t>
  </si>
  <si>
    <t>L8 - PG 22</t>
  </si>
  <si>
    <t>-</t>
  </si>
  <si>
    <t>ESTAGIARIA</t>
  </si>
  <si>
    <t>GISELLA SANTOS DE ALMEIDA</t>
  </si>
  <si>
    <t>ESTAGIARIO</t>
  </si>
  <si>
    <t>LUCAS PEDROSO</t>
  </si>
  <si>
    <t>L3 - PG 7</t>
  </si>
  <si>
    <t>L8 - PG 23</t>
  </si>
  <si>
    <t>L3 -PG 29</t>
  </si>
  <si>
    <t>L7 - PG 95</t>
  </si>
  <si>
    <t>MIRELLI LOPES OLIVEIRA</t>
  </si>
  <si>
    <t xml:space="preserve">ROSANGELA FERREIRA DA SILVA </t>
  </si>
  <si>
    <t xml:space="preserve">SERGIO FERREIRA DA SILVA </t>
  </si>
  <si>
    <t>RAPHAEL DE SOUZA CAMARGO SILVESTRE</t>
  </si>
  <si>
    <t>FLÁVIO HENRIQUE DA SILVA</t>
  </si>
  <si>
    <t xml:space="preserve">LAEANDRO DE SOUZA COSTA </t>
  </si>
  <si>
    <t>MARCOS PAULO DE MATOS BORGES</t>
  </si>
  <si>
    <t>PEDRO RIBEIRO DOMINICANO</t>
  </si>
  <si>
    <t>THIAGO JOSE ADÃO</t>
  </si>
  <si>
    <t xml:space="preserve">THIAGO RODRIGUES DA SILVA </t>
  </si>
  <si>
    <t>ALEX ALVES DA SILVA</t>
  </si>
  <si>
    <t>GEORGE SILVA</t>
  </si>
  <si>
    <t>HIGOR ELIAS AMARO DE LIMA</t>
  </si>
  <si>
    <t>LUCAS DE FREITAS SAPUCAIA</t>
  </si>
  <si>
    <t>PAULO HENRIQUE ANTONIO FERREIRA</t>
  </si>
  <si>
    <t>PEDRO RAPHAEL DA SILVA GUEDES</t>
  </si>
  <si>
    <t>TIAGO DOS SANTOS ALVES</t>
  </si>
  <si>
    <t>JOSIAS PRUDENCIA DA SILVA</t>
  </si>
  <si>
    <t>ESTHER PICCOLI BARBIERI</t>
  </si>
  <si>
    <t>MARIA SALVANY DE SOUSA</t>
  </si>
  <si>
    <t>L8 - PG 31</t>
  </si>
  <si>
    <t>L8 - PG 30</t>
  </si>
  <si>
    <t>JOSÉ RUBENS FERREIRA DE MELO</t>
  </si>
  <si>
    <t>EDMAR PIRES FARIA</t>
  </si>
  <si>
    <t>RAFAEL SILVA PLACIDO</t>
  </si>
  <si>
    <t>PAULO HENRIQUE DA PAIXÃO</t>
  </si>
  <si>
    <t>EDIGUDI RODRIGUES DE OLIVEIRA</t>
  </si>
  <si>
    <t>MARCOS JESUINO CARDOSO</t>
  </si>
  <si>
    <t>WESLEY DA SILVA BEZERRA RODRIGUES</t>
  </si>
  <si>
    <t>VANDERLEI RAMOS ANDRADE</t>
  </si>
  <si>
    <t>PAULO DA SILVA CRUZ</t>
  </si>
  <si>
    <t>JOSÉ CICERO MONTEIRO</t>
  </si>
  <si>
    <t>JOÃO DA ROCHA PITÃO JUNIOR</t>
  </si>
  <si>
    <t>ANDERSON SILVA DE PAULA</t>
  </si>
  <si>
    <t>THAIS CARDOSO DE ARAUJO</t>
  </si>
  <si>
    <t>MIRIAM BARBOSA DE JESUS</t>
  </si>
  <si>
    <t>JUCIELMA QUINQUEIRO DE MEDEIROS</t>
  </si>
  <si>
    <t>LUCICLEIDE FERREIRA ALVES</t>
  </si>
  <si>
    <t>JAIR MARQUES PASSOS MENDONÇA</t>
  </si>
  <si>
    <t>ROGÉRIO RODRIGUES DA SILVA</t>
  </si>
  <si>
    <t>ELAINE FERNANDES</t>
  </si>
  <si>
    <t>LARISSA FERREIRA MESSIAS DE JESUS</t>
  </si>
  <si>
    <t>SUELY MARIA DA CONCEIÇÃO</t>
  </si>
  <si>
    <t>DANIEL PEREIRA COSTA</t>
  </si>
  <si>
    <t>PEDRO GABRIEL DA SILVA GUEDES</t>
  </si>
  <si>
    <t>CLERISTON BRASILEIRO DE SOUZA</t>
  </si>
  <si>
    <t>EVALDO PEREIRA DE SOUSA</t>
  </si>
  <si>
    <t>ARTUR COSTA DE OLIVEIRA</t>
  </si>
  <si>
    <t>MARCOS APARECIDO</t>
  </si>
  <si>
    <t>c</t>
  </si>
  <si>
    <t>EDILSON APARECIDO DOS SANTOS</t>
  </si>
  <si>
    <t>L7 - PG 41</t>
  </si>
  <si>
    <t>VANDERLEI GAFFO</t>
  </si>
  <si>
    <t>RAFAEL APARECIDO BENTO</t>
  </si>
  <si>
    <t>COSME GOMES DA SILVA</t>
  </si>
  <si>
    <t>ADMIR FLAVIO DE ALMEIDA</t>
  </si>
  <si>
    <t>ELTON DIAS DE MOURA</t>
  </si>
  <si>
    <t>EDUARDO MOREIRA DA SILVA</t>
  </si>
  <si>
    <t>JERÔNIMO JOÃO DA SILVA</t>
  </si>
  <si>
    <t>RONALDO ATAIDE GUEDES</t>
  </si>
  <si>
    <t>STEPHANIE GONÇALVES BONFIM</t>
  </si>
  <si>
    <t>RAPHAEL BUENO RUIZ</t>
  </si>
  <si>
    <t>WEDER APARECIDO DE OLIVEIRA QUEIROZ</t>
  </si>
  <si>
    <t>L8 - PG 32</t>
  </si>
  <si>
    <t>CLEIDE MARA MENDES BERNARDO</t>
  </si>
  <si>
    <t>CARLOS DANIEL STRAMBIO MATIAS</t>
  </si>
  <si>
    <t>CHARLES CÉSAR DE OLIVEIRA QUEIROZ</t>
  </si>
  <si>
    <t>WALMIR MANOEL DE SOUZA</t>
  </si>
  <si>
    <t>JERONIMO JOÃO DA SILVA</t>
  </si>
  <si>
    <t xml:space="preserve">RONALDO ATAIDE GUEDES </t>
  </si>
  <si>
    <t>LEANDRO TAVARES</t>
  </si>
  <si>
    <t>L8 - PG 33</t>
  </si>
  <si>
    <t>MARCOS PAULO BELLA DA SILVA</t>
  </si>
  <si>
    <t>L8 - PG 34</t>
  </si>
  <si>
    <t>ELADIO PAULINO VIEIRA</t>
  </si>
  <si>
    <r>
      <t>CLAUDIO COSTA GARCIA</t>
    </r>
    <r>
      <rPr>
        <sz val="10"/>
        <color rgb="FFFF0000"/>
        <rFont val="Arial"/>
        <family val="2"/>
      </rPr>
      <t xml:space="preserve"> *****</t>
    </r>
  </si>
  <si>
    <r>
      <t xml:space="preserve">CLAUDIO COSTA GARCIA </t>
    </r>
    <r>
      <rPr>
        <sz val="10"/>
        <color rgb="FFFF0000"/>
        <rFont val="Arial"/>
        <family val="2"/>
      </rPr>
      <t>*****</t>
    </r>
  </si>
  <si>
    <r>
      <t xml:space="preserve">FRANCISCO DE ASSIS NETO </t>
    </r>
    <r>
      <rPr>
        <sz val="10"/>
        <color rgb="FFFF0000"/>
        <rFont val="Arial"/>
        <family val="2"/>
      </rPr>
      <t>*****</t>
    </r>
  </si>
  <si>
    <r>
      <t xml:space="preserve">GUTEMBERG FERREIRA DA SILVA    </t>
    </r>
    <r>
      <rPr>
        <sz val="10"/>
        <color rgb="FFFF0000"/>
        <rFont val="Arial"/>
        <family val="2"/>
      </rPr>
      <t>*****</t>
    </r>
  </si>
  <si>
    <r>
      <t xml:space="preserve">JOSÉ ADRIANO DA SILVA </t>
    </r>
    <r>
      <rPr>
        <b/>
        <sz val="10"/>
        <color rgb="FFFF0000"/>
        <rFont val="Arial"/>
        <family val="2"/>
      </rPr>
      <t xml:space="preserve">**** </t>
    </r>
  </si>
  <si>
    <r>
      <t xml:space="preserve">SANDRO ADELBAR </t>
    </r>
    <r>
      <rPr>
        <sz val="10"/>
        <color rgb="FFFF0000"/>
        <rFont val="Arial"/>
        <family val="2"/>
      </rPr>
      <t>****</t>
    </r>
  </si>
  <si>
    <r>
      <t xml:space="preserve">SILVESTRE DA SILVA  </t>
    </r>
    <r>
      <rPr>
        <sz val="10"/>
        <color rgb="FFFF0000"/>
        <rFont val="Arial"/>
        <family val="2"/>
      </rPr>
      <t xml:space="preserve"> ****</t>
    </r>
  </si>
  <si>
    <r>
      <t xml:space="preserve">SILVESTRE DA SILVA  </t>
    </r>
    <r>
      <rPr>
        <sz val="10"/>
        <color rgb="FFFF0000"/>
        <rFont val="Arial"/>
        <family val="2"/>
      </rPr>
      <t>****</t>
    </r>
  </si>
  <si>
    <t>FRANCISCO DA SILVA</t>
  </si>
  <si>
    <t>FRANCISCO JESUS SANTOS</t>
  </si>
  <si>
    <t>GIOVANE RAMOS DE ASSIS</t>
  </si>
  <si>
    <t>HERMILIO GUSMÃO SILVA</t>
  </si>
  <si>
    <t>MICHAEL VIEIRA SANTOS</t>
  </si>
  <si>
    <t>SAMUEL AZEVEDO DE SOUZA</t>
  </si>
  <si>
    <t>SAULO RIBEIRO</t>
  </si>
  <si>
    <t>THIAGO BORGES LINO</t>
  </si>
  <si>
    <t>RICARDO BARBOSA DOS SANTOS</t>
  </si>
  <si>
    <t>JOSÉ CARLOS FERNANDO DA SILVA</t>
  </si>
  <si>
    <t>HENRIQUE GONÇALVES JUCHIMIUK</t>
  </si>
  <si>
    <t>DIEGO VINICIUS DA SILVA SOUZA</t>
  </si>
  <si>
    <t>GABRIEL VITOR FEDOCIO</t>
  </si>
  <si>
    <t>DENIS ANDRADE BANDEIRA</t>
  </si>
  <si>
    <t>EX FUNCIONARIO/ NÃO CONTRATAR</t>
  </si>
  <si>
    <t>ESTÁ TRABALHANDO</t>
  </si>
  <si>
    <t>DESCRIÇÃO A SER USADA</t>
  </si>
  <si>
    <t>EX-FUNCIONÁRIO / NÃO CONTRATAR</t>
  </si>
  <si>
    <t>NÃO COMPARECEU PARA A ENTREVISTA</t>
  </si>
  <si>
    <t>REPROVADO - FORA DO PERFIL</t>
  </si>
  <si>
    <t>CAIXA POSTAL - NÃO ATENDE</t>
  </si>
  <si>
    <t>FICHA POLICIAL - B.O.</t>
  </si>
  <si>
    <t>FICHA POLICIAL - B.O. - CRIMINAL ,SOLTO EM 2010</t>
  </si>
  <si>
    <t>VEIO P/ENTREVISTA + DESISTIU DA VAGA / TESTE</t>
  </si>
  <si>
    <t>VEIO P/ENTREVISTA + DESISTIU DA VAGA - TESTE</t>
  </si>
  <si>
    <t>FICHA POLICIAL - B.O. - LIBERDADE CONDICIONAL</t>
  </si>
  <si>
    <t>MOTORISTA - NÃO PASSOU NO TESTE OU EXAME</t>
  </si>
  <si>
    <t>FICHA POLICIAL - ROUBO E TRÁFICO DE DROGA</t>
  </si>
  <si>
    <t>FICHA POLICIAL B.O. E PROCESSO TRABALHISTA</t>
  </si>
  <si>
    <t>FICHA POLICIAL BO. - PASSAGEM POR ROUBO E TRAFICO</t>
  </si>
  <si>
    <t>FICHA POLICIAL - B. O.</t>
  </si>
  <si>
    <t>FICHA POLICIAL B.O.</t>
  </si>
  <si>
    <t>PARENTES DE EX-FUNCIONÁRIO C/ PROCESSO</t>
  </si>
  <si>
    <r>
      <t xml:space="preserve">SANDOVAL SABINO DE SOUSA </t>
    </r>
    <r>
      <rPr>
        <b/>
        <sz val="10"/>
        <rFont val="Arial"/>
        <family val="2"/>
      </rPr>
      <t>****</t>
    </r>
  </si>
  <si>
    <t>RODRIGO GELLI DOS SANTOS</t>
  </si>
  <si>
    <t>ALEXANDRE FERREIRA DE CASTRO</t>
  </si>
  <si>
    <t>WENDEL CORREIA CASTILH</t>
  </si>
  <si>
    <t>ALISSON MORALES BRAZ</t>
  </si>
  <si>
    <t>DAVID MIGUEL GONÇALVES DOS SANTOS</t>
  </si>
  <si>
    <t>DIEGO CALIXTO</t>
  </si>
  <si>
    <t>GILVAN CALIXTO DA SILVA</t>
  </si>
  <si>
    <t>JOÃO VICTOR PINHEIRO</t>
  </si>
  <si>
    <t>JOSE FRANCISCO DOS SANTOS</t>
  </si>
  <si>
    <t>JOSÉ FRANSCISCO DA SILVA FILHO</t>
  </si>
  <si>
    <t>LUANA PEREIRA DA COSTA</t>
  </si>
  <si>
    <t>EMERSON AZEVEDO DE FREITAS CASTRO</t>
  </si>
  <si>
    <t>YAGO CAIQUE SILVA DE OLIVEIRA</t>
  </si>
  <si>
    <t>JAYLSON AIRES ALMEIDA</t>
  </si>
  <si>
    <t>GILDO DA SILVA ROQUE</t>
  </si>
  <si>
    <t>LUCIANO APARECIDO DE OLIVEIRA</t>
  </si>
  <si>
    <t>KAUÃ BATISTA ANACLETO</t>
  </si>
  <si>
    <t>ADOLFO GARCIA BITTENCOURT SAMPAIO</t>
  </si>
  <si>
    <t xml:space="preserve">ZAQUEU PEREIRA </t>
  </si>
  <si>
    <t>EZEQUIAS DE ALMEIDA BRAGA</t>
  </si>
  <si>
    <t>JACKSON DINIZ CONCEIÇÃO</t>
  </si>
  <si>
    <t>JOÃO LUIZ SUTERIO FRITZ</t>
  </si>
  <si>
    <t>LUIS ANTONIO POSTIGO</t>
  </si>
  <si>
    <t xml:space="preserve">LUCAS RODRIGUES DA SILVA </t>
  </si>
  <si>
    <t>PAULO CARMO DA SILVA</t>
  </si>
  <si>
    <t>RONALDO DE OLIVEIRA MATOZINHO</t>
  </si>
  <si>
    <t>JOSÉ DE SOUZA SANTOS</t>
  </si>
  <si>
    <t>EDSON GERONIMO VICENTE</t>
  </si>
  <si>
    <t>GIOVANNI GALINDO GARRIDO - ESTAGIÁRIO</t>
  </si>
  <si>
    <t>EVANILDO SANTIAGO DOS SANTOS</t>
  </si>
  <si>
    <t xml:space="preserve">IVANY PEREIRA DA SILVA </t>
  </si>
  <si>
    <t>ALEXANDRE JOSÉ BARCOT VILLANUEVA</t>
  </si>
  <si>
    <t xml:space="preserve">VALTER DE TOLEDO </t>
  </si>
  <si>
    <t xml:space="preserve">CRISTIAN DA SILVA </t>
  </si>
  <si>
    <t xml:space="preserve">FICHA POLICIAL - B.O </t>
  </si>
  <si>
    <t xml:space="preserve">NÃO COMPARECEU PARA ENTREVISTA </t>
  </si>
  <si>
    <t>FERNANDO FERREIRA DOS SANTOS</t>
  </si>
  <si>
    <t>CRISTIANO VALERIANO DA SILVA SANTOS</t>
  </si>
  <si>
    <t>ANTONIO HIPOLITO GONÇALVES</t>
  </si>
  <si>
    <t>ANA CLARA PEREIRA NOVAIS</t>
  </si>
  <si>
    <t xml:space="preserve">KAUANY SANTIAGO GOMES </t>
  </si>
  <si>
    <t>RENATO SOUZA LEITE</t>
  </si>
  <si>
    <t xml:space="preserve">EMERSON MIGUEL </t>
  </si>
  <si>
    <t>THYAGO ROCHA SANTANA</t>
  </si>
  <si>
    <t>MANOEL ROMILDO DE OLIVEIRA</t>
  </si>
  <si>
    <t xml:space="preserve">RODRIGO DE ALMEIDA SANTOS </t>
  </si>
  <si>
    <t xml:space="preserve">MAYARA BATISTA GARCIA </t>
  </si>
  <si>
    <t xml:space="preserve">KATIA APARECIDA DA SILVA </t>
  </si>
  <si>
    <t>DILMA DOS SANTOS DE ANDRADE BEZERRA</t>
  </si>
  <si>
    <t>ALLANA DA SILVA SANTOS</t>
  </si>
  <si>
    <t>SARA APARECIDA DA SILVA</t>
  </si>
  <si>
    <t>AMANDA BEATRIZ DA SILVA</t>
  </si>
  <si>
    <t>ADRIELE ANDRADE DOS SANTOS</t>
  </si>
  <si>
    <t>SARA DE JESUS CRUZ</t>
  </si>
  <si>
    <t>VANDIR OLIVEIRA SILVA</t>
  </si>
  <si>
    <t>BIANCA FERREIRA</t>
  </si>
  <si>
    <t>RAFAEL RAMOS MOYA</t>
  </si>
  <si>
    <t>ADILSON DOMINGOS</t>
  </si>
  <si>
    <t>VINICIUS VIEIRA DAVID</t>
  </si>
  <si>
    <t>FERNANDO DA CONCEIÇÃO MOURA</t>
  </si>
  <si>
    <t>´23/02/2022</t>
  </si>
  <si>
    <t>BRUNO JOSÉ DOS SANTOS GALVÃO</t>
  </si>
  <si>
    <t>FELIPE GABRIEL BOCCARDO DE BRITO DE JESUS</t>
  </si>
  <si>
    <t>AGATHA RIBEIRO FELIX</t>
  </si>
  <si>
    <t xml:space="preserve">L2 - PG </t>
  </si>
  <si>
    <t>TRANSFERENCIA</t>
  </si>
  <si>
    <t xml:space="preserve">MARCIO DE BRITO SILVA </t>
  </si>
  <si>
    <t xml:space="preserve">MARIA SALVANY DE SOUZA </t>
  </si>
  <si>
    <t xml:space="preserve">JILVAN SOUZA SILVA </t>
  </si>
  <si>
    <t xml:space="preserve">LARA CRISTINA DOS SANTOS  </t>
  </si>
  <si>
    <t>BRUNO DA SILVA LOPES</t>
  </si>
  <si>
    <t>DESISTIU DA VAGA</t>
  </si>
  <si>
    <t>SEBASTIÃO ELI CASSIANO</t>
  </si>
  <si>
    <t>STEPHANE CALIXTE</t>
  </si>
  <si>
    <t xml:space="preserve">JOÃO RODRIGUES DA SILVA JUNIOR </t>
  </si>
  <si>
    <t>THIAGO TRAJANO FERREIRA</t>
  </si>
  <si>
    <t>EDUARDO FAUSTINO</t>
  </si>
  <si>
    <t>CARINA LIMA</t>
  </si>
  <si>
    <t>DEOCLECIO DE MORAES ASSIS</t>
  </si>
  <si>
    <t>CAIQUE PEREIRA DE JESUS</t>
  </si>
  <si>
    <t>JAQUILENE COSTA MARTINS DA SILVA</t>
  </si>
  <si>
    <t>OTALO RAFAEL DOS SANTOS</t>
  </si>
  <si>
    <t>L3  - PG 17</t>
  </si>
  <si>
    <t xml:space="preserve">TERM. CONTRATO </t>
  </si>
  <si>
    <t>FABRICIO MATEUS DE FREITAS</t>
  </si>
  <si>
    <t>MARCOS VINICIUS BASTOS DA SILVA</t>
  </si>
  <si>
    <t>L2 - PG 00</t>
  </si>
  <si>
    <t xml:space="preserve"> L2 - PG 37</t>
  </si>
  <si>
    <t>ESTAGIÁRIA</t>
  </si>
  <si>
    <t>ALDENIZIA NUNES AMARAL</t>
  </si>
  <si>
    <t>CLAUDIA CRISTINA DOS SANTOS MACHADO</t>
  </si>
  <si>
    <t>ROSANGELA MARGARIDA DOS SANTOS</t>
  </si>
  <si>
    <t>THAWANE MOREIRA DE OLIVEIRA</t>
  </si>
  <si>
    <t>DAVID RAYMOND</t>
  </si>
  <si>
    <t>L7 - PG 82</t>
  </si>
  <si>
    <t>L8 - 03</t>
  </si>
  <si>
    <t>L8 - PG 36</t>
  </si>
  <si>
    <t>DISP. ANT.EXP.</t>
  </si>
  <si>
    <t>REGIANE MOTA DA CRUZ</t>
  </si>
  <si>
    <t xml:space="preserve">JOSÉ GALDINO FERREIRA JUNIOR </t>
  </si>
  <si>
    <t>TERM. DISPENSADA</t>
  </si>
  <si>
    <t>SUELLEN STEPHANIE DE MORAES COSTA</t>
  </si>
  <si>
    <t>RENATO DA SILVA SANTOS</t>
  </si>
  <si>
    <t>WILLIANS BESERRA DO NASCIMENTO</t>
  </si>
  <si>
    <t xml:space="preserve">ALEXANDRE AURELIANO DA SILVA </t>
  </si>
  <si>
    <t>GULHERME CASSIMIRO DA SILVA</t>
  </si>
  <si>
    <t xml:space="preserve">ITAMAR GALLUCI VIEIRA </t>
  </si>
  <si>
    <t xml:space="preserve">NATALIA DA SILVA OLIVEIRA SOUZA </t>
  </si>
  <si>
    <t xml:space="preserve">BIANCA JADE PEREIRA DE JESUS </t>
  </si>
  <si>
    <t>INDIANARA FERREIRA DO SANTOS S. NAKAYAMA</t>
  </si>
  <si>
    <t>L7 -PG 29</t>
  </si>
  <si>
    <t xml:space="preserve">JOAO BATISTA DE SOUZA </t>
  </si>
  <si>
    <t xml:space="preserve">EDILSON APARECIDO DOS SANTOS </t>
  </si>
  <si>
    <t xml:space="preserve">ARTUR COSTA DE OLIVEIRA </t>
  </si>
  <si>
    <t xml:space="preserve">VANDERLEI GAFFO </t>
  </si>
  <si>
    <t xml:space="preserve">RAFAEL APARECIDO BENTO </t>
  </si>
  <si>
    <t xml:space="preserve">COSME GOMES DA SILVA </t>
  </si>
  <si>
    <t xml:space="preserve">ELTON DIAS DE MOURA </t>
  </si>
  <si>
    <t xml:space="preserve">EDUARDO MOREIRA DA SILVA </t>
  </si>
  <si>
    <t xml:space="preserve">FABIO GABRIEL SOARES TEIXEIRA </t>
  </si>
  <si>
    <t xml:space="preserve">JERONIMO JOAO DA SILVA </t>
  </si>
  <si>
    <t xml:space="preserve">RAPHAEL BUENO RUIZ DE OLIVEIRA </t>
  </si>
  <si>
    <t>LUIS EDUARDO JOVARY BAREM</t>
  </si>
  <si>
    <t xml:space="preserve">MARCELO DO NASCIMENTO SILVA </t>
  </si>
  <si>
    <t>MARCO PAULO DA SILVA</t>
  </si>
  <si>
    <t>REG. CANCELADO</t>
  </si>
  <si>
    <t>CANCELADO</t>
  </si>
  <si>
    <t>************</t>
  </si>
  <si>
    <t>DESISTIU REG.</t>
  </si>
  <si>
    <t>FUNC. NÃO FOI REGISTRADO</t>
  </si>
  <si>
    <t>EMPRESA DESISTIO DE CONTRATAR</t>
  </si>
  <si>
    <t>REGISTRO PG ERRADA</t>
  </si>
  <si>
    <t>APARECIDA MARIA MAGNESI</t>
  </si>
  <si>
    <t>CRISTIANA LAURINDO BESERRA ANDRADE</t>
  </si>
  <si>
    <t>DANIEL DA MOTA SANTOS</t>
  </si>
  <si>
    <t>EVELIN MESQUITA DOS SANTOS  SOARES</t>
  </si>
  <si>
    <t>GUSTAVO SOUZA DE JESUS</t>
  </si>
  <si>
    <t>JAMILA OLIVEIRA DE BRITO</t>
  </si>
  <si>
    <t xml:space="preserve">REGINALDO DO NASCIMENTO </t>
  </si>
  <si>
    <t>VICTOR RYAN HENRIQUE DA SILVA</t>
  </si>
  <si>
    <t>WEVERTON SOUSA ANDRADE DA SILVA</t>
  </si>
  <si>
    <t>SILAS BUENO DE SOUZA</t>
  </si>
  <si>
    <t xml:space="preserve">L8 - PG 37 </t>
  </si>
  <si>
    <t xml:space="preserve">SARAH PESSOA </t>
  </si>
  <si>
    <t>ALIFE VIEIRA DA SILVA</t>
  </si>
  <si>
    <t xml:space="preserve">ANA CAROLINA GOMES ALGARVE </t>
  </si>
  <si>
    <t>JOYCE DA SILVA RODRIGUES</t>
  </si>
  <si>
    <t>VANDEIR DOS SANTOS MACHADO</t>
  </si>
  <si>
    <t>GERSON RAMOS DE OLIVEIRA</t>
  </si>
  <si>
    <t xml:space="preserve">ELAINE DA SILVA PEREIRA </t>
  </si>
  <si>
    <t xml:space="preserve">MICAELA AZEVEDO BARBOSA </t>
  </si>
  <si>
    <t xml:space="preserve">NELCIA EUSTACHE </t>
  </si>
  <si>
    <t>REPROVADO- FORA DE PERFIL</t>
  </si>
  <si>
    <t xml:space="preserve">MERLIANE FILS AIME BEAUVOIR </t>
  </si>
  <si>
    <t xml:space="preserve">SHADAY ANEAS </t>
  </si>
  <si>
    <t>LISE LAURENCE SANON</t>
  </si>
  <si>
    <t>MARIE ESTHER LOUIS</t>
  </si>
  <si>
    <t>CARINA LUCIANA DE OLIVEIRA</t>
  </si>
  <si>
    <t xml:space="preserve">MATEUS SILVA CABRAL TROMOLINE </t>
  </si>
  <si>
    <t xml:space="preserve">ELIETE DE ASSIS LOPES </t>
  </si>
  <si>
    <t>REPROVADO - TESTE PRÁTICO</t>
  </si>
  <si>
    <t xml:space="preserve">JOÃO CARLOS DA SILVA </t>
  </si>
  <si>
    <t>FABIANO FERNANDES DA SILVA XAVIER</t>
  </si>
  <si>
    <t>ESTEFANY OLIVEIRA DA SILVA</t>
  </si>
  <si>
    <t>MAYRA SILVA ABREU</t>
  </si>
  <si>
    <t>THAYS SOUZA LIRA SILVA</t>
  </si>
  <si>
    <t xml:space="preserve">RICHARD SANTOS COSTAS </t>
  </si>
  <si>
    <t>VICTORIA MARIA SOUZA DOS SANTOS</t>
  </si>
  <si>
    <t>CARINA CICERA DA SILVA</t>
  </si>
  <si>
    <t xml:space="preserve">MARIA APARECIDA SANTOS DE SANTANA </t>
  </si>
  <si>
    <t xml:space="preserve">KELEY AGUIAR DA SILVA </t>
  </si>
  <si>
    <t>PRISCILA DE ARAÚJO SILVA</t>
  </si>
  <si>
    <t xml:space="preserve">CHARLIE VIEIRA CABRAL MORAIS </t>
  </si>
  <si>
    <t xml:space="preserve">PAULO HENRIQUE DOMINGO RAMOS </t>
  </si>
  <si>
    <t xml:space="preserve">ALEXANDRE DA FONSECA PEREIRA </t>
  </si>
  <si>
    <t xml:space="preserve">JOSÉ SEVERINO DA SILVA JUNIOR </t>
  </si>
  <si>
    <t>PAULO ROGÉRIO IVANOFF</t>
  </si>
  <si>
    <t xml:space="preserve">REGINALDO DA CRUZ MOTA </t>
  </si>
  <si>
    <t xml:space="preserve">NELSON DE SOUZA </t>
  </si>
  <si>
    <t xml:space="preserve">ROMÁRIO GONÇALVES DE SOUZA </t>
  </si>
  <si>
    <t xml:space="preserve">ANDERSON LUCIO DA SILVA </t>
  </si>
  <si>
    <r>
      <t xml:space="preserve">FRANCISCO DE ASSIS NETO </t>
    </r>
    <r>
      <rPr>
        <b/>
        <sz val="10"/>
        <color rgb="FFFF0000"/>
        <rFont val="Arial"/>
        <family val="2"/>
      </rPr>
      <t>*****</t>
    </r>
  </si>
  <si>
    <t>IVÂNIA SANTOS RODRIGUES DA SILVA</t>
  </si>
  <si>
    <t>L8 - PG 38</t>
  </si>
  <si>
    <t>IGOR DE JESUS DOS SANTOS</t>
  </si>
  <si>
    <t>BENEVALDO VIEIRA DE BRITO</t>
  </si>
  <si>
    <t>L8 - PG 39</t>
  </si>
  <si>
    <t>ALEXANDRE OLIVEIRA DA SILVA</t>
  </si>
  <si>
    <t>ALEXANDRE COELHO DE ARAUJO</t>
  </si>
  <si>
    <t xml:space="preserve">JOÃO DIAS DE OLIVEIRA </t>
  </si>
  <si>
    <t xml:space="preserve">CÍCERO CILAS SILVA DE MELO </t>
  </si>
  <si>
    <t>PEDRO SILVA FONTES</t>
  </si>
  <si>
    <t>LUIS FELIPE DA SILVA</t>
  </si>
  <si>
    <t>ALESSANDRO SANTOS SOUZA</t>
  </si>
  <si>
    <t>NELSON LELIZ ALVES OLIVEIRA CABRAL</t>
  </si>
  <si>
    <t>DENIS GALVAO</t>
  </si>
  <si>
    <t xml:space="preserve">DANIEL CARLOS </t>
  </si>
  <si>
    <t>DANILO SOARES MAXIMIANO</t>
  </si>
  <si>
    <t>FABIANO RAMOS SILVA</t>
  </si>
  <si>
    <t xml:space="preserve">JEAN CARLOS ALVES ARAUJO </t>
  </si>
  <si>
    <t>LEONARDO FIDELES DE AMORIM</t>
  </si>
  <si>
    <t>JEFSON BORGES SOUZA</t>
  </si>
  <si>
    <t>FELIPE ALVES DIÓGENES</t>
  </si>
  <si>
    <t>ALISSON FERREIRA MESSIAS</t>
  </si>
  <si>
    <t>ALEX SANDRO DA SILVA</t>
  </si>
  <si>
    <t xml:space="preserve">ALISSON PERETTI PIRES </t>
  </si>
  <si>
    <t>HENRIQUE TOMAS MACEDO</t>
  </si>
  <si>
    <t>EDUARDO DA SILVA SANTOS</t>
  </si>
  <si>
    <t>ENZO MARTINS FRANCO</t>
  </si>
  <si>
    <t>CLEBER FERNANDO DE SOUZA SILVA</t>
  </si>
  <si>
    <t>JOÃO VICTOR FERREIRA</t>
  </si>
  <si>
    <t>HENRIQUE RAMALHO MENDES</t>
  </si>
  <si>
    <t>JOSÉ MOISES ANTONIO DA SILVA</t>
  </si>
  <si>
    <t>CARLOS ANTONIO BANDEIRA TEIXEIRA</t>
  </si>
  <si>
    <t>RAFAEL FERREIRA SANTOS</t>
  </si>
  <si>
    <t>DANILO DONIZETE CARBONARI DE ALMEIDA</t>
  </si>
  <si>
    <t>ESDRAS FERREIRA PAZ LANDIM</t>
  </si>
  <si>
    <t>EZEQUIEL VIEIRA DOS SANTOS</t>
  </si>
  <si>
    <t xml:space="preserve">VITOR HONÓRIO DOS SANTOS </t>
  </si>
  <si>
    <t xml:space="preserve">ROBERT TEIXEIRA DOS SANTOS </t>
  </si>
  <si>
    <t>RINALDO ZAVERI NETO</t>
  </si>
  <si>
    <t>ISRAEL DA CONCEIÇÃO SILVA</t>
  </si>
  <si>
    <t>PHELIPE DA SILVA OLIVEIRA</t>
  </si>
  <si>
    <t>ROGER ARAUJO DE SOUSA</t>
  </si>
  <si>
    <t>DIOVANDO DIAS DOS SANTOS</t>
  </si>
  <si>
    <t xml:space="preserve">HUGO RAFAEL DE SOUZA SOARES </t>
  </si>
  <si>
    <t xml:space="preserve">MARCELO DOS SANTOS </t>
  </si>
  <si>
    <t xml:space="preserve">RENATO CAMILLO FERREIRA </t>
  </si>
  <si>
    <t>ALESSANDRO APARECIDO DOS SANTOS DIAS</t>
  </si>
  <si>
    <t>NATHAN BIASOTTO SANTOS</t>
  </si>
  <si>
    <t>WESELY BRANTI DE SOUZA</t>
  </si>
  <si>
    <t>LILIANA CRISTINA DE SOUZA SOUZA</t>
  </si>
  <si>
    <t>CÍCERO INACIO PEROGIL</t>
  </si>
  <si>
    <t>RICARDO CORREA DE MENESES</t>
  </si>
  <si>
    <t xml:space="preserve">ACORDO </t>
  </si>
  <si>
    <t>30/02/2022</t>
  </si>
  <si>
    <t xml:space="preserve">LAUDICEIA DOS SANTOS MONTEIRO BARBOSA </t>
  </si>
  <si>
    <t>FICHA POLICIAL - B.O</t>
  </si>
  <si>
    <t>DANIEL VIEIRA DOS SANTOS</t>
  </si>
  <si>
    <t>NATALIA DO NASCIMENTO CANDIDO</t>
  </si>
  <si>
    <t>GRAZIELA CRISTINA SILVA PINHEIRO</t>
  </si>
  <si>
    <t xml:space="preserve">GUILHERME RODRIGUES DA SILVA </t>
  </si>
  <si>
    <t>ALEXANDRE GARRUCHO DURAM</t>
  </si>
  <si>
    <t xml:space="preserve">CARLOS CESAR FRANCISCO </t>
  </si>
  <si>
    <t>JOSÉ PAULO SANTOS DE SOUZA</t>
  </si>
  <si>
    <t>ODAIR CARLOS DE SOUZA SANTOS</t>
  </si>
  <si>
    <t>YAN HENRIQUE DE SOUZA INACIO</t>
  </si>
  <si>
    <t>THIAGO ABRANCHES BISERRA</t>
  </si>
  <si>
    <r>
      <t>CLEUMA NERES PASSOS</t>
    </r>
    <r>
      <rPr>
        <sz val="10"/>
        <color rgb="FFFF0000"/>
        <rFont val="Arial"/>
        <family val="2"/>
      </rPr>
      <t xml:space="preserve"> </t>
    </r>
  </si>
  <si>
    <t>VITOR CESAR ALVES SIQUEIRA DA SILVA</t>
  </si>
  <si>
    <t>65.493.729-1</t>
  </si>
  <si>
    <t>FRANCISCO JARDES SILVA</t>
  </si>
  <si>
    <t>29.711.565-0</t>
  </si>
  <si>
    <t>58.220.261-9</t>
  </si>
  <si>
    <t>41.902.040-8</t>
  </si>
  <si>
    <t>48.571.477-2</t>
  </si>
  <si>
    <t>47.567.891-6</t>
  </si>
  <si>
    <t xml:space="preserve">GUSTAVO FERNANDES SOUZA COSTA </t>
  </si>
  <si>
    <t>DOUGLAS CAVALCANTI DOS SANTOS</t>
  </si>
  <si>
    <t xml:space="preserve">JOSIANE BEZERRA OLIVEIRA FELIX </t>
  </si>
  <si>
    <t>VEIO P/ENTREVISTA + DESISTIU DA VAGA</t>
  </si>
  <si>
    <t>RG OU CPF (IDENTIDADE)</t>
  </si>
  <si>
    <t>319.789.608-40 CPF</t>
  </si>
  <si>
    <t>DUCELIA SOUZA DA SILVA</t>
  </si>
  <si>
    <t>ANTONIO FURTADO MELO</t>
  </si>
  <si>
    <t>NAZILDO DE CATRO PEREIRA</t>
  </si>
  <si>
    <t>DEVAIR CODOGNO</t>
  </si>
  <si>
    <t>22196333-9</t>
  </si>
  <si>
    <t>34.804.931-6</t>
  </si>
  <si>
    <t>5.622.645-7</t>
  </si>
  <si>
    <t>TANIA RIBEIRO DA SILVA</t>
  </si>
  <si>
    <t>67.142.607-2</t>
  </si>
  <si>
    <t>ABAN. EMPREGO</t>
  </si>
  <si>
    <t>ALTEMAR ALVES</t>
  </si>
  <si>
    <t>VEIO P/ENTREVISTA + DESISTIU DA VAGA (CONVÊNIO)</t>
  </si>
  <si>
    <t>124.561.128-30</t>
  </si>
  <si>
    <t>APARECIDO AUGUSTO DOS SANTOS</t>
  </si>
  <si>
    <t>L8- PG 09</t>
  </si>
  <si>
    <t xml:space="preserve">CLAUDIO COSTA GARCIA </t>
  </si>
  <si>
    <t>ADAILTON DANTAS DA SILVA</t>
  </si>
  <si>
    <t>ALEXANDRE JOSÉ DE SOUZA</t>
  </si>
  <si>
    <t>ANDERSON GUEDES F. DA SILVA</t>
  </si>
  <si>
    <t>ALOISO SANTOS GONZAGA</t>
  </si>
  <si>
    <t>DANIEL ROBERTO DA SILVA</t>
  </si>
  <si>
    <t xml:space="preserve">FABIO JUNIOR SANTOS  SOUZA SANTOS </t>
  </si>
  <si>
    <t>DANYLLO LUZ DE CARVALHO</t>
  </si>
  <si>
    <t>JONAS FAGNER SANTOS DA SILVA</t>
  </si>
  <si>
    <t>LEANDRO FELISBINO</t>
  </si>
  <si>
    <t>LUCIANO ANTONIO DE OLIVEIRA</t>
  </si>
  <si>
    <t>LUCIÉRIO OLIVEIRA SILVA</t>
  </si>
  <si>
    <t>MARCELO FERREIRA DE OLIVEIRA</t>
  </si>
  <si>
    <t>MARIA CRISLAINE DE LIMA SANTOS</t>
  </si>
  <si>
    <t>NAIRON CÉSAR LIMA SOARES</t>
  </si>
  <si>
    <t>NATTASHA DYANNA MARTINI</t>
  </si>
  <si>
    <t>REGIANE FABRICIO MENDES</t>
  </si>
  <si>
    <t>SOLANGE CILENE DOS SANTOS</t>
  </si>
  <si>
    <t>TATIANA FALCÃO BEZERRA DE MEDEIROS</t>
  </si>
  <si>
    <t>THIAGO DOMINGOS BENEDITO</t>
  </si>
  <si>
    <t>VILANEIDE BATISTA ALVES DE FRANÇA</t>
  </si>
  <si>
    <t xml:space="preserve">JACIENE GUEDES ARAUJO </t>
  </si>
  <si>
    <t>PED. DE DEMISSÃO</t>
  </si>
  <si>
    <t>JÉSSICA APARECIDA DE MELO</t>
  </si>
  <si>
    <t>BRUNO SIQUEIRA RAMINELLI</t>
  </si>
  <si>
    <t>CAIQUE DOS SANTOS F. RODRIGUES</t>
  </si>
  <si>
    <t>DANIELE DOS SANTOS</t>
  </si>
  <si>
    <t xml:space="preserve">DANIEL VIEIRA DOS SANTOS </t>
  </si>
  <si>
    <t>ELIANE PEREIRA REIS NAZARIO</t>
  </si>
  <si>
    <t>KARINA DA SILVA CONCEIÇÃO</t>
  </si>
  <si>
    <t>MILENA VITORIA PONTES MONTEIRO</t>
  </si>
  <si>
    <t>GRÃO</t>
  </si>
  <si>
    <t>QUITÉRIA DA CONCEIÇÃO SANTOS</t>
  </si>
  <si>
    <t>EDSON RODRIGUES PEIXOTO</t>
  </si>
  <si>
    <t xml:space="preserve">ALISSON JULIO SOUZA </t>
  </si>
  <si>
    <t>ALEXSANDRO ANTONIO DO NASCIMENTO</t>
  </si>
  <si>
    <t>859.339.294-68</t>
  </si>
  <si>
    <t>ELAINE APARECIDA MORPANINI</t>
  </si>
  <si>
    <t xml:space="preserve"> 09.12.2014-REINTEGRAÇÃO GRAV.</t>
  </si>
  <si>
    <t xml:space="preserve">ROSELANDE MORIL ETIENNE </t>
  </si>
  <si>
    <t>VALERIE LOUIS</t>
  </si>
  <si>
    <t>MARIA DE FATIMA LIMA DE SOUZA</t>
  </si>
  <si>
    <t>507.051.368-09</t>
  </si>
  <si>
    <t>MARTA LEANDRO SANTOS</t>
  </si>
  <si>
    <t xml:space="preserve">FABIANO BERNARDES DA SILVA </t>
  </si>
  <si>
    <t>44.181.939-4</t>
  </si>
  <si>
    <t xml:space="preserve">MARCELO LOURENÇO DA SILVA </t>
  </si>
  <si>
    <t>34.255..991-6</t>
  </si>
  <si>
    <t xml:space="preserve">GIOVANA DOS SANTOS NUNES ANDRADE </t>
  </si>
  <si>
    <t>56.5561.262-1</t>
  </si>
  <si>
    <t xml:space="preserve">TATIANE BARBOSA FERREIRA TORRES </t>
  </si>
  <si>
    <t>44.358.481-3</t>
  </si>
  <si>
    <t xml:space="preserve">CLAUDIA REGINA PEREIRA DA SILVA </t>
  </si>
  <si>
    <t>290.203.148-31</t>
  </si>
  <si>
    <t>JONATHA GUIMARÃES RAMOS DE PAULO</t>
  </si>
  <si>
    <t>37.707.603-2</t>
  </si>
  <si>
    <t xml:space="preserve">DAVID BATISTA OLIVEIRA </t>
  </si>
  <si>
    <t>37.705.448-3</t>
  </si>
  <si>
    <t>JULIANA PEREIRA DA SILVA FERREIRA</t>
  </si>
  <si>
    <t>36.284.528-1</t>
  </si>
  <si>
    <t xml:space="preserve">MARIA ALDILENE TEOFILO DOS SANTOS </t>
  </si>
  <si>
    <t>38.554.300-1</t>
  </si>
  <si>
    <t>ROSINEIDE TORRES DA SILVA COSTA</t>
  </si>
  <si>
    <t>42.086.834-3</t>
  </si>
  <si>
    <t xml:space="preserve">DACIO DO NASCIMENTO FEITOSA </t>
  </si>
  <si>
    <t>SEVERINO LUIZ DOS SANTOS FILHOS</t>
  </si>
  <si>
    <t>JOSÉ ANTONIO GOMES DE MELO</t>
  </si>
  <si>
    <t xml:space="preserve">ERICK BEZERRA SOARES </t>
  </si>
  <si>
    <t xml:space="preserve">MARCO ANTONIO DA SILVA </t>
  </si>
  <si>
    <t xml:space="preserve">MICAEL CORREA DA SILVA </t>
  </si>
  <si>
    <t xml:space="preserve">IZAIAS RODRIGUES SANTANA  </t>
  </si>
  <si>
    <t>TERM. CONTRATO EXP</t>
  </si>
  <si>
    <t xml:space="preserve">CAMILLY MILENY DA SILVA </t>
  </si>
  <si>
    <t>Aux. Cozinha</t>
  </si>
  <si>
    <t>Balanceiro A</t>
  </si>
  <si>
    <t>CLAUDIO COSTA GARCIA</t>
  </si>
  <si>
    <t>Balanceiro C</t>
  </si>
  <si>
    <t>VICTOR RYAN H. DA SILVA</t>
  </si>
  <si>
    <t>IGOR BRUNO COSTA RIBEIRO</t>
  </si>
  <si>
    <t>PORTEIRO</t>
  </si>
  <si>
    <t>KLEBERSON LUCAS MELO</t>
  </si>
  <si>
    <t xml:space="preserve">GUILHERME DA SILVA BARRETO </t>
  </si>
  <si>
    <t>59.379.601-9</t>
  </si>
  <si>
    <t>556.962.858-1</t>
  </si>
  <si>
    <t xml:space="preserve">RAFAEL DA SILVA PEREIRA </t>
  </si>
  <si>
    <t>58.232.043-4</t>
  </si>
  <si>
    <t xml:space="preserve">RIKELME DE SOUZA PIRES </t>
  </si>
  <si>
    <t>485.360.338-78</t>
  </si>
  <si>
    <t xml:space="preserve">JUCILENE PERERIRA DAS CHAGAS </t>
  </si>
  <si>
    <t>198.640.778-05</t>
  </si>
  <si>
    <t>LUANA APARECIDA LIMA DE SOUSA</t>
  </si>
  <si>
    <t>50.265.131-3</t>
  </si>
  <si>
    <t>BIBIANA DA SILVA LIMA</t>
  </si>
  <si>
    <t>58.615.526-0</t>
  </si>
  <si>
    <t xml:space="preserve">MICAEL OLIVEIRA DE JESUS </t>
  </si>
  <si>
    <t>53.069.188-7</t>
  </si>
  <si>
    <t xml:space="preserve">VICENTE APARECIDO BORBA FILHO </t>
  </si>
  <si>
    <t xml:space="preserve">ALAN ROBSON LIMA DE OLIVEIRA </t>
  </si>
  <si>
    <t xml:space="preserve">FERNANDA LOPES MUNIZ RODRIGUES </t>
  </si>
  <si>
    <t xml:space="preserve">RITA DE CASSIA OLIVEIRA GARDINALLI LOPES </t>
  </si>
  <si>
    <t xml:space="preserve">CLAUDIANE DA SILVA PEREIRA </t>
  </si>
  <si>
    <t xml:space="preserve">GUILHERME WESSELKA DA SILVA SOUZA </t>
  </si>
  <si>
    <t xml:space="preserve">JOSE WEVERTON FELIPE FERREIRA </t>
  </si>
  <si>
    <t xml:space="preserve">LUIZ FERNANDO MARTINS DE OLIVEIRA </t>
  </si>
  <si>
    <t xml:space="preserve">MATHEUS CARLOS DA SILVA SANTOS </t>
  </si>
  <si>
    <t>SANDRO JUNIOR ALMEIDA DOS SANTOS</t>
  </si>
  <si>
    <t>DANIELE MARTINS DOS SANTOS</t>
  </si>
  <si>
    <t>CAMILA DOS SANTOS MOREIRA</t>
  </si>
  <si>
    <t>AZAF DA CONCEIÇÃO REIS</t>
  </si>
  <si>
    <t>VICTOR DE ALMEIDA SILVA</t>
  </si>
  <si>
    <t xml:space="preserve">FABIO GERALDO ROSA </t>
  </si>
  <si>
    <t>ROGERIO CUSTODIO FIOROTO</t>
  </si>
  <si>
    <t>ROGERIO SIDNEI CANALLI</t>
  </si>
  <si>
    <t>ALISON JOSE ARAUJO DE SANTANA</t>
  </si>
  <si>
    <t>ABIMAEL ARAÚJO VERAS</t>
  </si>
  <si>
    <t>JOSÉ ADAILTON MILANEZ DA SILVA</t>
  </si>
  <si>
    <t>35.524.058-0</t>
  </si>
  <si>
    <t>REPROVADO - FORA DE PERFIL</t>
  </si>
  <si>
    <t>ROGERIO MARÇOLLO</t>
  </si>
  <si>
    <t>MESSIAS JULIO DA SILVA NETO</t>
  </si>
  <si>
    <t>39.674.330-4</t>
  </si>
  <si>
    <t>ROGERIO DOS SANTOS SILVA</t>
  </si>
  <si>
    <t>DIEGO DE LIMA</t>
  </si>
  <si>
    <t>DAVI MOREIRA SILVA</t>
  </si>
  <si>
    <t xml:space="preserve">REPROVADO - FORA DO PERFIL </t>
  </si>
  <si>
    <t xml:space="preserve">LEANDRO CÉSAR RODRIGUES </t>
  </si>
  <si>
    <t xml:space="preserve">SIDNEI PEREIRA </t>
  </si>
  <si>
    <t xml:space="preserve">JOSIVALDO PEREIRA DA COSTA </t>
  </si>
  <si>
    <t>LUCIANO DA SILVA ALEXANDRE</t>
  </si>
  <si>
    <t>21.827.287-X</t>
  </si>
  <si>
    <t>35.524.059-2</t>
  </si>
  <si>
    <t>OSVALDO FRANCISCO DOS SANTOS</t>
  </si>
  <si>
    <t>17.045.864-7</t>
  </si>
  <si>
    <t>ROGERIO OLIVEIRA SANTOS</t>
  </si>
  <si>
    <t>30.071.319-8</t>
  </si>
  <si>
    <t>ROBSON JOSÉ DE MACEDO</t>
  </si>
  <si>
    <t>32.399.631-0</t>
  </si>
  <si>
    <t>EDSON AUGUSTO CAETANO DA SILVA</t>
  </si>
  <si>
    <t>REPROVADO NO TESTE PRÁTICO</t>
  </si>
  <si>
    <t>33.526.459-1</t>
  </si>
  <si>
    <t>JOSÉ PEREIRA DA SILVA FILHO</t>
  </si>
  <si>
    <t>22.163.845-3</t>
  </si>
  <si>
    <t>MAURICIO QUIRINO ALVARENGA</t>
  </si>
  <si>
    <t>38.158.163-9</t>
  </si>
  <si>
    <t>SANDRO FRANCISCO DE NAZARETH MORO</t>
  </si>
  <si>
    <t>23.229.254-1</t>
  </si>
  <si>
    <t xml:space="preserve">SEBASTIÃO JOSÉ MIGUEL </t>
  </si>
  <si>
    <t>56.416.197-4</t>
  </si>
  <si>
    <t xml:space="preserve">VILMARIO DE JESUS GOMES </t>
  </si>
  <si>
    <t>35.756.022-X</t>
  </si>
  <si>
    <t>IGOR HENRIQUE DA SILVA CALADO</t>
  </si>
  <si>
    <t>37.443.031-7</t>
  </si>
  <si>
    <t xml:space="preserve">JULIANO PEREIRA DA SILVA </t>
  </si>
  <si>
    <t>42.946.208-6</t>
  </si>
  <si>
    <t xml:space="preserve">FABIANO LIMA DA SILVA </t>
  </si>
  <si>
    <t>ISMAEL DA SILVA FREIRE</t>
  </si>
  <si>
    <t>JOSEVALDO RODRIGUES</t>
  </si>
  <si>
    <t xml:space="preserve">DESISTIU DA VAGA </t>
  </si>
  <si>
    <t>SIDNEI NASCIMENTO</t>
  </si>
  <si>
    <t>DAVI DA CONCEIÇÃO</t>
  </si>
  <si>
    <t>DESISTIU DA VAGA - JÁ ESTA TRABALHANDO</t>
  </si>
  <si>
    <t xml:space="preserve">NÃO COMPARECEU PARA A ENTREVISTA </t>
  </si>
  <si>
    <t>VALDENIR DA SILVA</t>
  </si>
  <si>
    <t>27.908.582-4</t>
  </si>
  <si>
    <t xml:space="preserve">PAULO PEREIRA </t>
  </si>
  <si>
    <t>29.226.656-X</t>
  </si>
  <si>
    <t xml:space="preserve">EDUARDO TADEU DA SIVA </t>
  </si>
  <si>
    <t>084.373.598-90</t>
  </si>
  <si>
    <t xml:space="preserve">ROGERIO JOSE DE BRITO </t>
  </si>
  <si>
    <t>49.182.810-X</t>
  </si>
  <si>
    <t xml:space="preserve">FICHA POLICIAL B. O. </t>
  </si>
  <si>
    <t>LEANDRO BATISTA DOS SANTOS</t>
  </si>
  <si>
    <t>29.462.090-4</t>
  </si>
  <si>
    <t>48.878.960-6</t>
  </si>
  <si>
    <t>MARCELO MESSIAS</t>
  </si>
  <si>
    <t>CLAUDEMIR AUGUSTO DOS SANTOS</t>
  </si>
  <si>
    <t>053.477.468-74</t>
  </si>
  <si>
    <t>l</t>
  </si>
  <si>
    <t>ÁGATHA RIBEIRO FELIX</t>
  </si>
  <si>
    <t xml:space="preserve">JOSICLER DA COSTA SILVA </t>
  </si>
  <si>
    <t>34.352.984-1</t>
  </si>
  <si>
    <t>ITALO RODRIGUES DO SANTOS</t>
  </si>
  <si>
    <t>450.948.288-43</t>
  </si>
  <si>
    <t>DEBORA LIMA DE SOUSA</t>
  </si>
  <si>
    <t>50.265.130-1</t>
  </si>
  <si>
    <t>JULIVAN SILVA BORGES</t>
  </si>
  <si>
    <t>56.324.098-2</t>
  </si>
  <si>
    <t>NALBERT RENAN SANTOS DA SILVA</t>
  </si>
  <si>
    <t>64.220.118-3</t>
  </si>
  <si>
    <t xml:space="preserve">KAROLINE ALVES DA SILVA </t>
  </si>
  <si>
    <t>DESISTIU DA VAGA (BETEL)</t>
  </si>
  <si>
    <t>56.789.056-9</t>
  </si>
  <si>
    <t>EWERSON SAMUEL BALBINO DE ARAUJO</t>
  </si>
  <si>
    <t>39.274.447-8</t>
  </si>
  <si>
    <t>JULIANA FARIA DA SILVA</t>
  </si>
  <si>
    <t>50.160.014-0</t>
  </si>
  <si>
    <t>RODRIGO PEREIRA PINTO</t>
  </si>
  <si>
    <t>FOI APROVADO MAIS DESISTIU DA VAGA</t>
  </si>
  <si>
    <t>40.713.094-9</t>
  </si>
  <si>
    <t xml:space="preserve">GILSON SILVA MARTINS </t>
  </si>
  <si>
    <t xml:space="preserve">FLAVIO FAVARIN DA SILVA </t>
  </si>
  <si>
    <t>JOSÉ DONIZETE DE FRANÇA HOMEM</t>
  </si>
  <si>
    <t>ARMANDO CRESCINI FILHO</t>
  </si>
  <si>
    <t>13.841.700-3</t>
  </si>
  <si>
    <t xml:space="preserve">GIDEILSON DA SILVA BARBOSA </t>
  </si>
  <si>
    <t>FICHA PLOLICIAL - B.O.</t>
  </si>
  <si>
    <t>62.293,.102-7</t>
  </si>
  <si>
    <t>ELISANGELA DE SOUZA</t>
  </si>
  <si>
    <t>28.538.555-0</t>
  </si>
  <si>
    <t>18.210.127-7</t>
  </si>
  <si>
    <t>CAROLINE SILVA LOURENCETTI</t>
  </si>
  <si>
    <t>55.614.977-4</t>
  </si>
  <si>
    <t>L8 -PG 12</t>
  </si>
  <si>
    <t>LEANDRO ALVES DA SILVA</t>
  </si>
  <si>
    <t>35.152.997-4</t>
  </si>
  <si>
    <t xml:space="preserve">WILLIAN FRANCO DA SILVA </t>
  </si>
  <si>
    <t>WILLIAN DE SOUZA TURVOLLO</t>
  </si>
  <si>
    <t>54.450.026-X</t>
  </si>
  <si>
    <t>NICOLLAS AVILA DA SILVA</t>
  </si>
  <si>
    <t>54.325.240-1</t>
  </si>
  <si>
    <t xml:space="preserve">CAMILE MELO DA SILVA </t>
  </si>
  <si>
    <t>48.075.840-2</t>
  </si>
  <si>
    <t>MAYRA SANTOS BARBOSA</t>
  </si>
  <si>
    <t xml:space="preserve">JESSICA SANTOS BARBOSA DE SANTANA </t>
  </si>
  <si>
    <t>CARLOS EDUARDO DOS SANTOS TAVARES</t>
  </si>
  <si>
    <t>JHONATHAN SCIENCIO BENTO</t>
  </si>
  <si>
    <t xml:space="preserve">LUCAS MOREIRA BEZERRA DA SILVA </t>
  </si>
  <si>
    <t xml:space="preserve">RODRIGO DE ALMEIDA DORNELLA </t>
  </si>
  <si>
    <t>WELLINGTON FRANCO ROSA</t>
  </si>
  <si>
    <t>MARIA ILZA DE FREITAS SILVA</t>
  </si>
  <si>
    <t>96.181.824-7</t>
  </si>
  <si>
    <t>EMANUELA DE OLIVEIRA SANTOS</t>
  </si>
  <si>
    <t>35.651.226-5</t>
  </si>
  <si>
    <t>JOSINEIDE MARTINS DE SÁ</t>
  </si>
  <si>
    <t>56.801.380-3</t>
  </si>
  <si>
    <t xml:space="preserve">ANTONIO MANOEL DE LIMA JUNIOR </t>
  </si>
  <si>
    <t>27.501.126-4</t>
  </si>
  <si>
    <t>CESAR OSWALDO SALMERON FIGUEROA</t>
  </si>
  <si>
    <t>243.047.128-02</t>
  </si>
  <si>
    <t xml:space="preserve">LUCAS DA SILVA PEREIRA </t>
  </si>
  <si>
    <t>50.933.443-X</t>
  </si>
  <si>
    <t>RIAN DA SILVA SANTOS</t>
  </si>
  <si>
    <t>62.220.342-3</t>
  </si>
  <si>
    <t>ANDERSON REBOUÇAS DOS SANTOS</t>
  </si>
  <si>
    <t>226.025.088-29</t>
  </si>
  <si>
    <t>LUCIANO ALMEIDA DOS SANTOS</t>
  </si>
  <si>
    <t>32.427.469-5</t>
  </si>
  <si>
    <t>FABIO DOS SANTOS FERREIRA</t>
  </si>
  <si>
    <t>MAURO ACQUESTA</t>
  </si>
  <si>
    <t>L4 -  PG 18</t>
  </si>
  <si>
    <t>RAFAEL CESAR FERREIRA</t>
  </si>
  <si>
    <t>TATIANA MARIA DA SILVA</t>
  </si>
  <si>
    <t>33.265.507-6</t>
  </si>
  <si>
    <t xml:space="preserve">ADRIANO ROCHA </t>
  </si>
  <si>
    <t>41.863.429-4</t>
  </si>
  <si>
    <t>AMAURI ALEX DE SOUZA</t>
  </si>
  <si>
    <t>45.167.970-2</t>
  </si>
  <si>
    <t>EDVALDO FERREIRA ALVES</t>
  </si>
  <si>
    <t>35.113.714-2</t>
  </si>
  <si>
    <t>JEAN CARLOS DA SILVA NUNES</t>
  </si>
  <si>
    <t>49.070.349-5</t>
  </si>
  <si>
    <t>RAFAEL SANTOS DE JESUS</t>
  </si>
  <si>
    <t>47.995.616-9</t>
  </si>
  <si>
    <t xml:space="preserve">DAMIÃO GOMES DA SILVA </t>
  </si>
  <si>
    <t xml:space="preserve">VEIO P/ENTREVISTA + DESSISTIU DA VAGA </t>
  </si>
  <si>
    <t>33.805.754-7</t>
  </si>
  <si>
    <t xml:space="preserve">RODOLFO CLAYTON FERRANTE </t>
  </si>
  <si>
    <t xml:space="preserve">VEIO P/ENTREVISTA + DESISTIU DA VAGA </t>
  </si>
  <si>
    <t>21.153.730-5</t>
  </si>
  <si>
    <t>ALBERTO FERNANDES DOS SANTOS</t>
  </si>
  <si>
    <t>Motorista C</t>
  </si>
  <si>
    <t>CATIA MARIA CORDEIRO VARJÃO</t>
  </si>
  <si>
    <t>55.578.691-2</t>
  </si>
  <si>
    <t>ALESSON PEIXOTO SANTOS</t>
  </si>
  <si>
    <t>39.522.131-6</t>
  </si>
  <si>
    <t>ALBERTO GIACOMELLI</t>
  </si>
  <si>
    <t>RODRIGO MANÇO DE OLIVEIRA</t>
  </si>
  <si>
    <t xml:space="preserve">NÃO TEM INTERESSE NA VAGA </t>
  </si>
  <si>
    <t xml:space="preserve">ANA CAROLINE ALVES DE SOUZA </t>
  </si>
  <si>
    <t>54.140.534-2</t>
  </si>
  <si>
    <t>FABIO LUIZ DE REZENDE</t>
  </si>
  <si>
    <t xml:space="preserve">HERBERT ALCANTARA </t>
  </si>
  <si>
    <t>MARCOS TRINDADE SANTOS</t>
  </si>
  <si>
    <t>ISAIAS BARBOSA DA SILVA</t>
  </si>
  <si>
    <t>1910/2022</t>
  </si>
  <si>
    <t>LEANDRO DA SILVA AUGUSTO</t>
  </si>
  <si>
    <t>VLADIMIR APARECIDO BRANDÃO</t>
  </si>
  <si>
    <t>ALCIDES DA SILVA PEREIRA</t>
  </si>
  <si>
    <t>DESISTIU DA VAGA - MOTORISTA</t>
  </si>
  <si>
    <t>CESAR FERNANDES MOTTA</t>
  </si>
  <si>
    <t>34.805.353-8</t>
  </si>
  <si>
    <t>ELIAS SOARES DA SILVA JUNIOR</t>
  </si>
  <si>
    <t>ELTON GUERINO</t>
  </si>
  <si>
    <t>192.741.828-30</t>
  </si>
  <si>
    <t>FELIPE WESLEY DE LIMA</t>
  </si>
  <si>
    <t>47.834.802-5</t>
  </si>
  <si>
    <t>CELIO RONALDO CAETANO DOS SANTOS</t>
  </si>
  <si>
    <t xml:space="preserve">RODRIGO AUGUSTO MOURÃO </t>
  </si>
  <si>
    <t>ROGERIO FELIPE SALVIANO</t>
  </si>
  <si>
    <t xml:space="preserve">FERNANDO SILVINO DE SOUZA </t>
  </si>
  <si>
    <t>23.967.199-5</t>
  </si>
  <si>
    <t xml:space="preserve">MARCOS HENRIQUE DOS SANTOS </t>
  </si>
  <si>
    <t>20.340.130-X</t>
  </si>
  <si>
    <t xml:space="preserve">ANTONIO ROSA </t>
  </si>
  <si>
    <t>14.238.866-X</t>
  </si>
  <si>
    <t>JEOVANDO DE JESUS GOMES</t>
  </si>
  <si>
    <t xml:space="preserve">HELTON GRILO GONÇALVES </t>
  </si>
  <si>
    <t>ALCIR SANCHES</t>
  </si>
  <si>
    <t>ANDRE GUILHERME FERMINO DA CUNHA CANTO</t>
  </si>
  <si>
    <t>NOEL FRANCISCO ALVES DOS SANTOS</t>
  </si>
  <si>
    <t>WAGNER ALVES DE SOUSA</t>
  </si>
  <si>
    <t>ARQUIMEDES BORGES DO NASCIMENTO</t>
  </si>
  <si>
    <t xml:space="preserve">MAURICIO LUIS ANDRADE DE LALLO </t>
  </si>
  <si>
    <t>LUCIANO CARVALHO</t>
  </si>
  <si>
    <t>CARLOS ALBERTO DALIESSI</t>
  </si>
  <si>
    <t xml:space="preserve">NÃO VEIO PARA ENTREVISTA </t>
  </si>
  <si>
    <t>JOBSON DOS SANTOS</t>
  </si>
  <si>
    <t>MARCELO DUANETO CESAR</t>
  </si>
  <si>
    <t>PAULO SILVA</t>
  </si>
  <si>
    <t>PEDRO AGAMENON SARAY</t>
  </si>
  <si>
    <t>HERNANDI DONISIO DE SOUSA</t>
  </si>
  <si>
    <t>GLEISON FAGUNDES PEREIRA</t>
  </si>
  <si>
    <t xml:space="preserve">VEIO P/ ENTREVISTA + DESISTIU DA VAGA </t>
  </si>
  <si>
    <t>33.755.856-5</t>
  </si>
  <si>
    <t>ANDERSON GUEDES FERNANDES DA SILVA</t>
  </si>
  <si>
    <t xml:space="preserve">ALEX SANDRO ROCHA DE MELO </t>
  </si>
  <si>
    <t>46.793.444-7</t>
  </si>
  <si>
    <t>FABIO JUNIOR SOUZA SANTOS</t>
  </si>
  <si>
    <t>L4 -  PG 24</t>
  </si>
  <si>
    <t>JOSEVALDO RODRIGUES DA SILVA</t>
  </si>
  <si>
    <t xml:space="preserve">LUCIANO ANTONIO DE OLIVEIRA </t>
  </si>
  <si>
    <t xml:space="preserve">TATIANA FALCÃO BEZERRA DE MEDEIROS </t>
  </si>
  <si>
    <t xml:space="preserve">ANDRESSA CAROLINE GOMES RODRIGUES </t>
  </si>
  <si>
    <t>BRUNO HENRIQUE DA CRUZ</t>
  </si>
  <si>
    <t>KIARA APARECIDA PERLIN DOS SANTOS</t>
  </si>
  <si>
    <t xml:space="preserve">MARIA DO ROSARIO VELOSO DE SOUSA </t>
  </si>
  <si>
    <t>MICAELLY PEREIRA DA SILVA</t>
  </si>
  <si>
    <t>MICHAEL DA SILVA SANTOS</t>
  </si>
  <si>
    <t>ROBERTA GELLI DOS SANTOS</t>
  </si>
  <si>
    <t>RODOLFO DA SILVA SANTOS</t>
  </si>
  <si>
    <t>CHRISNOR JEAN PHILIPPE</t>
  </si>
  <si>
    <t>48.994.885-6</t>
  </si>
  <si>
    <t>JONATHAN MATOS DA SILVA</t>
  </si>
  <si>
    <t>239.448.688-03</t>
  </si>
  <si>
    <t>ALEXANDRE D0S SANTOS SILVA</t>
  </si>
  <si>
    <t>REPROVADO - FORA DE PERFIL (MODERNA)</t>
  </si>
  <si>
    <t>ARLETE GOMES DA SILVA</t>
  </si>
  <si>
    <t>BRUNO DOS SANTOS NASCIMENTO</t>
  </si>
  <si>
    <t>CLAUDECIR ALVES DOS SANTOS</t>
  </si>
  <si>
    <t>DEISE PEREIRA DA LAETE</t>
  </si>
  <si>
    <t>ELISANGELA APARECIDA DA SILVA</t>
  </si>
  <si>
    <t>FLAVIO SABINO DE MELO</t>
  </si>
  <si>
    <t xml:space="preserve">IONE SIQUEIRA DE OLIVEIRA </t>
  </si>
  <si>
    <t>JOÃO PAULO DOS SANTOS SILVA</t>
  </si>
  <si>
    <t xml:space="preserve">JOSILEIDE MOREIRA DE MELO </t>
  </si>
  <si>
    <t>MATHEUS OLIVEIRA SANTOS</t>
  </si>
  <si>
    <t>ROSINEI IZIDORO MARTINS DA SILVA</t>
  </si>
  <si>
    <t>SIDNEA LIMA DA SILVA</t>
  </si>
  <si>
    <t xml:space="preserve">REPROVADO - FORA DE PERFIL (MODERNA) </t>
  </si>
  <si>
    <t xml:space="preserve">THAINARA JESUS DE SOUZA </t>
  </si>
  <si>
    <t xml:space="preserve">TIAGO BRITO DA SILVA </t>
  </si>
  <si>
    <t>VICTORIA HELOISA CARVALHO DA SILVA</t>
  </si>
  <si>
    <t>ASTROGILDO BEZERRA DA SILVA FILHO</t>
  </si>
  <si>
    <t>MARCOS ANTONIO GOMES DE SOUSA</t>
  </si>
  <si>
    <t xml:space="preserve">RODRIGO FREITAS DE MACEDO </t>
  </si>
  <si>
    <t>TIAGO LOURENÇO DA SILVA</t>
  </si>
  <si>
    <t>BRUNO DANIEL VICENTE</t>
  </si>
  <si>
    <t>45.834.313-X</t>
  </si>
  <si>
    <t>LEONARDO DOS SANTOS</t>
  </si>
  <si>
    <t>46.997.048-0</t>
  </si>
  <si>
    <t>JOÃO VICTOR CARMIN DELAROVERE</t>
  </si>
  <si>
    <t>39.367.435-4</t>
  </si>
  <si>
    <t xml:space="preserve">WESLEY BARROS BAPTISTA </t>
  </si>
  <si>
    <t>62.741.249-X</t>
  </si>
  <si>
    <t>JOSÉ KLEBER SANTOS DA SILVA</t>
  </si>
  <si>
    <t>50.688.097-7</t>
  </si>
  <si>
    <t>ENDREW MATIAS SAMPAIO</t>
  </si>
  <si>
    <t>60.718.253-2</t>
  </si>
  <si>
    <t>ANDERSON NAURINO GRIGOLETTO DA SILVA</t>
  </si>
  <si>
    <t>54.540.102-0</t>
  </si>
  <si>
    <t>ERIVANIA GOMES DA SILVA</t>
  </si>
  <si>
    <t>43.620.503-8</t>
  </si>
  <si>
    <t>ASHELEY AYOLA DE BARROS JESUS</t>
  </si>
  <si>
    <t>46.803.745-7</t>
  </si>
  <si>
    <t>ALANA OLIVEIRA DA SILVA</t>
  </si>
  <si>
    <t>57.196.771-1</t>
  </si>
  <si>
    <t>ERICA DA COSTA SILVA</t>
  </si>
  <si>
    <t>49.530.600-9</t>
  </si>
  <si>
    <t>JAQUENEIDE DE MELO SILVA</t>
  </si>
  <si>
    <t>47.862.323-9</t>
  </si>
  <si>
    <t>VANESSA APARECIDA CONDI DE OLIVEIRA</t>
  </si>
  <si>
    <t>48.100.241-8</t>
  </si>
  <si>
    <t>MICHELLY DE SOUZA MOREIRA</t>
  </si>
  <si>
    <t>47.541.548-6</t>
  </si>
  <si>
    <t>VANESSA DOS SANTOS LEONEL</t>
  </si>
  <si>
    <t>42.979.292-6</t>
  </si>
  <si>
    <t>RASANGELA SANCHES SERRANO</t>
  </si>
  <si>
    <t>41.193.707-7</t>
  </si>
  <si>
    <t>REGIANR GOMES DA SILVA</t>
  </si>
  <si>
    <t>48.084.028-3</t>
  </si>
  <si>
    <t>VILMARIA MATIAS FERNANDES</t>
  </si>
  <si>
    <t>46.952.008-5</t>
  </si>
  <si>
    <t xml:space="preserve">LUANA ALVES DOS SANTOS REIS </t>
  </si>
  <si>
    <t>46.674.490-0</t>
  </si>
  <si>
    <t>RAQUEL DIAS PEREIRA</t>
  </si>
  <si>
    <t>49.012.812-9</t>
  </si>
  <si>
    <t>ROQUELINA DE JESUS ALVES</t>
  </si>
  <si>
    <t>58.477.807-7</t>
  </si>
  <si>
    <t>SUELI DIAS DE ALMEIDA</t>
  </si>
  <si>
    <t>33.853.473-8</t>
  </si>
  <si>
    <t>CICERA HELENA DE LIMA</t>
  </si>
  <si>
    <t>32.792.255-2</t>
  </si>
  <si>
    <t>ELIEJI CICERA INOCENCIO DA SILVA</t>
  </si>
  <si>
    <t>49.625.426-1</t>
  </si>
  <si>
    <t>RAYANE OLIVEIRA SANTOS</t>
  </si>
  <si>
    <t>3.438.839-7</t>
  </si>
  <si>
    <t>MARIELE MARTINS DA SILVA</t>
  </si>
  <si>
    <t>57.085.373-4</t>
  </si>
  <si>
    <t>PATRICIA DOS SANTOS CONCEIÇÃO</t>
  </si>
  <si>
    <t>34.943.001-9</t>
  </si>
  <si>
    <t>TATIANE GUEDES DOURADO</t>
  </si>
  <si>
    <t>46.636.791-0</t>
  </si>
  <si>
    <t>ZULENE EUGENIA CERQUEIRA</t>
  </si>
  <si>
    <t>42.099.520-1</t>
  </si>
  <si>
    <t>DAMIANA RODRIGUES DA SILVA RICCI</t>
  </si>
  <si>
    <t>32.361.193-X</t>
  </si>
  <si>
    <t>JACIARA GONÇALVES DE AQUINO</t>
  </si>
  <si>
    <t>24.741.474-8</t>
  </si>
  <si>
    <t>HIGOR APARECIDO DOS SANTOS</t>
  </si>
  <si>
    <t>55.449.647-1</t>
  </si>
  <si>
    <t>DAVI FERREIRA DOS SANTOS</t>
  </si>
  <si>
    <t>26.557.616-7</t>
  </si>
  <si>
    <t>FRANCISCO DAS CHAGAS DA SILVA</t>
  </si>
  <si>
    <t>448.067.741-4</t>
  </si>
  <si>
    <t xml:space="preserve">ANTONIO TRINDADE DE JESUS </t>
  </si>
  <si>
    <t>14.204.236-65</t>
  </si>
  <si>
    <t>ICARO CAPUCHO COELHO SANTOS</t>
  </si>
  <si>
    <t>52.952.632-3</t>
  </si>
  <si>
    <t xml:space="preserve">ADRIANO DOS SANTOS CAVALCANTE </t>
  </si>
  <si>
    <t>JÚLIO CÉSAR MACHADO DOS SANTOS</t>
  </si>
  <si>
    <t>FELIPE DOS SANTOS SOUZA</t>
  </si>
  <si>
    <t>ANDREW MAURO DE SOUZA MELO</t>
  </si>
  <si>
    <t xml:space="preserve">OTAVIO LUIZ BOLSARIN </t>
  </si>
  <si>
    <t>PAULO HENRIQUE FELIX SOARES DE OLIVEIRA</t>
  </si>
  <si>
    <t>CLEUSON DE MATOS</t>
  </si>
  <si>
    <t xml:space="preserve">PEDRO HENRIQUE LIMA RIBEIRO </t>
  </si>
  <si>
    <t>57.973.551-5</t>
  </si>
  <si>
    <t>MILENE THAUANE CAVALCANTE DA SILVA</t>
  </si>
  <si>
    <t>SONIA ALEXANDRE DA SILVA</t>
  </si>
  <si>
    <t>HELLEN FERNANDA R. MORAES</t>
  </si>
  <si>
    <t>FABIANA SOARES AMORIM ORTEGA</t>
  </si>
  <si>
    <t>TALIMARA ARIANE BARROS JESUS</t>
  </si>
  <si>
    <t>CIBELE RODRIGUES DA SILVA</t>
  </si>
  <si>
    <t>VEIO PARA ENTREVISTA/DESISTIU DA VAGA</t>
  </si>
  <si>
    <t>442521704-4</t>
  </si>
  <si>
    <t>ADILSON NEVES PEREIRA</t>
  </si>
  <si>
    <t>ALCEBIADES DA SILVA FILHO</t>
  </si>
  <si>
    <t>ALEXANDRE AUGUSTO DA SILVA SANTOS</t>
  </si>
  <si>
    <t>ALLAN PAULINO DA SILVA</t>
  </si>
  <si>
    <t>DEIVID ALEX SILVA</t>
  </si>
  <si>
    <t>EZIEL MARTINS DA SILVA</t>
  </si>
  <si>
    <t>GUSTAVO ARRUDA DE SOUZA</t>
  </si>
  <si>
    <t>MAGDIEL CONCEIÇÃO DE SOUZA</t>
  </si>
  <si>
    <t>PETERSON RENAN CERQUEIRA DOS SANTOS</t>
  </si>
  <si>
    <t>WASLLAN PEREIRA BULHÕES VIEIRA</t>
  </si>
  <si>
    <t>VIVIANE MARIA FERREIRA</t>
  </si>
  <si>
    <t>THAIS DE CASSIA DOS SANTOS</t>
  </si>
  <si>
    <t>BIANCA LETICIA DORTA PEREIRA</t>
  </si>
  <si>
    <t>LUCIERO OLIVEIRA SILVA</t>
  </si>
  <si>
    <t>L4-PG 34</t>
  </si>
  <si>
    <t xml:space="preserve">DAVI VIEIRA </t>
  </si>
  <si>
    <t>LUCAS SOUTO DOS SANTOS</t>
  </si>
  <si>
    <t>MARIA ROCA DOS REIS FERREIRA</t>
  </si>
  <si>
    <t>ADRIANA APARECIDA DE ARAUJO</t>
  </si>
  <si>
    <t>REPROVADA - FORA DO PERFIL</t>
  </si>
  <si>
    <t>ANANDA VIARO SOUSA</t>
  </si>
  <si>
    <t>EDILENE MARCIANO DA SILVA MAGALHAES</t>
  </si>
  <si>
    <t>VINICIUS NEVES OLIVEIRA SILVA</t>
  </si>
  <si>
    <t>RIAN ALVES DE MOURA</t>
  </si>
  <si>
    <t>ERIC VITOR NEVES DE SIQUEIRA PAIXÃO</t>
  </si>
  <si>
    <t>BRUNO BRITO RAMOS</t>
  </si>
  <si>
    <t>48.194.540-4</t>
  </si>
  <si>
    <t>DAVID AMORIM SANTOS</t>
  </si>
  <si>
    <t>42.929.799-3</t>
  </si>
  <si>
    <t>FELIPE MESSIAS DOS SANTOS</t>
  </si>
  <si>
    <t>43.257.214-X</t>
  </si>
  <si>
    <t xml:space="preserve">FERNANDO DE MELLO </t>
  </si>
  <si>
    <t>42.929.370-7</t>
  </si>
  <si>
    <t xml:space="preserve">GUSTAVO GOMES DA SILVA </t>
  </si>
  <si>
    <t>48.205.968-0</t>
  </si>
  <si>
    <t>ERIK MORATA MORENO DOS SANTOS</t>
  </si>
  <si>
    <t>50.615.982-6</t>
  </si>
  <si>
    <t xml:space="preserve">RODRIGO PARAISO VIEIRA </t>
  </si>
  <si>
    <t>43.017.737-9</t>
  </si>
  <si>
    <t>THIAGO ALEXANDRE DA SILVA</t>
  </si>
  <si>
    <t>32.690.667-2</t>
  </si>
  <si>
    <t>WELTON JAIRO MONTEIRO DE JESUS</t>
  </si>
  <si>
    <t>50.483.187-2</t>
  </si>
  <si>
    <t>WESLEY FRANCO ROSA</t>
  </si>
  <si>
    <t>49.534.719-X</t>
  </si>
  <si>
    <t>B.0</t>
  </si>
  <si>
    <t>B.O</t>
  </si>
  <si>
    <t>FABIANA DE A. DE BESERRA ANTUNES</t>
  </si>
  <si>
    <t>GABRIELA RAMIRO FERREIRA</t>
  </si>
  <si>
    <t>MANOEL GILIARDE FREIRES</t>
  </si>
  <si>
    <t>ANDERSON PEDRO DE OLIVEIRA</t>
  </si>
  <si>
    <t>CARLOS JOSE DA SILVA</t>
  </si>
  <si>
    <t>EDE NEWTON ROGERIO VIANA</t>
  </si>
  <si>
    <t xml:space="preserve">MARCELO PEREZ GALDINO </t>
  </si>
  <si>
    <t>WESLEY LIMA DA SILVA</t>
  </si>
  <si>
    <t>ANA CAROLINA VELO DA SILVA</t>
  </si>
  <si>
    <t xml:space="preserve">VAGA SUSPENSA </t>
  </si>
  <si>
    <t>58.108.913-3</t>
  </si>
  <si>
    <t>CARLOS ANTONIO GARCIA RUBIO</t>
  </si>
  <si>
    <t>ERICK WESLEY DOS ANJOS</t>
  </si>
  <si>
    <t>ERIVANIO DA SILVA SOBRINHO</t>
  </si>
  <si>
    <t>GABRIEL SANTOS LIMA</t>
  </si>
  <si>
    <t>JUVENILSON MACHADO CERQUEIRA</t>
  </si>
  <si>
    <t>HENRIQUE AUGUSTO VIANA DA SILVA</t>
  </si>
  <si>
    <t>56.878.884-9</t>
  </si>
  <si>
    <t>JOAO VICTOR MORENO GARCIA</t>
  </si>
  <si>
    <t>38.569.476-3</t>
  </si>
  <si>
    <t>EMERSON DA SILVA MENDES</t>
  </si>
  <si>
    <t>41.764.066-3</t>
  </si>
  <si>
    <t>ROBERSON RODRIGUES ALVES</t>
  </si>
  <si>
    <t>26.666.547-3</t>
  </si>
  <si>
    <t>WAGNER LUIZ DE ALMEIDA</t>
  </si>
  <si>
    <t>44.562.131-X</t>
  </si>
  <si>
    <t>JOSÉ IVAN DA SILVA</t>
  </si>
  <si>
    <t>29.756.237-X</t>
  </si>
  <si>
    <t>WESLEY DOS SANTOS POSSA</t>
  </si>
  <si>
    <t>42.280.249-9</t>
  </si>
  <si>
    <t>ALEXANDRE GOMES NASCIMENTO</t>
  </si>
  <si>
    <t>29.226.757-5</t>
  </si>
  <si>
    <t>EDMAR LUCAS SILVA CARDOSO</t>
  </si>
  <si>
    <t>50.707.527-4</t>
  </si>
  <si>
    <t>EMANOEL SILVA DOS SANTOS</t>
  </si>
  <si>
    <t>55.977.864-8</t>
  </si>
  <si>
    <t xml:space="preserve">WILLIAM DA CONCEIÇÃO DAMASCENO </t>
  </si>
  <si>
    <t>62.386.816-7</t>
  </si>
  <si>
    <t>FAGNER LIMA DA SILVA</t>
  </si>
  <si>
    <t>41.471.550-0</t>
  </si>
  <si>
    <t>LEONARDO SILVA DE CARVALHO</t>
  </si>
  <si>
    <t>49.607.937-2</t>
  </si>
  <si>
    <t>JULIO PEREIRA DA SILVA NETO</t>
  </si>
  <si>
    <t>FICHA POLICIAL - B.O. (T. E RENDA)</t>
  </si>
  <si>
    <t>39.211.840-3</t>
  </si>
  <si>
    <t>NATANAEL BRUNO MOTA SILVA</t>
  </si>
  <si>
    <t>53.687.216-8</t>
  </si>
  <si>
    <t>AMAURI LIMA QUEIROZ COMELLI</t>
  </si>
  <si>
    <t>25.922.287-2</t>
  </si>
  <si>
    <t>JOSÉ ADAO DE OLIVEIRA</t>
  </si>
  <si>
    <t>41.247.573-X</t>
  </si>
  <si>
    <t>PAULO HENRIQUE PIO BARBOSA</t>
  </si>
  <si>
    <t>47.296.153-6</t>
  </si>
  <si>
    <t>FABIO ADRIANO DA SILVA ANDRADE</t>
  </si>
  <si>
    <t>43.058.086-1</t>
  </si>
  <si>
    <t>JOSEMAR JOAQUIM PERNAMBUCO</t>
  </si>
  <si>
    <t>350.630.378-36</t>
  </si>
  <si>
    <t>MARCIO JOSÉ DOS SANTOS</t>
  </si>
  <si>
    <t>54.931.172-5</t>
  </si>
  <si>
    <t>MURILO MARQUES DE OLIVEIRA</t>
  </si>
  <si>
    <t>GUILHERME CAMBUY DE FREITAS</t>
  </si>
  <si>
    <t xml:space="preserve">MARCOS PAULO RIBEIRO DOS SANTOS </t>
  </si>
  <si>
    <t>45.331.614-1</t>
  </si>
  <si>
    <t>ALAN DA SILVA SANTOS</t>
  </si>
  <si>
    <t>11.664.011-11</t>
  </si>
  <si>
    <t>MATHEUS DA SILVA PERIA</t>
  </si>
  <si>
    <t>52.637.434-2</t>
  </si>
  <si>
    <t>ANDRÉ DOS SANTOS NOVAIS</t>
  </si>
  <si>
    <t>57.904.520-1</t>
  </si>
  <si>
    <t>JANDERSON ANDRÉ DE SOUZA</t>
  </si>
  <si>
    <t>48.997.672-4</t>
  </si>
  <si>
    <t>RENATO LUIZ ROMEIRO</t>
  </si>
  <si>
    <t>64.898.519-2</t>
  </si>
  <si>
    <t>NATHAN DO NASCIMENTO</t>
  </si>
  <si>
    <t>54.027.455-0</t>
  </si>
  <si>
    <t>RENATO BRANDÃO DOS SANTOS</t>
  </si>
  <si>
    <t>34.535.767-X</t>
  </si>
  <si>
    <t>MARCOS DOS SANTOS</t>
  </si>
  <si>
    <t>62.089.445-3</t>
  </si>
  <si>
    <t>WILLIAM FELIPE OLIVEIRA DOS SANTOS</t>
  </si>
  <si>
    <t>WESLEY BRITO DE SOUSA</t>
  </si>
  <si>
    <t>44.593.101-2</t>
  </si>
  <si>
    <t>WESLEY GOMES GARMINO</t>
  </si>
  <si>
    <t>64.749.179-5</t>
  </si>
  <si>
    <t>SILVIO LUIS CORREIRA BERTELLI</t>
  </si>
  <si>
    <t>21.164.281-2</t>
  </si>
  <si>
    <t>JEFERSON RAMOS DA SILVA</t>
  </si>
  <si>
    <t>52.586.740-5</t>
  </si>
  <si>
    <t>ROGERIO CORDEIRO</t>
  </si>
  <si>
    <t>28.441.502-9</t>
  </si>
  <si>
    <t>55.789.214-4</t>
  </si>
  <si>
    <t>ARILTON ROCHA DE FREITAS</t>
  </si>
  <si>
    <t>JOSÉ VALTER DANTAS DA SILVA</t>
  </si>
  <si>
    <t>JUNIOR RODRIGUES DA SILVA</t>
  </si>
  <si>
    <t xml:space="preserve">LUCAS RODRIGUES DOS SANTOS </t>
  </si>
  <si>
    <t xml:space="preserve">THIAGO DO NASCIMENTO GONÇALVES </t>
  </si>
  <si>
    <t>CLEUTON DIAS DA SILVA</t>
  </si>
  <si>
    <t>NATHA UBALDINO DOS SANTOS</t>
  </si>
  <si>
    <t>FLAUDEMIR FERREIRA DA SILVA</t>
  </si>
  <si>
    <t>NICOLAS DE OLIVEIRA SANTOS</t>
  </si>
  <si>
    <t>REGINALDO ALMEIDA DE SANTANA</t>
  </si>
  <si>
    <t>21.471.756-2</t>
  </si>
  <si>
    <t>WAGNER FRANCISCO GONÇALVES DA SILVA</t>
  </si>
  <si>
    <t>RODRIGO AYALLA DE LIMA</t>
  </si>
  <si>
    <t>JUNIOR SANTANA DA SILVA</t>
  </si>
  <si>
    <t>FORA DO PERFIL</t>
  </si>
  <si>
    <t>HELIO APARECIDO DE SOUZA</t>
  </si>
  <si>
    <t>HELDER CLAUDIO O. RUBIN</t>
  </si>
  <si>
    <t>MARCOS ANTONIO DA SILVA FERNANDES</t>
  </si>
  <si>
    <t>VALMIR PEREIRA DA COSTA</t>
  </si>
  <si>
    <t>FERNANDO JORGE DA SILVA</t>
  </si>
  <si>
    <t>KLEBER DONIZETE DE OLIVEIRA</t>
  </si>
  <si>
    <t>DESISTIU DA VAGA - ARRUMOU EMPREGO</t>
  </si>
  <si>
    <t>MARCOS SUEL GUERREIRO PEREIRA</t>
  </si>
  <si>
    <t>FABIANA SIQUEIRA</t>
  </si>
  <si>
    <t>42.766.951-0</t>
  </si>
  <si>
    <t>THALIA DA SILVA ALVES</t>
  </si>
  <si>
    <t>55.475.143-4</t>
  </si>
  <si>
    <t xml:space="preserve">MARIA AMÉLIA BRAZ </t>
  </si>
  <si>
    <t>50.070.088-6</t>
  </si>
  <si>
    <t>GABRIELLY DE MENEZES BENETAZZI</t>
  </si>
  <si>
    <t>50.418.445-3</t>
  </si>
  <si>
    <t>JARBAS DO NASCIMENTO VIEIRA</t>
  </si>
  <si>
    <t>L8 - PG 40</t>
  </si>
  <si>
    <t>LINCOLN FIRMINO SALUSTIANO</t>
  </si>
  <si>
    <t xml:space="preserve">GETULIO ALEXANDRE </t>
  </si>
  <si>
    <t>GABRIEL NDALA FERREIRA DOS SANTOS</t>
  </si>
  <si>
    <t>DEVAIR VICENTE DA SILVA</t>
  </si>
  <si>
    <t>DANIEL LIMA LEME DO PRADO</t>
  </si>
  <si>
    <t>DÉCIO SIMEÃO FERNANDES DOS SANTOS</t>
  </si>
  <si>
    <t>ALESSANDRO DOS SANTOS VALDVINO</t>
  </si>
  <si>
    <t>EMANOELA MUNIZ SOARES DA SILVA</t>
  </si>
  <si>
    <t>DESISTIU DA VAGA (MODERNA)</t>
  </si>
  <si>
    <t>46.681.743-5</t>
  </si>
  <si>
    <t>DAVI EDUARDO LINS M. DE QUEIROZ</t>
  </si>
  <si>
    <t>56.169.185-X</t>
  </si>
  <si>
    <t xml:space="preserve">KEVIN CAIAN DA SILVA FERNANDES </t>
  </si>
  <si>
    <t>54.473.931-0</t>
  </si>
  <si>
    <t>ERIBERTO AMORIM DA SILVA</t>
  </si>
  <si>
    <t>63.771.847-1</t>
  </si>
  <si>
    <t>ANA CRISTINA DA SILVA REIS</t>
  </si>
  <si>
    <t>50.072.232-8</t>
  </si>
  <si>
    <t>MARCOLINO DE LIMA</t>
  </si>
  <si>
    <t>MAGDA GONÇALVES DA SILVA</t>
  </si>
  <si>
    <t>30.679.894-X</t>
  </si>
  <si>
    <t>SAMARA DO NASCIMENTO SANTOS</t>
  </si>
  <si>
    <t>54.265.353-9</t>
  </si>
  <si>
    <t>FRANCIELLE DO NASCIMENTO SANTOS DOURADO</t>
  </si>
  <si>
    <t>54.265.351-5</t>
  </si>
  <si>
    <t>42.767.273-9</t>
  </si>
  <si>
    <t>SAMARA APARECIDA PAIVA</t>
  </si>
  <si>
    <t>37.960.906-X</t>
  </si>
  <si>
    <t>JOSÉ ADNAILSON DOS SANTOS</t>
  </si>
  <si>
    <t>JOSÉ BRAZ ASSUNÇÃO</t>
  </si>
  <si>
    <t>EDUARDO PEREIRA DA SILVA FEIJO</t>
  </si>
  <si>
    <t>GENIVALDO RODRIGUES DE OLIVEIRA</t>
  </si>
  <si>
    <t>FABIO LEANDRO SANT'ANA</t>
  </si>
  <si>
    <t>JULIO CESAR BEZERRA DA SILVA</t>
  </si>
  <si>
    <t>ZILDO ALVES BARRETO</t>
  </si>
  <si>
    <t>FABIO LOPES DOS SANTOS</t>
  </si>
  <si>
    <t>L4 -  PG 39</t>
  </si>
  <si>
    <t>ISAAC JOAO DA SILVA</t>
  </si>
  <si>
    <t>JARDEL PAULO DE CARVALHO</t>
  </si>
  <si>
    <t>Aj. Patio Suc. C</t>
  </si>
  <si>
    <t>GABRIEL DOS SANTOS BASSO</t>
  </si>
  <si>
    <t>KAUAN VITOR DOS SANTOS MACHADO</t>
  </si>
  <si>
    <t>TER. CON. ANTEC.</t>
  </si>
  <si>
    <t>L8 - PG 41</t>
  </si>
  <si>
    <t>ANDRE NOVOA FELIX</t>
  </si>
  <si>
    <t>EDVALDO LINO DA COSTA</t>
  </si>
  <si>
    <t>JEFFERSON DE SOUZA</t>
  </si>
  <si>
    <t>JONATHAN KLEBERSON DE LIMA</t>
  </si>
  <si>
    <t>KLISMAN EVANGELISTA DOS SANTOS AMORIM</t>
  </si>
  <si>
    <t xml:space="preserve">LEANDRO REGIS DE JESUS </t>
  </si>
  <si>
    <t>MANOEL ALEIXO ROCHA FILHO</t>
  </si>
  <si>
    <t>MICHEL FERNANDO DE JESUS DA SILVA</t>
  </si>
  <si>
    <t>OSMAIR FERREIRA DA SILVA</t>
  </si>
  <si>
    <t>RAFAEL TEIXEIRA DE LIRA</t>
  </si>
  <si>
    <t>TIAGO CARVALHO DE AZEVEDO</t>
  </si>
  <si>
    <t>ULISSES ALVES DE OLIVEIRA</t>
  </si>
  <si>
    <t>THIAGO FRANCISCO DE JESUS SILVA</t>
  </si>
  <si>
    <t>544.990.448-71</t>
  </si>
  <si>
    <t>LURIAN GABRIELLE MELO ARAUJO</t>
  </si>
  <si>
    <t>52.117.408-9</t>
  </si>
  <si>
    <t>AGAPITO RODRIGUES CAMPOS JUNIOR</t>
  </si>
  <si>
    <t>32.210.479-8</t>
  </si>
  <si>
    <t>TIAGO FERREIRA DOS SANTOS</t>
  </si>
  <si>
    <t>FRANCISCO WELISON DE SOUSA</t>
  </si>
  <si>
    <t>ANTONIO PAULO DE ARAUJO</t>
  </si>
  <si>
    <t>FRANCISCO A DA SILVA</t>
  </si>
  <si>
    <t>ROBERT DA SILVA MOTA</t>
  </si>
  <si>
    <t>CARLOS EDUARDO CORDEIRO FELIX</t>
  </si>
  <si>
    <t>REPROVADO - NÃO PASSOU NO TESTE OU EXAME</t>
  </si>
  <si>
    <t>58.855.633-6</t>
  </si>
  <si>
    <t>15.756.143-4</t>
  </si>
  <si>
    <t>SAMUEL BARBOZA VIEIRA</t>
  </si>
  <si>
    <t>FRANCISCO XAVIER DE SOUZA</t>
  </si>
  <si>
    <t>DESISTIU DA VAGA (GRÃO)</t>
  </si>
  <si>
    <t xml:space="preserve">WELLINGTON DE SOUZA ROCHA </t>
  </si>
  <si>
    <t>ALEXANDRE APARECIDO DE PAULA</t>
  </si>
  <si>
    <t>ALLAN DA SILVA</t>
  </si>
  <si>
    <t>AMANDA CONCEIÇÃO DE LIMA</t>
  </si>
  <si>
    <t>ANDREIA ALVES DA MOTA</t>
  </si>
  <si>
    <t>ANDREIA FRANCISCA DE OLIVEIRA</t>
  </si>
  <si>
    <t>CARLOS ALBERTO DA SILVA BEGUELO</t>
  </si>
  <si>
    <t xml:space="preserve">DAYARA BARBOSA SANTOS </t>
  </si>
  <si>
    <t xml:space="preserve">GISLAINE DOS SANTOS OLIVEIRA </t>
  </si>
  <si>
    <t>GUILHERME HENRIQUE FERNANDES SOUZA COSTA</t>
  </si>
  <si>
    <t xml:space="preserve">JOSUE DE OLIVEIRA MENDES </t>
  </si>
  <si>
    <t>LEONARDO DE OLIVEIRA MOURA</t>
  </si>
  <si>
    <t>LETICIA SIQUEIRA DE SOUZA</t>
  </si>
  <si>
    <t>LUCIMAR SA TELES GOMES</t>
  </si>
  <si>
    <t>MARIA LINA DA SILVA</t>
  </si>
  <si>
    <t>MICHELLE DOS SANTOS</t>
  </si>
  <si>
    <t>RENATO DE PAULA OLIVEIRA</t>
  </si>
  <si>
    <t xml:space="preserve">VALCIENE MARIA DA CONCEIÇÃO </t>
  </si>
  <si>
    <t>CARLOS HENRIQUE SALLES DE OLIVEIRA</t>
  </si>
  <si>
    <t>RICARDO DA CRUZ RIBEIRO</t>
  </si>
  <si>
    <t>ROGÉRIO DOS SANTOS SILVA</t>
  </si>
  <si>
    <t>RAILSON CAMILLO DOS SANTOS</t>
  </si>
  <si>
    <t>62.703.866-9</t>
  </si>
  <si>
    <t>CARLOS DANILO CONCEIÇAO DE SOUZA</t>
  </si>
  <si>
    <t>THALES ALESSANDRO GERONIMO DE BRITO</t>
  </si>
  <si>
    <t>VINICIUS A. CAMARGO DOS SANTOS RIBEIRO</t>
  </si>
  <si>
    <t>28/02/223</t>
  </si>
  <si>
    <t xml:space="preserve">DANILO LOPES </t>
  </si>
  <si>
    <t>NÃO VEIO PARA ENTREVISTA (BETEL)</t>
  </si>
  <si>
    <t>FELIPE SILVESTRIN FERREIRA</t>
  </si>
  <si>
    <t>REPROVADO - FORA DE PERFIL (BETEL)</t>
  </si>
  <si>
    <t>64.400.782-5</t>
  </si>
  <si>
    <t>GABRIEL OROSCO DE CARVALHO BARROS</t>
  </si>
  <si>
    <t>60.283.350-4</t>
  </si>
  <si>
    <t>IGOR GUSTAVO ALVES DA SILVA</t>
  </si>
  <si>
    <t>55.251.050-6</t>
  </si>
  <si>
    <t>ISAIAS FRANCISCO DOS SANTOS OLIVEIRA</t>
  </si>
  <si>
    <t>JOAO LUCAS OLIVEIRA</t>
  </si>
  <si>
    <t>REPROVADO FORA DE PERFIL (BETEL) GRAO</t>
  </si>
  <si>
    <t>58.035.554-8</t>
  </si>
  <si>
    <t>JOSE AGNALDO CERINO DOS SANTOS</t>
  </si>
  <si>
    <t>50.160.097-8</t>
  </si>
  <si>
    <t>NÃO COMPARECEU PARA ENTREVISTA (GRÃO)</t>
  </si>
  <si>
    <t>LEONARDO NUNES DO NASCIMENTO</t>
  </si>
  <si>
    <t>54.181.639-1</t>
  </si>
  <si>
    <t>LUCAS DE MELO SILVA</t>
  </si>
  <si>
    <t>39.961.242-7</t>
  </si>
  <si>
    <t>NÃO COMPARECEU PARA ENTREVISTA (BETEL) G</t>
  </si>
  <si>
    <t xml:space="preserve">LUIZ FERNANDO DA FONSECA </t>
  </si>
  <si>
    <t>REPROVADO - FORA DE PERFIL (BETEL) G</t>
  </si>
  <si>
    <t>114.690.606-47</t>
  </si>
  <si>
    <t>27.783.989-0</t>
  </si>
  <si>
    <t>NOAH ANTONIO SANTOS RIBEIRO</t>
  </si>
  <si>
    <t>NÃO COMPARECEU PARA ENTREVISTA (MODERNA) G</t>
  </si>
  <si>
    <t>47.397.963-9</t>
  </si>
  <si>
    <t>VINICIUS LEOCADIO FRANCISCO</t>
  </si>
  <si>
    <t>54.265.347-3</t>
  </si>
  <si>
    <t>VITOR LEOCADIO FRANCISCO DA SILVA</t>
  </si>
  <si>
    <t>54.181.846-6</t>
  </si>
  <si>
    <t>WELLINGTON LOPES DE LIMA</t>
  </si>
  <si>
    <t>46.790.088-7</t>
  </si>
  <si>
    <t>DIEGO RODRIGO ESTEVÃO DA COSTA</t>
  </si>
  <si>
    <t>WAGNER FERRAZ DE ANDRADE</t>
  </si>
  <si>
    <t xml:space="preserve">PATRICK MOURA AGUIAR </t>
  </si>
  <si>
    <t>52.163.056-3</t>
  </si>
  <si>
    <t>ANA LUCIA APARECIDA DOS SANTOS</t>
  </si>
  <si>
    <t>JESSICA FERREIRA SA TELES</t>
  </si>
  <si>
    <t xml:space="preserve">SUELEN BALBINO DAVID </t>
  </si>
  <si>
    <t>JOSE WEVERTON FELIPE FERREIRA</t>
  </si>
  <si>
    <t>JOSÉ WEVERTON FELIPE FERREIRA</t>
  </si>
  <si>
    <t>ANDRE PEREIRA DA SILVA</t>
  </si>
  <si>
    <t>ANDRÉ PEREIRA DA SILVA</t>
  </si>
  <si>
    <t>SERGIO BARBOZA PEREIRA</t>
  </si>
  <si>
    <t>NÃO COMPARECEU PARA ENTREVISTA - MOTORISTA</t>
  </si>
  <si>
    <t>WADSON SANTOS DE SOUZA</t>
  </si>
  <si>
    <t xml:space="preserve">JOSE CARLOS LEITE </t>
  </si>
  <si>
    <t>12.642.093-2</t>
  </si>
  <si>
    <t xml:space="preserve">MOTORISTA - NÃO PASSOU NO TESTE </t>
  </si>
  <si>
    <t>JOSE CARLOS DA COSTA</t>
  </si>
  <si>
    <t>18.281.533-X</t>
  </si>
  <si>
    <t>REPROVADO - FORA DE PERFIL (MOTORISTA)</t>
  </si>
  <si>
    <t>ANTONIO BONFIM PINTO DE SOUZA</t>
  </si>
  <si>
    <t>27.323.093-1</t>
  </si>
  <si>
    <t xml:space="preserve">GERSON BELMONTE </t>
  </si>
  <si>
    <t>23.090.653-9</t>
  </si>
  <si>
    <t>HENRIQUE DE JESUS SANTOS</t>
  </si>
  <si>
    <t>56.817.477-X</t>
  </si>
  <si>
    <t>DEMITIDO</t>
  </si>
  <si>
    <t>JULIO CESAR DE OLIVEIRA</t>
  </si>
  <si>
    <t xml:space="preserve">RUBENS SOUZA DA SILVA </t>
  </si>
  <si>
    <t>VEIO PRA ENTREVISTA + DESISTIU DA VAGA</t>
  </si>
  <si>
    <t>35.251.783-9</t>
  </si>
  <si>
    <t>ABINADABE SANTOS TOMAZ</t>
  </si>
  <si>
    <t>48.964.660-8</t>
  </si>
  <si>
    <t>WILLIAM CLAUDIO DA SILVA BARROS</t>
  </si>
  <si>
    <t>46.857.190-5</t>
  </si>
  <si>
    <t xml:space="preserve">MODERNA </t>
  </si>
  <si>
    <t>BETEL</t>
  </si>
  <si>
    <t>JOANDERSON VIANA DA SILVA</t>
  </si>
  <si>
    <t>ALAN DOS SANTOS SOUZA</t>
  </si>
  <si>
    <t>EDILSON COSTA DE SOUZA</t>
  </si>
  <si>
    <t>32.678.032-4</t>
  </si>
  <si>
    <t>DANILO CARVALHO GONÇALVES</t>
  </si>
  <si>
    <t>LUCAS MOREIRA BEZERRA DA SILVA</t>
  </si>
  <si>
    <t>MICHAÉL DA SILVA SANTOS</t>
  </si>
  <si>
    <t>JESSICA SANTOS BARBOSA DE SANTANA</t>
  </si>
  <si>
    <t>EFETIVAÇÃO AGENCIA</t>
  </si>
  <si>
    <t>EFETIVADA</t>
  </si>
  <si>
    <t>L8 - PG 42</t>
  </si>
  <si>
    <t>ALEXANDRE CARLOS</t>
  </si>
  <si>
    <t>SIMONE TIROTE NOBRE FLAUSINO</t>
  </si>
  <si>
    <t>NÃO COMPARCEU PARA ENTREVISTA (MODERNA)</t>
  </si>
  <si>
    <t>40.564.509-0</t>
  </si>
  <si>
    <t>LINDACI PEREIRA DA SILVA</t>
  </si>
  <si>
    <t>NÃO COMPARECEU PARA ENTREVISTA (MODERNA)</t>
  </si>
  <si>
    <t>33.911.890-8</t>
  </si>
  <si>
    <t>MARIA LEONIDES GONÇALVES DE ARAUJO</t>
  </si>
  <si>
    <t>28.289.951-0</t>
  </si>
  <si>
    <t>VEIO PARA ENTREVISTA/DESISTIU DA VAGA (MODERNA)</t>
  </si>
  <si>
    <t>ANDREIA DOMINGUES GERALDO MESQUITA</t>
  </si>
  <si>
    <t>REPROVADO - FORA DO PERFIL (MODERNA)</t>
  </si>
  <si>
    <t>34.942.888-8</t>
  </si>
  <si>
    <t>CAROLINE FERREIRA ARAUJO</t>
  </si>
  <si>
    <t>REPROVADP - FORA DE PERFIL (MODERNA)</t>
  </si>
  <si>
    <t>39.370.284-44</t>
  </si>
  <si>
    <t>EMELY FOLTRAN GUERRA</t>
  </si>
  <si>
    <t>47.242.827-5</t>
  </si>
  <si>
    <t>,</t>
  </si>
  <si>
    <t>GENEL LYMAT</t>
  </si>
  <si>
    <t>REPROVADO - FORA DE PERFIL (HAITIANO)</t>
  </si>
  <si>
    <t>237.055.398-76</t>
  </si>
  <si>
    <t>DAVID HENRIQUE ROMEIRO</t>
  </si>
  <si>
    <t xml:space="preserve">REPROVADO - FORA DE PERFIL </t>
  </si>
  <si>
    <t>64.898.520-9</t>
  </si>
  <si>
    <t>CAIQUE RICARDO DE M. SILVA</t>
  </si>
  <si>
    <t>52.134.166-8</t>
  </si>
  <si>
    <t xml:space="preserve">JEAN EXPEDITO DA SILVA NASCIMENTO </t>
  </si>
  <si>
    <t>54.764.317-2</t>
  </si>
  <si>
    <t>ISAQUEU DA SILVA RIBEIRO</t>
  </si>
  <si>
    <t>55.812.058-6</t>
  </si>
  <si>
    <t xml:space="preserve">GUSTAVO PEDRO DE SOUSA </t>
  </si>
  <si>
    <t>57.047.964-2</t>
  </si>
  <si>
    <t>FERNANDO GUEDES PILISSARI</t>
  </si>
  <si>
    <t>60.668.840-7</t>
  </si>
  <si>
    <t xml:space="preserve">JOSE RAIMUNDO SOUZA SILVA </t>
  </si>
  <si>
    <t>56.338.003-2</t>
  </si>
  <si>
    <t>JEAN VINICIUS CABRAL</t>
  </si>
  <si>
    <t>NÃO COMPARECEU PARA A ENTREVISTA (BETEL)</t>
  </si>
  <si>
    <t>460.093.928-02</t>
  </si>
  <si>
    <t xml:space="preserve">FABIO HENRIQUE </t>
  </si>
  <si>
    <t>53.199.521-5</t>
  </si>
  <si>
    <t>NÃO COMPARECEU PARA ENTREVISTA (BETEL)</t>
  </si>
  <si>
    <t>NOEL LUCAS DE JESUS</t>
  </si>
  <si>
    <t>235.854.698-41</t>
  </si>
  <si>
    <t>RONALDO TORRES VERA</t>
  </si>
  <si>
    <t>19.206.198-7</t>
  </si>
  <si>
    <t>TIAGO DOS SANTOS CAVALCANTE</t>
  </si>
  <si>
    <t>62.739.025-0</t>
  </si>
  <si>
    <t>WILKER RIZERIO MOURA</t>
  </si>
  <si>
    <t>42.795.069-7</t>
  </si>
  <si>
    <t xml:space="preserve">YAGO NEVES ALVES </t>
  </si>
  <si>
    <t>483.032.558-51</t>
  </si>
  <si>
    <t>JÉSSICA BRITO DE SOUZA</t>
  </si>
  <si>
    <t>44.365.400-1</t>
  </si>
  <si>
    <t>LUCIANA DE SOUZA SILVA</t>
  </si>
  <si>
    <t>42.076.045-3</t>
  </si>
  <si>
    <t>MICHEL BEZERRA GUIMARAES</t>
  </si>
  <si>
    <t>33.301.217-3</t>
  </si>
  <si>
    <t>RAFAEL MIGUEL MACHADO LINS</t>
  </si>
  <si>
    <t>47.574.727-6</t>
  </si>
  <si>
    <t>ROBSON DOS SANTOS FRANCO</t>
  </si>
  <si>
    <t>REPROVADO - FORA DO PERFIL (BETEL)</t>
  </si>
  <si>
    <t>59.953.539-8</t>
  </si>
  <si>
    <t>KLEBER RONALDO JUSTINO</t>
  </si>
  <si>
    <t>42.767.887-0</t>
  </si>
  <si>
    <t>JOSE CARLOS FERNANDES DE SOUZA</t>
  </si>
  <si>
    <t xml:space="preserve">VEIO P/ ENTREVISTA + DESISITIU DA VAGA </t>
  </si>
  <si>
    <t>23.610.525-5</t>
  </si>
  <si>
    <t>AMANDA CRISTINA FELIPE BARRETO</t>
  </si>
  <si>
    <t>GIVONETE DANTAS SILVA DE JESUS</t>
  </si>
  <si>
    <t>GRAZIELA DA ROCHA SILVA</t>
  </si>
  <si>
    <t>JOSELMA TEIXEIRA DA CONCEIÇÃO</t>
  </si>
  <si>
    <t>JOYCE CAROLINE LIMA OLIVEIRA</t>
  </si>
  <si>
    <t>LUCIANA GOMES BORGES DE ARAUJO</t>
  </si>
  <si>
    <t>MARIA EDILANGELA DA SILVA</t>
  </si>
  <si>
    <t>EFETIVADO</t>
  </si>
  <si>
    <t>PATRICIA GUEDES COSTA</t>
  </si>
  <si>
    <t>SOLANGE CARMOS SOARES OLIVEIRA</t>
  </si>
  <si>
    <t xml:space="preserve">JONATHAN RAFAEL BERNARDO SENA </t>
  </si>
  <si>
    <t>JEAN SONY MOMPEROUSSE</t>
  </si>
  <si>
    <t>WATSON BONHOMME</t>
  </si>
  <si>
    <t>JOSE GERALDO IGNACIO DE SOUZA</t>
  </si>
  <si>
    <t>KLEBER LUIZ SANTOS</t>
  </si>
  <si>
    <t>ROBERT S. BRANDAO DOS SANTOS</t>
  </si>
  <si>
    <t>WILLIAM PEREIRA DA SILVA</t>
  </si>
  <si>
    <t>FABIO BEZERRA DA SILVA FREITAS</t>
  </si>
  <si>
    <t>EDILIO RIBEIRO</t>
  </si>
  <si>
    <t>ADILSON DANTAS DE JESUS</t>
  </si>
  <si>
    <t>THAYNA VITORIA DE PAULA</t>
  </si>
  <si>
    <t>55.075.038-1</t>
  </si>
  <si>
    <t>VEIO P/ ENTREVISTA + DESISITIU DA VAGA (MODERNA)</t>
  </si>
  <si>
    <t>JOSE LUIZ DE LIMA NETO</t>
  </si>
  <si>
    <t>VEIO P/ ENTREVISTA + DESISTIU DA VAGA</t>
  </si>
  <si>
    <t>57.751.381-3</t>
  </si>
  <si>
    <t>BRUNA VITORIA OLIVEIRA NASCIMENTO</t>
  </si>
  <si>
    <t>DAVYD DO CARMO RODRIGUES</t>
  </si>
  <si>
    <t xml:space="preserve">RICARDO DE SOUZA </t>
  </si>
  <si>
    <t xml:space="preserve">PEDRO HENRIQUE SANTOS BERNARDO </t>
  </si>
  <si>
    <t>MARCOS ANTONIO DE SOUZA</t>
  </si>
  <si>
    <t>EDUARDO CAVALCANTE SILVA</t>
  </si>
  <si>
    <t>54.019.934-5</t>
  </si>
  <si>
    <t>CESAR BEZERRA BRANDAO</t>
  </si>
  <si>
    <t>MARCOS ROBERTO ALCARA</t>
  </si>
  <si>
    <t>MURILO ARAUJO DA SILVA MADRUGA</t>
  </si>
  <si>
    <t>JONATHAN ROBERT DA SILVA</t>
  </si>
  <si>
    <t>DISPENSADO+A1016:F1016</t>
  </si>
  <si>
    <t>WILSON FREADIANI</t>
  </si>
  <si>
    <t>HAITIANO/ PROCESSO</t>
  </si>
  <si>
    <t>DANILO MOURAO OLIVEIRA</t>
  </si>
  <si>
    <t xml:space="preserve">FABIO VERSURI SALES </t>
  </si>
  <si>
    <t>LUCAS SOUZA COSTA</t>
  </si>
  <si>
    <t>MOISES DOS SANTOS CAMPALLE</t>
  </si>
  <si>
    <t>UESLEI VIEIRA DOS SANTOS SILVA</t>
  </si>
  <si>
    <t>WELLINGTON MARTINS DA SILVA</t>
  </si>
  <si>
    <t>25.057.586-8</t>
  </si>
  <si>
    <r>
      <t xml:space="preserve">NÃO COMPARECEU PARA ENTREVISTA </t>
    </r>
    <r>
      <rPr>
        <b/>
        <sz val="10"/>
        <rFont val="Arial"/>
        <family val="2"/>
      </rPr>
      <t>(MODERNA)</t>
    </r>
  </si>
  <si>
    <r>
      <t xml:space="preserve">REPROVADO - FORA DO PERFIL </t>
    </r>
    <r>
      <rPr>
        <b/>
        <sz val="10"/>
        <rFont val="Arial"/>
        <family val="2"/>
      </rPr>
      <t>(MODERNA)</t>
    </r>
  </si>
  <si>
    <r>
      <t>VEIO P/ENTREVISTA + DESISTIU DA VAGA</t>
    </r>
    <r>
      <rPr>
        <b/>
        <sz val="10"/>
        <rFont val="Arial"/>
        <family val="2"/>
      </rPr>
      <t xml:space="preserve"> (MODERNA)</t>
    </r>
  </si>
  <si>
    <r>
      <t>REPROVADO - FORA DO PERFIL</t>
    </r>
    <r>
      <rPr>
        <b/>
        <sz val="10"/>
        <rFont val="Arial"/>
        <family val="2"/>
      </rPr>
      <t xml:space="preserve"> (BETEL)</t>
    </r>
  </si>
  <si>
    <r>
      <t xml:space="preserve">REPROVADO - FORA DE PERFIL </t>
    </r>
    <r>
      <rPr>
        <b/>
        <sz val="10"/>
        <rFont val="Arial"/>
        <family val="2"/>
      </rPr>
      <t>(BETEL)</t>
    </r>
  </si>
  <si>
    <t>FICHA POLICIAL - B.O. (ATESTADO FALSIFICADO) MODERNA</t>
  </si>
  <si>
    <r>
      <t xml:space="preserve">REPROVADO - FORA DE PERFIL </t>
    </r>
    <r>
      <rPr>
        <b/>
        <sz val="10"/>
        <rFont val="Arial"/>
        <family val="2"/>
      </rPr>
      <t>(MODERNA)</t>
    </r>
  </si>
  <si>
    <r>
      <t xml:space="preserve">VEIO P/ ENTREVISTA + DESISTIU DA VAGA </t>
    </r>
    <r>
      <rPr>
        <b/>
        <sz val="10"/>
        <rFont val="Arial"/>
        <family val="2"/>
      </rPr>
      <t>(MODERNA)</t>
    </r>
  </si>
  <si>
    <t>FICHA POLICIAL - B.O. (MODERNA)</t>
  </si>
  <si>
    <r>
      <t>REPROVADO - FORA DO PERFIL</t>
    </r>
    <r>
      <rPr>
        <b/>
        <sz val="10"/>
        <rFont val="Arial"/>
        <family val="2"/>
      </rPr>
      <t xml:space="preserve"> (MODERNA)</t>
    </r>
  </si>
  <si>
    <t>NÃO TEM INTERESSE NA VAGA (BETEL)</t>
  </si>
  <si>
    <t>REPROVADO - FORA DE PERFIL (BETEL) - PRODUÇÃO</t>
  </si>
  <si>
    <r>
      <t xml:space="preserve">NÃO COMPARECEU NA ENTREVISTA </t>
    </r>
    <r>
      <rPr>
        <b/>
        <sz val="10"/>
        <rFont val="Arial"/>
        <family val="2"/>
      </rPr>
      <t>(MODERNA)</t>
    </r>
  </si>
  <si>
    <t>VEIO P/ENTREVISTA + DESISTIU DA VAGA (BETEL)</t>
  </si>
  <si>
    <r>
      <t>NÃO COMPARECEU PARA A ENTREVISTA</t>
    </r>
    <r>
      <rPr>
        <b/>
        <sz val="10"/>
        <rFont val="Arial"/>
        <family val="2"/>
      </rPr>
      <t xml:space="preserve"> (BETEL)</t>
    </r>
  </si>
  <si>
    <r>
      <t>REPROVADO - FORA DE PERFIL</t>
    </r>
    <r>
      <rPr>
        <b/>
        <sz val="10"/>
        <rFont val="Arial"/>
        <family val="2"/>
      </rPr>
      <t xml:space="preserve"> (MODERNA)</t>
    </r>
  </si>
  <si>
    <t>VEIO P/ ENTREVISTA + DESISTIU DA VAGA (BETEL)</t>
  </si>
  <si>
    <t>DESISITIU DA VAGA (BETEL)</t>
  </si>
  <si>
    <t>VEIO P/ENTREVISTA + DESISTIU DA VAGA - (BETEL)</t>
  </si>
  <si>
    <t>FICHA POLICIAL - B.O. (VIOLENCIA DOMES.) MODERNA</t>
  </si>
  <si>
    <t>REPROVADO NO TESTE PRÁTICO/OP.EMPILHADEIRA (BETEL)</t>
  </si>
  <si>
    <t>MORA LONGE - 3 COND. (BETEL)</t>
  </si>
  <si>
    <t>NÃO COMPARACEU PARA ENTREVISTA (BETEL)</t>
  </si>
  <si>
    <t>NÃO COMPARECEU NA ENTREVISTA (BETEL)</t>
  </si>
  <si>
    <t>FICHA POLICIAL - B.O (BETEL)</t>
  </si>
  <si>
    <t>LUCAS DE OLIVEIRA CARVALHO</t>
  </si>
  <si>
    <t>60.703.190-6</t>
  </si>
  <si>
    <t>LELUNIO DESTRA</t>
  </si>
  <si>
    <t>NÃO VEIO P/ ENTREVISTA (HAITIANO)</t>
  </si>
  <si>
    <t>GABRIELLY AGUIAR RIBEIRO</t>
  </si>
  <si>
    <t>GUILHERME DA SILVA SOUSA SANTOS</t>
  </si>
  <si>
    <t>57.268.382-0</t>
  </si>
  <si>
    <t>KAIO CAMARGO DA SILVA</t>
  </si>
  <si>
    <t>MIGUEL DE OLIVEIRA CARVALHO</t>
  </si>
  <si>
    <t>ALEX SANDRO SPOZZATO DA SILVA</t>
  </si>
  <si>
    <t>ISAIAS FERREIRA DA SILVA</t>
  </si>
  <si>
    <t>MICHAEL DOUGLAS ALVES DE MORAES</t>
  </si>
  <si>
    <t xml:space="preserve">ERIC DE SOUZA </t>
  </si>
  <si>
    <t>53.906.521-3</t>
  </si>
  <si>
    <t>LEONARDO ISIDIO KAPP PEREIRA</t>
  </si>
  <si>
    <t>54.771.329-0</t>
  </si>
  <si>
    <t>DESISITIU DA VAGA (MODERNA)</t>
  </si>
  <si>
    <t>REPROVADO FORA DE PERFIL (MODERNA)</t>
  </si>
  <si>
    <t>ADRIANA DE OLIVEIRA SANTOS</t>
  </si>
  <si>
    <t>41.552.169-5</t>
  </si>
  <si>
    <t>55.075.101.-4</t>
  </si>
  <si>
    <t xml:space="preserve">BIANCA OLIVEIRA DOS SANTOS </t>
  </si>
  <si>
    <t>REPROVADA - FORA DO PERFIL (MODERNA)</t>
  </si>
  <si>
    <t>56.008.155-8</t>
  </si>
  <si>
    <t>LETICIA LEITE ALVES DE LUNAS</t>
  </si>
  <si>
    <t>38.997.579-5</t>
  </si>
  <si>
    <t xml:space="preserve">MARCIA SOUZA DE SANTANA ALVES </t>
  </si>
  <si>
    <t>35.153.143-9</t>
  </si>
  <si>
    <t xml:space="preserve">NATHALIA DE SOUZA SOARES </t>
  </si>
  <si>
    <t>REPROVADO FORA DE PERFIL</t>
  </si>
  <si>
    <t>59.932.462-4</t>
  </si>
  <si>
    <t>ROSANGELA RIBEIRO DA SILVA</t>
  </si>
  <si>
    <t>26.939.038-5</t>
  </si>
  <si>
    <t>SABRINA DOS SANTOS SILVA</t>
  </si>
  <si>
    <t>46.551.678-6</t>
  </si>
  <si>
    <t xml:space="preserve">THAYANE ALAMINOS SANTANA </t>
  </si>
  <si>
    <t>35.153.587-1</t>
  </si>
  <si>
    <t>REPROVADO - FORA DO PERFIL- (BETEL)</t>
  </si>
  <si>
    <t>REPROVADO - FORA DO PERFIL-</t>
  </si>
  <si>
    <t>REPROVADO - FORA DO PERFIL- (MODERNA)</t>
  </si>
  <si>
    <t>NÃO COMPARECEU PARA A ENTREVISTA (MODERNA)</t>
  </si>
  <si>
    <t>NÃO COMPARACEU PARA ENTREVISTA (MODERNA)</t>
  </si>
  <si>
    <t>NÃO COMPARECEU NA ENTREVISTA (MODERNA)</t>
  </si>
  <si>
    <t>REPROIVADO - FORA DE PERFIL (MODERNA)</t>
  </si>
  <si>
    <t>VEIO P/ENTREVISTA + DESISTIU DA VAGA (MODERNA)</t>
  </si>
  <si>
    <t>VEIO P/ ENTRTEVISTA+DESISTIU DA VAGA (MODERNA)</t>
  </si>
  <si>
    <t>ALINE FELIX BONINE</t>
  </si>
  <si>
    <t>PALOMA GOMES DA SILVA</t>
  </si>
  <si>
    <t>40.112.460-5</t>
  </si>
  <si>
    <t>LARISSA THAMIRES RAFAEL</t>
  </si>
  <si>
    <t>50.072.214-6</t>
  </si>
  <si>
    <t>ANA LUCIA OLIVEIRA DOS SANTOS</t>
  </si>
  <si>
    <t>58.416.887-1</t>
  </si>
  <si>
    <t xml:space="preserve">ANA PAULA BRITO TEIXEIRA </t>
  </si>
  <si>
    <t>50.416.655-4</t>
  </si>
  <si>
    <t xml:space="preserve">BRUNA CRISTINA DA SILVA VIVAQUA </t>
  </si>
  <si>
    <t>48.036.551-9</t>
  </si>
  <si>
    <t>CRISTIANE PORTO DE SOUSA</t>
  </si>
  <si>
    <t>34.056.752-X</t>
  </si>
  <si>
    <t xml:space="preserve">ELIENE CAJADO ALVES </t>
  </si>
  <si>
    <t>36.61.774-4</t>
  </si>
  <si>
    <t xml:space="preserve">EVANITA DA COSTA PASSOS FIGUEREDO </t>
  </si>
  <si>
    <t>REPROVADA - FORA DE PERFIL (MODERNA)</t>
  </si>
  <si>
    <t>24.540.449-3</t>
  </si>
  <si>
    <t>LAYANE NASCIMENTO DA SILVA</t>
  </si>
  <si>
    <t>50.160.100-4</t>
  </si>
  <si>
    <t>NICEIA CRISTINA DA SILVA SANTANA</t>
  </si>
  <si>
    <t>46.986.985-9</t>
  </si>
  <si>
    <t>ROSELAINE RITA DA SILVA</t>
  </si>
  <si>
    <t>39.255.518-9</t>
  </si>
  <si>
    <t>THAINA CRISTINA SILVA SOARES</t>
  </si>
  <si>
    <t>38.405.716-0</t>
  </si>
  <si>
    <t xml:space="preserve">YASMIN DA CUNHA RIBEIRO </t>
  </si>
  <si>
    <t>56.279.220-X</t>
  </si>
  <si>
    <t>DANIEL PIMENTEL ROCHA DA SILVA</t>
  </si>
  <si>
    <t xml:space="preserve">VANESSA DE ASSIS DE PAULA </t>
  </si>
  <si>
    <t>44.181.920-5</t>
  </si>
  <si>
    <t>LOYSIE RIBEIRO DA SILVA</t>
  </si>
  <si>
    <t>56.967.622-1</t>
  </si>
  <si>
    <t>BRYAN ALAN FRANCESQUINI FERREIRA</t>
  </si>
  <si>
    <t>58.493.602-3</t>
  </si>
  <si>
    <t>ESTÁ TRABALHANDO (BETEL)</t>
  </si>
  <si>
    <t>VEIO P/ ENTREVISTA + DESISTIU DA VAGA (MODERNA)</t>
  </si>
  <si>
    <t>AMANDA CRISTINA DE QUEIROZ</t>
  </si>
  <si>
    <t>CRISCIAN KELLI SANTOS RAMOS</t>
  </si>
  <si>
    <t>MICHELLY CRISTINA RAMOS SIMEON</t>
  </si>
  <si>
    <t>THAIS CARVALHO DOS SANTOS</t>
  </si>
  <si>
    <t>ALESSANDRO APARECIDO DE FREITAS</t>
  </si>
  <si>
    <t>RONALDO LESCURA FRANÇA</t>
  </si>
  <si>
    <t>19.388.194-9</t>
  </si>
  <si>
    <t xml:space="preserve">MARCIO DA SILVA </t>
  </si>
  <si>
    <t>20.202.763-6</t>
  </si>
  <si>
    <t>ELIVELTON DA SILVA SOARES</t>
  </si>
  <si>
    <t>45.864.807-3</t>
  </si>
  <si>
    <t xml:space="preserve">FRANCISCO WILCNEI SILVA MATEUS </t>
  </si>
  <si>
    <t>087.020.343-60</t>
  </si>
  <si>
    <t>LUCAS ALVES SANTOS</t>
  </si>
  <si>
    <t>NILTON CESAR LOPES DE SOUZA</t>
  </si>
  <si>
    <t>MARCIO DE ALMEIDA MIRANDA</t>
  </si>
  <si>
    <t>50.556.901-2</t>
  </si>
  <si>
    <t xml:space="preserve">VINICIUS PEREIRA GODOY </t>
  </si>
  <si>
    <t>WESLEY DE MOURA REIS</t>
  </si>
  <si>
    <t>55.491.370-7</t>
  </si>
  <si>
    <t>TONY DE ARAUJO FERRAZ</t>
  </si>
  <si>
    <t>DOMINGOS ALVES DA SILVA</t>
  </si>
  <si>
    <t>HENRY ARTHUR BISPO DERENCIO</t>
  </si>
  <si>
    <t>60.246.727-5</t>
  </si>
  <si>
    <t>JOAO PEDRO OLIVEIRA LINHARES DA SILVA</t>
  </si>
  <si>
    <t>JOAO PEDRO NASCIMENTO DA SILVA</t>
  </si>
  <si>
    <t>36.447.985-1</t>
  </si>
  <si>
    <t>KAUE CAMARGO LOURENÇO</t>
  </si>
  <si>
    <t>47.003.594-8</t>
  </si>
  <si>
    <t>FICHA POLICIAL - B.O. (BETEL)</t>
  </si>
  <si>
    <t>LEANDRO APARECIDO CAMPOS DA SILVA</t>
  </si>
  <si>
    <t>45.727.732-0</t>
  </si>
  <si>
    <t>LUCAS FERREIRA DA SILVA</t>
  </si>
  <si>
    <t>43.117.122-1</t>
  </si>
  <si>
    <t>PAULO AUGUSTO RODRIGUES SANTANA</t>
  </si>
  <si>
    <t>48.323.647-0</t>
  </si>
  <si>
    <t>VANDERLEI SANTOS SILVA</t>
  </si>
  <si>
    <t>47.321.106-3</t>
  </si>
  <si>
    <t xml:space="preserve">DANIEL SALDANHA DOMINGOS </t>
  </si>
  <si>
    <t>NÃO COMPARACEU PARA ENTEVISTA (BETEL)</t>
  </si>
  <si>
    <t>52.257.686-2</t>
  </si>
  <si>
    <t>ALISSON BARBOSA</t>
  </si>
  <si>
    <t>54.662.320-7</t>
  </si>
  <si>
    <t>EDUARDO DE SOUSA SILVA</t>
  </si>
  <si>
    <t>440.303.188-94</t>
  </si>
  <si>
    <t>VINICIUS RODRIGUES DE SOUZA</t>
  </si>
  <si>
    <t>Aj. Patio Suc. B</t>
  </si>
  <si>
    <t>DAYARA BARBOSA SANTOS</t>
  </si>
  <si>
    <t>GUILHERME HENRIQUE F. S. COSTA</t>
  </si>
  <si>
    <t>NATHÃ UBALDINO DOS SANTOS</t>
  </si>
  <si>
    <t>LUCIMAR SÁ TELES GOMES</t>
  </si>
  <si>
    <t>DAVID FERNANDES DE LIMA</t>
  </si>
  <si>
    <t>REPROVADO - B.O. POLICIAL</t>
  </si>
  <si>
    <t>47.066.893-3</t>
  </si>
  <si>
    <t>JEFERSON ANTONIO MIRANDA SILVA</t>
  </si>
  <si>
    <t>41.167.714-7</t>
  </si>
  <si>
    <t>ZENALDO BRITO DA COSTA</t>
  </si>
  <si>
    <t>42.661.382-X</t>
  </si>
  <si>
    <t>PEDROSA</t>
  </si>
  <si>
    <t>Eletricista A</t>
  </si>
  <si>
    <t>Motorista A</t>
  </si>
  <si>
    <t>Op. Empilh. B</t>
  </si>
  <si>
    <t>ADVILSON DOS SANTOS MOTA</t>
  </si>
  <si>
    <t>LUAN BEZERRA MOREIRA DE ANDRADE</t>
  </si>
  <si>
    <t>ELIANA APARECIDA DE ARAUJO</t>
  </si>
  <si>
    <t>30.333.954-8</t>
  </si>
  <si>
    <t>LUCIANO ARAUJO BARBOZA</t>
  </si>
  <si>
    <t>WATSON JESUS SANTOS</t>
  </si>
  <si>
    <t>SAMIRA GOMES DA COSTA</t>
  </si>
  <si>
    <t>EVERSON PATRICK SANTOS DE SOUZA CERINO</t>
  </si>
  <si>
    <t>STEPHANIE DE MATOS SILVA</t>
  </si>
  <si>
    <t>DANIEL FERREIRA MOLITERNE</t>
  </si>
  <si>
    <t>CLEVERTON LUIZ S. S CERINO</t>
  </si>
  <si>
    <t>64.270.314-0</t>
  </si>
  <si>
    <t>DANIELA CARDOSO DOS SANTOS</t>
  </si>
  <si>
    <t>50.072.313-8</t>
  </si>
  <si>
    <t>CARLOS DANILO CONCEIÇÃO DE SOUZA</t>
  </si>
  <si>
    <t>L8 - PG 43</t>
  </si>
  <si>
    <t>IGOR GUSTAVO COSTA</t>
  </si>
  <si>
    <t>ANDRÉ FERRAZ PEREIRA DA SILVA</t>
  </si>
  <si>
    <t xml:space="preserve">Comprador  </t>
  </si>
  <si>
    <t>ANDRE FERRAZ PEREIRA DA SILVA</t>
  </si>
  <si>
    <t>IGOR MACHADO DE ARAUJO</t>
  </si>
  <si>
    <t>39.274.032-1</t>
  </si>
  <si>
    <t>GUSTAVO NASCIMENTO DE ALMEIDA</t>
  </si>
  <si>
    <t>IVAN RODRIGUES RIBEIRO</t>
  </si>
  <si>
    <t>21.311.467-1</t>
  </si>
  <si>
    <t>ADRIEL HENRIQUE DE OLIVEIRA</t>
  </si>
  <si>
    <t>60.717.616-7</t>
  </si>
  <si>
    <t>FELIPE RODRIGUES DE OLIVEIRA</t>
  </si>
  <si>
    <t>38.864.092-3</t>
  </si>
  <si>
    <t xml:space="preserve">HENRIQUE MATHEUS DE LIMA OLIVEIRA </t>
  </si>
  <si>
    <t>56.191.980-X</t>
  </si>
  <si>
    <t>EDUARDO SERGIO LOPES DA PASCOA</t>
  </si>
  <si>
    <t>32.553.459-X</t>
  </si>
  <si>
    <t xml:space="preserve">FRANK LIMA FARIAS </t>
  </si>
  <si>
    <t>ERICK JUNIOR EUCLIDES DE CARVALHO</t>
  </si>
  <si>
    <t xml:space="preserve">LAERCIO CARDIM JUNIOR </t>
  </si>
  <si>
    <t>TATIANE GOMES DA COSTA</t>
  </si>
  <si>
    <t>RICHARD FELIPE SOUZA DA CRUZ</t>
  </si>
  <si>
    <t>GUILHERME SANTANA FERRAZ</t>
  </si>
  <si>
    <t>38.834.769-7</t>
  </si>
  <si>
    <t>HECTOR NASCIMENTO EVANGELISTA</t>
  </si>
  <si>
    <t>56.755.172-6</t>
  </si>
  <si>
    <t>ISMAEL DOS SANTOS DINIZ</t>
  </si>
  <si>
    <t>47.043.838-1</t>
  </si>
  <si>
    <t>JOILTON CARDOSO DE OLIVEIRA</t>
  </si>
  <si>
    <t>66.357.088-8</t>
  </si>
  <si>
    <t xml:space="preserve">MOABE B. DE CARVALHO </t>
  </si>
  <si>
    <t>59.109.499-X</t>
  </si>
  <si>
    <t>WELINGTON GUILHERME MANTTUY</t>
  </si>
  <si>
    <t>50.558.618-6</t>
  </si>
  <si>
    <t>WELTON GOMES DE SA</t>
  </si>
  <si>
    <t>45.404.730-7</t>
  </si>
  <si>
    <t>WILLIAM FERNANDO VALENTIM</t>
  </si>
  <si>
    <t>33.056.917-6</t>
  </si>
  <si>
    <t>EDER PEREIRA TIBURCIO</t>
  </si>
  <si>
    <t>34.135.765-0</t>
  </si>
  <si>
    <t>FRANCISCO BATISTA MORAIS</t>
  </si>
  <si>
    <t>40.289.007-3</t>
  </si>
  <si>
    <t>FRANCISCO WILSON DA SILVA JUNIOR</t>
  </si>
  <si>
    <t>68.215.429-5</t>
  </si>
  <si>
    <t>HELDER HENRIQUE RAMOS PINHEIRO</t>
  </si>
  <si>
    <t>60.180.824-1</t>
  </si>
  <si>
    <t xml:space="preserve">KAUE FELIPE DA SILVA PINTO </t>
  </si>
  <si>
    <t>38.778.751-3</t>
  </si>
  <si>
    <t xml:space="preserve">LINICKER DE MORAIS MOREIRA </t>
  </si>
  <si>
    <t>56.547.528-9</t>
  </si>
  <si>
    <t>MARIANO CORREIRA DOS SANTOS</t>
  </si>
  <si>
    <t>33.903.938-3</t>
  </si>
  <si>
    <t xml:space="preserve">RODRIGO GANDHI RODRIGUES </t>
  </si>
  <si>
    <t>53.165.542-2</t>
  </si>
  <si>
    <t>VITOR HENRIQUE MEDEIROS SILVA</t>
  </si>
  <si>
    <t>62.605.770-X</t>
  </si>
  <si>
    <t>WELTON DOS SANTOS MENDES</t>
  </si>
  <si>
    <t>48.031.032-4</t>
  </si>
  <si>
    <t>WESLEY RODRIGUES DA SILVA</t>
  </si>
  <si>
    <t>55.140.257-X</t>
  </si>
  <si>
    <t>ERIKA SILVA SANTOS DE JESUS</t>
  </si>
  <si>
    <t>ESTÁ TRABALHANDO (MODERNA)</t>
  </si>
  <si>
    <t>CLEITON SIQUEIRA MARTINS</t>
  </si>
  <si>
    <t>34.056.806-9</t>
  </si>
  <si>
    <t xml:space="preserve">EDUARDO MINEIRO DIA </t>
  </si>
  <si>
    <t>43.558.548-4</t>
  </si>
  <si>
    <t>47.607.209-8</t>
  </si>
  <si>
    <t>JOSUE FERREIRA TAMBOR</t>
  </si>
  <si>
    <t>44.883.163-6</t>
  </si>
  <si>
    <t>CAIXA POSTAL - NÃO ATENDE (BETEL)</t>
  </si>
  <si>
    <t>RAQUEL ASSIS CORREA GOMES</t>
  </si>
  <si>
    <t>40.481.175-9</t>
  </si>
  <si>
    <t xml:space="preserve">VITORIA FATIMA VIEIRA VICENTE </t>
  </si>
  <si>
    <t>50.933.862-8</t>
  </si>
  <si>
    <t>CHARLES BARBOSA DE ALMEIDA</t>
  </si>
  <si>
    <t>ESTA TRABALHANDO (BETEL)</t>
  </si>
  <si>
    <t>34.455.609-8</t>
  </si>
  <si>
    <t xml:space="preserve">JOAO VITOR FERREIRA LOPES </t>
  </si>
  <si>
    <t>59.640.844-4</t>
  </si>
  <si>
    <t>RAUL FERNANDES DA SILVA</t>
  </si>
  <si>
    <t>50.959.936-9</t>
  </si>
  <si>
    <t>MANOEL RODRIGUES DE MELO NETO</t>
  </si>
  <si>
    <t xml:space="preserve">MILTON ALVES DE LIMA </t>
  </si>
  <si>
    <t>WALTER JUSTINO DA SILVA</t>
  </si>
  <si>
    <t>FABRICIO CIRICO FERREIRA</t>
  </si>
  <si>
    <t>30.156.026-2</t>
  </si>
  <si>
    <t>DAIANE MARTINS DA SILVA</t>
  </si>
  <si>
    <t xml:space="preserve">EDER LUIZ DOS SANTOS </t>
  </si>
  <si>
    <t>ELIEL GOMES DOS SANTOS</t>
  </si>
  <si>
    <t>GUILHERMY HUDSON SOUZA PEREIRA</t>
  </si>
  <si>
    <t>ISAAC DA SILVA BARBOSA SOUSA</t>
  </si>
  <si>
    <t xml:space="preserve">JOAO PAULO FABRIS DE OLIVEIRA </t>
  </si>
  <si>
    <t>LUANA CORREIA NASCIMENTO SILVA</t>
  </si>
  <si>
    <t>JOSE FAGUNDES DA SILVA SANTOS</t>
  </si>
  <si>
    <t>RAFAEL NOGUEIRA DA SILVA</t>
  </si>
  <si>
    <t>ELDILEIA BARBOSA DE C. FERREIRA</t>
  </si>
  <si>
    <t>L2 - PG  47</t>
  </si>
  <si>
    <t>L8 - PG 44</t>
  </si>
  <si>
    <t>VEIO P/ ENTREVISTA + DESISTIU DA VAGA (MOTORISTA)</t>
  </si>
  <si>
    <t>42.515.497-X</t>
  </si>
  <si>
    <t>JOAO RICARDO OLIAN</t>
  </si>
  <si>
    <t>325.103.998-96</t>
  </si>
  <si>
    <t>SINIVANE DAMASCENA SOUZA</t>
  </si>
  <si>
    <t>396.274.498-30</t>
  </si>
  <si>
    <t>ALAOR PERES DE SOUZA</t>
  </si>
  <si>
    <t xml:space="preserve">MANOEL BELMIRO MENDES </t>
  </si>
  <si>
    <t>TAINA PEREIRA DE LIMA</t>
  </si>
  <si>
    <t>MELLINA MARES NOGUEIRA</t>
  </si>
  <si>
    <t>33.378.635-X</t>
  </si>
  <si>
    <t>EX-FUNCIONÁRIO/NÃO CONTRATAR</t>
  </si>
  <si>
    <t xml:space="preserve">ROBSON DE FREITAS BEZERRA </t>
  </si>
  <si>
    <t>34.128.925-5</t>
  </si>
  <si>
    <t>RODOLFO LUIZ DE CAMPOS</t>
  </si>
  <si>
    <t>GABRIEL DIAS DOS SANTOS</t>
  </si>
  <si>
    <t>50.545.714-3</t>
  </si>
  <si>
    <t>TIAGO DOMINGOS DE LIMA</t>
  </si>
  <si>
    <t xml:space="preserve">DOMINGOS FRANCISCO DO NASCIMENTO </t>
  </si>
  <si>
    <t>WEBSTER JOSÉ MATOS MEDRADO</t>
  </si>
  <si>
    <t>´15/09/2023</t>
  </si>
  <si>
    <t xml:space="preserve">MARCELO LEONESSA </t>
  </si>
  <si>
    <t>GIOVANI IZIDORO DOS SANTOS</t>
  </si>
  <si>
    <t xml:space="preserve">JOSEMAR ROCHA SANTANA </t>
  </si>
  <si>
    <t>FABIO LEITE WANDERLEY</t>
  </si>
  <si>
    <t xml:space="preserve">RICARDO MIRANDA MORAES </t>
  </si>
  <si>
    <t xml:space="preserve">CLAUDINEI BARBOSA </t>
  </si>
  <si>
    <t>VALDECI VIEIRA</t>
  </si>
  <si>
    <t>EMERSON DOMICIANO</t>
  </si>
  <si>
    <t>21.518.816-0</t>
  </si>
  <si>
    <t>JEAN CRISTIAN DA SILVA</t>
  </si>
  <si>
    <t xml:space="preserve">MOTORISTA - REPROVADO NO TESTE PRÁTICO </t>
  </si>
  <si>
    <t>62.939.456-8</t>
  </si>
  <si>
    <t>JETHRO SEFO ASALE</t>
  </si>
  <si>
    <t>F215853-4</t>
  </si>
  <si>
    <t>BRUNA VITÓRIA OLIVEIRA NASCIMENTO</t>
  </si>
  <si>
    <t xml:space="preserve">DAVYD DO CARMO RODRIGUES </t>
  </si>
  <si>
    <t xml:space="preserve">EDILIO RIBEIRO </t>
  </si>
  <si>
    <t>SOLANGE CARMO SOARES DE OLIVEIRA</t>
  </si>
  <si>
    <t>FERNANDA MARDEGAN PATERLLI</t>
  </si>
  <si>
    <t xml:space="preserve">MARIANA FERNANDES </t>
  </si>
  <si>
    <t xml:space="preserve">MARYA FLAVIA DE SOUSA SANTANA </t>
  </si>
  <si>
    <t>PAMELA BARBOSA DE CARVALHO FARIAS</t>
  </si>
  <si>
    <t xml:space="preserve">PAMELA CRISTINA BRITO </t>
  </si>
  <si>
    <t xml:space="preserve">VIVIAN ALTHEMAN DOS SANTOS </t>
  </si>
  <si>
    <t>GABRIELA MARTINS PEREIRA</t>
  </si>
  <si>
    <t xml:space="preserve">EFETIVADO </t>
  </si>
  <si>
    <t>THIAGO DO NASCIMENTO</t>
  </si>
  <si>
    <t>SAMUEL ISAQUE RODRIGUES DA SILVA BASTOS</t>
  </si>
  <si>
    <t>62.882.663-1</t>
  </si>
  <si>
    <t>48.069.905-7</t>
  </si>
  <si>
    <t>LUCAS JUNIOR GOMES ARAUJO ALVES</t>
  </si>
  <si>
    <t>48.574.874-5</t>
  </si>
  <si>
    <t>FELIPE JOSE DA SILVA</t>
  </si>
  <si>
    <t>77.337.25</t>
  </si>
  <si>
    <t>EDUARDO FERNANDES ZAMBONI</t>
  </si>
  <si>
    <t>60.556.491-7</t>
  </si>
  <si>
    <t xml:space="preserve">GUSTAVO SANTOS DA CONCEIÇÃO </t>
  </si>
  <si>
    <t>56.611.148-2</t>
  </si>
  <si>
    <t>EVERTON LIMA DE OLIVEIRA</t>
  </si>
  <si>
    <t>53.947.466-6</t>
  </si>
  <si>
    <t>CARLOS ALBERTO SEVERIANO DA SILVA</t>
  </si>
  <si>
    <t>BRUNO TADEU ALVES PINHEIRO</t>
  </si>
  <si>
    <t>41.552.406-4</t>
  </si>
  <si>
    <t>AHMANDA BARO DAHROUGE</t>
  </si>
  <si>
    <t>JEAN LUCAS FERREIRA DIAS</t>
  </si>
  <si>
    <t xml:space="preserve">SAMUEL DAS NEVES MENDES </t>
  </si>
  <si>
    <t>ELBERT DO NASCIMENTO BRITO</t>
  </si>
  <si>
    <t>ALESSANDRO VENTURI DA SILVA</t>
  </si>
  <si>
    <t>RENATO ALEXANDRE DOS REIS</t>
  </si>
  <si>
    <t>46.964.307-9</t>
  </si>
  <si>
    <t>ROGERIO ORLENES DE MOURA</t>
  </si>
  <si>
    <t>41.014.725-4</t>
  </si>
  <si>
    <t xml:space="preserve">RODRIGO CALIXTO </t>
  </si>
  <si>
    <t>42.076.805-1</t>
  </si>
  <si>
    <t xml:space="preserve">ANDRE DE CAMPOS </t>
  </si>
  <si>
    <t>35.113.535-2</t>
  </si>
  <si>
    <t xml:space="preserve">GISELMO JOSE DE ARAUJO </t>
  </si>
  <si>
    <t>42.592.385-X</t>
  </si>
  <si>
    <t>HENRIQUE MARTINS DOS SANTOS</t>
  </si>
  <si>
    <t>53.892.559-0</t>
  </si>
  <si>
    <t>JEFERSON MONTEIRO DE SOUZA</t>
  </si>
  <si>
    <t>46.674.543-6</t>
  </si>
  <si>
    <t xml:space="preserve">LEONARDO TEIXEIRA </t>
  </si>
  <si>
    <t>52.235.873-1</t>
  </si>
  <si>
    <t>MARCOS PEREIRA BASSANI</t>
  </si>
  <si>
    <t>36.767.607-2</t>
  </si>
  <si>
    <t xml:space="preserve">RAFAEL RIBEIRO ROSA </t>
  </si>
  <si>
    <t>52.689.384-5</t>
  </si>
  <si>
    <t xml:space="preserve">RONI DOS SANTOS </t>
  </si>
  <si>
    <t>41.858.742-5</t>
  </si>
  <si>
    <t>VITOR DE SOUZA SILVA</t>
  </si>
  <si>
    <t>39.943.018-0</t>
  </si>
  <si>
    <t>THIAGO CARDOSO FERREIRA</t>
  </si>
  <si>
    <t>ESTÁ TRABALHANO</t>
  </si>
  <si>
    <t>RAQUEL RODRIGUES DA SILVA SOUZA</t>
  </si>
  <si>
    <t>55.903.612-7</t>
  </si>
  <si>
    <t xml:space="preserve">SARAH CENDY DOS SANTOS </t>
  </si>
  <si>
    <t>53.935.088-6</t>
  </si>
  <si>
    <t>EVELIN MILENA MARCONDES DE JESUS DOS SANTOS</t>
  </si>
  <si>
    <t>60.550.660-7</t>
  </si>
  <si>
    <t>FELIPE GABRIEL SOUZA DA SILVA</t>
  </si>
  <si>
    <t>63.547.862-6</t>
  </si>
  <si>
    <t>RODRIGO LIMA SILVA</t>
  </si>
  <si>
    <t>45.785.162-6</t>
  </si>
  <si>
    <t xml:space="preserve">UBIRATAN BRITO SANTOS </t>
  </si>
  <si>
    <t>DESISTIU DAS VAGA (BETEL)</t>
  </si>
  <si>
    <t>45.067.618-3</t>
  </si>
  <si>
    <t>BRUNO GABRIEL DE ALMEIDA ALVES</t>
  </si>
  <si>
    <t>52.952.328-0</t>
  </si>
  <si>
    <t>EVERTON NASCIMENTO DA SILVA</t>
  </si>
  <si>
    <t>42.280.086-7</t>
  </si>
  <si>
    <t>JHONNY HEBERT DA SILVA</t>
  </si>
  <si>
    <t>50.070.537-9</t>
  </si>
  <si>
    <t>FRANCISCO DE PAULA VITOR VIEIRA</t>
  </si>
  <si>
    <t>ANDRE LUCIO DE PAULO</t>
  </si>
  <si>
    <t>LEONARDO FERNANDES DE SOUZA</t>
  </si>
  <si>
    <t>ABONDONO</t>
  </si>
  <si>
    <t>MARIANA BARBARA FAUSTINO DA SILVA E SOUZA</t>
  </si>
  <si>
    <t>56.412.595-7</t>
  </si>
  <si>
    <t>EMILLY ELIZA DA SILVA RIBEIRO</t>
  </si>
  <si>
    <t>56.020.327-5</t>
  </si>
  <si>
    <t>JULIETTE RODRIGUES SOUZA</t>
  </si>
  <si>
    <t>46.998.645-1</t>
  </si>
  <si>
    <t>HELIO DIAS DA SILVA</t>
  </si>
  <si>
    <t>14.358.676-2</t>
  </si>
  <si>
    <t>JOSÉ ODAIR DA SILVA</t>
  </si>
  <si>
    <t>B.O DE DESAPARECIMENTO (USO DE REMEDIO)</t>
  </si>
  <si>
    <t>25.371.298-1</t>
  </si>
  <si>
    <t xml:space="preserve">PAULO RODRIGUES DE LIMA NETO </t>
  </si>
  <si>
    <t>56.651.732-2</t>
  </si>
  <si>
    <t>VAGNER ALVES PEREIRA</t>
  </si>
  <si>
    <t>45.368.174-8</t>
  </si>
  <si>
    <t>VITOR EDUARDO DE ARAUJO SOUZA CHAVES</t>
  </si>
  <si>
    <t>58.707.808-X</t>
  </si>
  <si>
    <t>JOSÉ AUGUSTO DA SILVA</t>
  </si>
  <si>
    <t>38.920.421-3</t>
  </si>
  <si>
    <t>FRANCISCO ROBERTO GONÇALVES DANTAS</t>
  </si>
  <si>
    <t>MAICON DA CRUZ SANTOS CONCEIÇÃO</t>
  </si>
  <si>
    <t>67.115.306-7</t>
  </si>
  <si>
    <t>466.029.268-10</t>
  </si>
  <si>
    <t>DOUGLAS CASSEMIRO FERNANDES</t>
  </si>
  <si>
    <t>424.846.128-50</t>
  </si>
  <si>
    <t>HUGO VIEIRA MORELLO</t>
  </si>
  <si>
    <t>585.000.138-77</t>
  </si>
  <si>
    <t>DIOGO BRYAN ALVESMEIRELES</t>
  </si>
  <si>
    <t>56.988.368-4</t>
  </si>
  <si>
    <t>50.401.111-X</t>
  </si>
  <si>
    <t>ELTON DA SILVA CRUZ</t>
  </si>
  <si>
    <t>JEFFERSON EDIODATO DE NAZARETH</t>
  </si>
  <si>
    <t>LEANDRO JUNIOR DE ALMEIDA</t>
  </si>
  <si>
    <t>48.053.728-8</t>
  </si>
  <si>
    <t>CRISCIAN KELLI DOS SANTOS RAMOS</t>
  </si>
  <si>
    <t>MICHELLY CRISTINA RAMOS SIMÉON</t>
  </si>
  <si>
    <t xml:space="preserve">EFETIVADA </t>
  </si>
  <si>
    <t>CESAR BEZERRA BRANDÃO</t>
  </si>
  <si>
    <t>EFETIVAÇÃO AGÊNCIA</t>
  </si>
  <si>
    <t>LEANDRO MONTEIRO DA SILVA</t>
  </si>
  <si>
    <t>43.187.551-0</t>
  </si>
  <si>
    <t>AMANDA PEREIRA</t>
  </si>
  <si>
    <t xml:space="preserve">SAMUEL MARTINS DIAS </t>
  </si>
  <si>
    <t>ROBSON ALBERTO RIBEIRO</t>
  </si>
  <si>
    <t xml:space="preserve">ERNANDES BARROS RODRIGUES </t>
  </si>
  <si>
    <t>DEBORAH MENDES DE SOUZA</t>
  </si>
  <si>
    <t>SANDRO MEDEIROS SANTOS</t>
  </si>
  <si>
    <t xml:space="preserve">WELLINGTON CUSTÓDIO SILVIANO </t>
  </si>
  <si>
    <t>34.805.423-3</t>
  </si>
  <si>
    <t>NICOLE DA SILVA COSTA</t>
  </si>
  <si>
    <t>BRENO DE SOUZA DIAS</t>
  </si>
  <si>
    <t>JAIRO GALDINO FERREIRA</t>
  </si>
  <si>
    <t xml:space="preserve">MATHEUS DIAS DE LIMA </t>
  </si>
  <si>
    <t>KAIQUE DE LUCAS DA SILVA</t>
  </si>
  <si>
    <t>Op. Empilh. A</t>
  </si>
  <si>
    <t>Office Boy</t>
  </si>
  <si>
    <t>WALTER DOMINGUES FILHO</t>
  </si>
  <si>
    <t>RONALDO SANTOS DE SOUZA</t>
  </si>
  <si>
    <t>FRANCISCO DAS CHAGAS FERREIRA DE LIMA</t>
  </si>
  <si>
    <t>69.083.412-3</t>
  </si>
  <si>
    <t>ADRIANA DE JESUS SOUZA</t>
  </si>
  <si>
    <t>FABIANO CORREIA AFONSO</t>
  </si>
  <si>
    <t>ALLAN SANTOS DA SILVA</t>
  </si>
  <si>
    <t>349.940.358-73</t>
  </si>
  <si>
    <t>BRENDON GUILHERME DE OLIVEIRA CARNEIRO</t>
  </si>
  <si>
    <t>52.231.393-0</t>
  </si>
  <si>
    <t>DANIEL ANDREY DO AMARAL</t>
  </si>
  <si>
    <t>54.163.069-6</t>
  </si>
  <si>
    <t>EVERTON MOREIRA DOS SANTOS</t>
  </si>
  <si>
    <r>
      <t xml:space="preserve">NÃO COMPARECEU PARA ENTREVISTA </t>
    </r>
    <r>
      <rPr>
        <b/>
        <sz val="10"/>
        <rFont val="Arial"/>
        <family val="2"/>
      </rPr>
      <t>(BETEL)</t>
    </r>
  </si>
  <si>
    <t>43.624.628-4</t>
  </si>
  <si>
    <t>JONATHAN CAUAN LEANDRO DE FARIAS SANTOS</t>
  </si>
  <si>
    <t>57.740.202-X</t>
  </si>
  <si>
    <t>LUIS FELIPE LEAL FARIAS</t>
  </si>
  <si>
    <t>53.096.671-2</t>
  </si>
  <si>
    <t xml:space="preserve">MATHEUS PEREIRA DE OLIVEIRA </t>
  </si>
  <si>
    <t>57.205.363-0</t>
  </si>
  <si>
    <t>PAOLO GUEDES TOKIDA</t>
  </si>
  <si>
    <t>47.040.537-5</t>
  </si>
  <si>
    <t>SAULO JOSE DOS SANTOS</t>
  </si>
  <si>
    <t>54.073.380-5</t>
  </si>
  <si>
    <t>VITOR KAZUAKI UEHARA</t>
  </si>
  <si>
    <t>55.042.628-0</t>
  </si>
  <si>
    <t xml:space="preserve">LUIS CARLOS ARANTES </t>
  </si>
  <si>
    <t>47.068.814-2</t>
  </si>
  <si>
    <t>BRUNO DA SILVA LEITE</t>
  </si>
  <si>
    <t xml:space="preserve">CLAYTON DA SILVA SANTOS </t>
  </si>
  <si>
    <t>MICHAEL DOUGLAS GONÇALVES MONTEIRO</t>
  </si>
  <si>
    <t xml:space="preserve">RODRIGO ALMEIDA MESQUITA </t>
  </si>
  <si>
    <t>PEDIDO DE DEMISSÃO</t>
  </si>
  <si>
    <t xml:space="preserve">ADVILSON DOS SANTOS MOTA </t>
  </si>
  <si>
    <t xml:space="preserve">LUAN BEZERRA MOREIRA DE ANDRADE </t>
  </si>
  <si>
    <t>JOSÉ LUCILIO GOMES DE OLIVEIRA</t>
  </si>
  <si>
    <t>IVAN MARTINS DE SOUZA</t>
  </si>
  <si>
    <t>AMINADABE SANTOS DO NASCIMENTO</t>
  </si>
  <si>
    <t>JULIO CESAR BARBOSA</t>
  </si>
  <si>
    <t>FRANCISCO ALBERT FERNANDES</t>
  </si>
  <si>
    <t>THIAGO DA SILVA DINIZ</t>
  </si>
  <si>
    <t>JOSÉ APARECIDO DE OLIVEIRA</t>
  </si>
  <si>
    <t>IVONILDO LEITE MUNIZA DA SILVA</t>
  </si>
  <si>
    <t>JOZINALDO SILVA CANSANÇÃO</t>
  </si>
  <si>
    <t>JOSÉ DE JESUS PEREIRA</t>
  </si>
  <si>
    <t>TONI RICARDO LEME</t>
  </si>
  <si>
    <t>EDUARDO GOMES NAZARÉ</t>
  </si>
  <si>
    <t>JONATHAN DONIZETE SILVA VIDAL</t>
  </si>
  <si>
    <t>LEANDRO FERREIRA DA SILVA</t>
  </si>
  <si>
    <t>EVERTON TADEU MOREIRA LIBERATO</t>
  </si>
  <si>
    <t>DIEGO DOS SANTOS SILVA</t>
  </si>
  <si>
    <t>ROBERT HENRIQUE DE SOUZA MORAES</t>
  </si>
  <si>
    <t>ALEXANDRE GERVASONI</t>
  </si>
  <si>
    <t>DANIEL BEZERRA DA ROCHA</t>
  </si>
  <si>
    <t xml:space="preserve">PABLO HENRIQUE BARROS GOMES </t>
  </si>
  <si>
    <t>56.901.216-8</t>
  </si>
  <si>
    <t xml:space="preserve">GABRIEL DA SILVA DAMASCENO </t>
  </si>
  <si>
    <t>57.349.136-6</t>
  </si>
  <si>
    <t>IDERLAN ALVES MONTEIRO</t>
  </si>
  <si>
    <t>35.866.079-8</t>
  </si>
  <si>
    <t>WILLIAM DE CARVALHO ARAUJO</t>
  </si>
  <si>
    <t>44.034.192-9</t>
  </si>
  <si>
    <t>MARCOS SILVA DA GUARDA</t>
  </si>
  <si>
    <t>33.117.785-7</t>
  </si>
  <si>
    <t>CLAYTON W. FRANCO RODRIGUES</t>
  </si>
  <si>
    <t>65.073.616-3</t>
  </si>
  <si>
    <t>SIMONE DA CRUZ SILVA</t>
  </si>
  <si>
    <t>REPROVADA - DESISTIU DA VAGA</t>
  </si>
  <si>
    <t>30.168.916-7</t>
  </si>
  <si>
    <t>VANESSA GALÃO DOS SANTOS CUNHA</t>
  </si>
  <si>
    <t>42.622.010-9</t>
  </si>
  <si>
    <t>RADY OLIVEIRA ZACARIAS</t>
  </si>
  <si>
    <t>REPROVADO - NÃO COMPARECEU</t>
  </si>
  <si>
    <t>ROQUE RODRIGUES</t>
  </si>
  <si>
    <t>JEFERSON CAVALCANTE DE ALBUQUERQUE</t>
  </si>
  <si>
    <t>MARIA GERLANE DA SILVA</t>
  </si>
  <si>
    <t>ENA BATISTA DOS SANTOS</t>
  </si>
  <si>
    <t>ALINE CAMPOS SANTOS</t>
  </si>
  <si>
    <t>DANIELE DA SILVA BARBOSA</t>
  </si>
  <si>
    <t>JULIANA RODRIGUES DOS SANTOS</t>
  </si>
  <si>
    <t xml:space="preserve">CASSIA NUNES DE OLIVEIRA </t>
  </si>
  <si>
    <t>NICOLE SILVA BRASIL</t>
  </si>
  <si>
    <t>59.421.405-1</t>
  </si>
  <si>
    <t>23.608.831-2</t>
  </si>
  <si>
    <t>SHERILIN PEDROSO DOS PASSOS</t>
  </si>
  <si>
    <t>45.729.105-9</t>
  </si>
  <si>
    <t>FABIANA DANTAS FELIX DA SILVA</t>
  </si>
  <si>
    <t>53.485.693-7</t>
  </si>
  <si>
    <t>ROSANA MOURA DE JESUS</t>
  </si>
  <si>
    <t>50.797.557-4</t>
  </si>
  <si>
    <t>DAIANE SOUZA G. FEITOSA</t>
  </si>
  <si>
    <t>42.765.892-5</t>
  </si>
  <si>
    <t>VANESSA DA COSTA TENENTE</t>
  </si>
  <si>
    <t>ROSEMILDA ALVES DE AMORIM SOARES</t>
  </si>
  <si>
    <t>ELISANGELA DE JESUS MANGUEIRA</t>
  </si>
  <si>
    <t>ANA CLAUDIA DA MOTA</t>
  </si>
  <si>
    <t>AMINE SANTOS SILVA</t>
  </si>
  <si>
    <t>FÁBIO LUIZ CEZIMBRA</t>
  </si>
  <si>
    <t>CHARLES AUGUSTO SOUZA DE PAULA</t>
  </si>
  <si>
    <t>DOUGLAS FERREIRA DA ROCHA</t>
  </si>
  <si>
    <t>LUAN DA SILVA CAMBRA GUIMARAES</t>
  </si>
  <si>
    <t>NATHAN LEAL DA ROCHA</t>
  </si>
  <si>
    <t>ANDRÉ MEDINA DE SOUZA</t>
  </si>
  <si>
    <t>MIGUEL ARCANJO DA SILVA</t>
  </si>
  <si>
    <t>RONALDO ROCHA LIMA</t>
  </si>
  <si>
    <t>JOSUÉ FERREIRA TAMBOR</t>
  </si>
  <si>
    <t>JONATHAN CARDOSO DE OLIVEIRA</t>
  </si>
  <si>
    <t>JUAN GABRIEL MOREIRA FRANCISCO</t>
  </si>
  <si>
    <t>KAUÊ MARTINS LOBO</t>
  </si>
  <si>
    <t>STEPHANIE MONTEIRO OLIVEIRA</t>
  </si>
  <si>
    <t>VIVIANE FERREIRA MILITÃO</t>
  </si>
  <si>
    <t>54.871.054-5</t>
  </si>
  <si>
    <t>JOANA LIMA DE AGUIAR</t>
  </si>
  <si>
    <t>24.184.756-4</t>
  </si>
  <si>
    <t>JOYCE AP. BENTO TAVARES</t>
  </si>
  <si>
    <t>59.941.656-7</t>
  </si>
  <si>
    <t>ADEMEIA B. DO NASCIMENTO</t>
  </si>
  <si>
    <t>24.589.670-3</t>
  </si>
  <si>
    <t>PAULA APARECIDA GONÇALVES</t>
  </si>
  <si>
    <t>41.764.202-7</t>
  </si>
  <si>
    <t>ANA PATRICIA MENDES CORREIA</t>
  </si>
  <si>
    <t>LIELLY LETICIA DA SILVA PAVIM</t>
  </si>
  <si>
    <t>50.934.099-4</t>
  </si>
  <si>
    <t>GABRIEL SERGIO</t>
  </si>
  <si>
    <t>41.537.389-X</t>
  </si>
  <si>
    <t>ERICK GABRIEL DA SILVA SOARES</t>
  </si>
  <si>
    <t>38560404-X</t>
  </si>
  <si>
    <t>ANTONIO CARLOS GOMES DA SILVA</t>
  </si>
  <si>
    <t>16.430.477-0</t>
  </si>
  <si>
    <t>GABRIEL HENRIQUE ALMEIDA DOS SANTOS</t>
  </si>
  <si>
    <t>59.440.851-9</t>
  </si>
  <si>
    <t>VITOR WANDERLEI RODRIGUES</t>
  </si>
  <si>
    <t>56.854.130-3</t>
  </si>
  <si>
    <t>JONATHAN WILLIAM SILVA SOARES</t>
  </si>
  <si>
    <t>48.953.829-0</t>
  </si>
  <si>
    <t>PAULO APARECIDO PACHECO DA CRUZ</t>
  </si>
  <si>
    <t>34.187.045-6</t>
  </si>
  <si>
    <t>MARTIN DIONISIO DE ASSIS</t>
  </si>
  <si>
    <t>59.853.592-5</t>
  </si>
  <si>
    <t>DIOGO LUIZ MENDES P. MASCARENHAS</t>
  </si>
  <si>
    <t>47.067.090-3</t>
  </si>
  <si>
    <t>MIGUEL FELIPPE MICHELAZZI DE ASSIS</t>
  </si>
  <si>
    <t>56.762.685-4</t>
  </si>
  <si>
    <t>ALESSANDRO AP. ROSSIGALLI</t>
  </si>
  <si>
    <t>41.497.645-9</t>
  </si>
  <si>
    <t>WILLIAM RODRIGUES SOARES</t>
  </si>
  <si>
    <t>47.247.901-5</t>
  </si>
  <si>
    <t>PEDRO HENRIQUE SANTOS DE OLIVEIRA</t>
  </si>
  <si>
    <t>REPROVADO - DESISTIU DA VAGA</t>
  </si>
  <si>
    <t>DANIEL SILVA DE OLIVEIRA</t>
  </si>
  <si>
    <t>54.265.211-0</t>
  </si>
  <si>
    <t>JUDSON VAZ DA SILVA</t>
  </si>
  <si>
    <t>090.854.668-81</t>
  </si>
  <si>
    <t>ADRIANO VIEIRA</t>
  </si>
  <si>
    <t xml:space="preserve">ELIE NEPTUNE </t>
  </si>
  <si>
    <t>ENRICO ARAUJO DOS SANTOS</t>
  </si>
  <si>
    <t xml:space="preserve">KAUE SILVA SOUZA </t>
  </si>
  <si>
    <t>MARCELO MIKAEL TAVARES DA SILVA</t>
  </si>
  <si>
    <t xml:space="preserve">BETEL </t>
  </si>
  <si>
    <t>PREDENOR GRESSIER</t>
  </si>
  <si>
    <t>ADRIANA VIEIRA DE SOUSA</t>
  </si>
  <si>
    <t>ANA CAROLINA DO NASCIMENTO PEREIRA</t>
  </si>
  <si>
    <t xml:space="preserve">ARIANE APARECIDA BARTU </t>
  </si>
  <si>
    <t>DIEGO ROGERS SANTANA DE AGUIAR</t>
  </si>
  <si>
    <t>FELIPE MACIEL DE ARAUJO</t>
  </si>
  <si>
    <t>ISENEIDE DA SILVA SANTOS</t>
  </si>
  <si>
    <t>KLEBER DE OLIVEIRA SALGADO</t>
  </si>
  <si>
    <t>LUCIVANIA SILVA MONTEIRO ARAUJO</t>
  </si>
  <si>
    <t>DESISTIU</t>
  </si>
  <si>
    <t>MARISE DE MORAES SILVA</t>
  </si>
  <si>
    <t>LISANDRA PRATES SOUTO DOS SANTOS</t>
  </si>
  <si>
    <t>L8 - PG 45</t>
  </si>
  <si>
    <t>L8 - PG 46</t>
  </si>
  <si>
    <t>DAVID TELES ZANGARINI</t>
  </si>
  <si>
    <t>MANOEL BELMIRO MENDES FILHO</t>
  </si>
  <si>
    <t>L8 - PG 47</t>
  </si>
  <si>
    <t xml:space="preserve">EDEMILSON FRANCISCO DOS SANTOS </t>
  </si>
  <si>
    <t>L8  - PG 15</t>
  </si>
  <si>
    <t xml:space="preserve">RODRIGO CORDEIRO </t>
  </si>
  <si>
    <t>RODRIGO CORDEIRO</t>
  </si>
  <si>
    <t>ALEX FERREIRA DUARTE</t>
  </si>
  <si>
    <t>57.222.880-6</t>
  </si>
  <si>
    <t xml:space="preserve">ALEX RICARDO DE JESUS ALMEIDA </t>
  </si>
  <si>
    <t>54.265.561-5</t>
  </si>
  <si>
    <t>DEBORA GONÇALVES CANO FERREIRA</t>
  </si>
  <si>
    <t>32.361.378-0</t>
  </si>
  <si>
    <t>LOREDANE DA SILVA FERRARI</t>
  </si>
  <si>
    <t>48.942.984-1</t>
  </si>
  <si>
    <t>DENISE CANO GONÇALVES</t>
  </si>
  <si>
    <t>32.361.377-9</t>
  </si>
  <si>
    <t>SHEILA DOS SANTOS FIZIO</t>
  </si>
  <si>
    <t>32.361.496-6</t>
  </si>
  <si>
    <t>SIMONE VIEIRA FARAT</t>
  </si>
  <si>
    <t>45.669.789-5</t>
  </si>
  <si>
    <t>TAIS FERNANDES DA SILVA</t>
  </si>
  <si>
    <t>43.158.735-8</t>
  </si>
  <si>
    <t>MARIA CRISTINA SILVA DE MELO</t>
  </si>
  <si>
    <t>45.794.803-6</t>
  </si>
  <si>
    <t>LUCIANE MACHADO</t>
  </si>
  <si>
    <t>CRISTIANE PILON SCHUTZ</t>
  </si>
  <si>
    <t>38.468.132-3</t>
  </si>
  <si>
    <t>KAIO RIAN MAX SILVA DE CARVALHO</t>
  </si>
  <si>
    <t>57.123.275-9</t>
  </si>
  <si>
    <t>KAIKY ROSA XAVIER</t>
  </si>
  <si>
    <t>62.874.247-2</t>
  </si>
  <si>
    <t>56.541.210-3</t>
  </si>
  <si>
    <t>ERIK ZUANON DUS</t>
  </si>
  <si>
    <t>CARLOS HENRIQUE FRANCA DA SILVA</t>
  </si>
  <si>
    <t>479.233.498-51</t>
  </si>
  <si>
    <t>ANDERSON PINHEIRO DOS SANTOS MORAIS</t>
  </si>
  <si>
    <t>54.181.674-3</t>
  </si>
  <si>
    <t>45.789.234-1</t>
  </si>
  <si>
    <t>ISAAC DA SILVA BARBOSA SOUZA</t>
  </si>
  <si>
    <t>CLEITON LIUTI</t>
  </si>
  <si>
    <t>L8 - PG 48</t>
  </si>
  <si>
    <t xml:space="preserve">FELIPE DE OLIVEIRA MAGALHÃES </t>
  </si>
  <si>
    <t xml:space="preserve">GUILHERME MARTINS DE OLIVEIRA </t>
  </si>
  <si>
    <t>56.845.170-3</t>
  </si>
  <si>
    <t xml:space="preserve">KAIO GABRIEL HATTORI PONTES </t>
  </si>
  <si>
    <t>53.583.770-7</t>
  </si>
  <si>
    <t>LUCAS LEANDRO DOS SANTOS VAZ</t>
  </si>
  <si>
    <t>43.568.435-8</t>
  </si>
  <si>
    <t>MARCELO ALVES CORDEIRO</t>
  </si>
  <si>
    <t xml:space="preserve">REPROVADO - FORA DE PERFIL (BETEL)  </t>
  </si>
  <si>
    <t>42.304.486-2</t>
  </si>
  <si>
    <t xml:space="preserve">EMERSON PORTO LIMA DE ALMEIDA </t>
  </si>
  <si>
    <t>NÃO COMPARECEU PARA ENTREVISTA (BETEL) CHEGOU ATRAS.</t>
  </si>
  <si>
    <t>42.912.480-6</t>
  </si>
  <si>
    <t>FABRICIO GREGOS LIMA</t>
  </si>
  <si>
    <t>60.874.792-0</t>
  </si>
  <si>
    <t xml:space="preserve">KELVIN HENRIQUE DE LIMA GOMES </t>
  </si>
  <si>
    <t>56.948.136-3</t>
  </si>
  <si>
    <t>56.975.420-3</t>
  </si>
  <si>
    <t xml:space="preserve">LUIS ARANTES FERREIRA </t>
  </si>
  <si>
    <t>ERICK EDUARDO DE BARROS SOUZA</t>
  </si>
  <si>
    <t>65.484.922-5</t>
  </si>
  <si>
    <t xml:space="preserve">GABRIEL ELIEL DOS SANTOS </t>
  </si>
  <si>
    <t>GIOVANE LUIZ FEITOZA</t>
  </si>
  <si>
    <t>48.935.017-3</t>
  </si>
  <si>
    <t>HENRIQUE DE SOUZA ARAUJO</t>
  </si>
  <si>
    <t>LUCAS GABRIEL BOLIGNARI</t>
  </si>
  <si>
    <t>NÃO COMPARCEU PARA ENTREVISTA (BETEL)</t>
  </si>
  <si>
    <t>39.964.558-5</t>
  </si>
  <si>
    <t>LUIZ CARLOS GONÇALVES DE SOUZA</t>
  </si>
  <si>
    <t xml:space="preserve">MARCOS PINHEIRO ALVES DE SOUZA </t>
  </si>
  <si>
    <t>42.304.040-6</t>
  </si>
  <si>
    <t>RICHARD ALLEF ALVES ROBERTO</t>
  </si>
  <si>
    <t>55.971.666-7</t>
  </si>
  <si>
    <t xml:space="preserve">SILAS ELIAS DA SILVA </t>
  </si>
  <si>
    <t>VINICIUS SILVA RUIZ</t>
  </si>
  <si>
    <t xml:space="preserve">WESLEY ALVES DA COSTA </t>
  </si>
  <si>
    <t>53.807.816-9</t>
  </si>
  <si>
    <t xml:space="preserve">YURI ALLAN COSTA SANTOS </t>
  </si>
  <si>
    <t>MARIA GORETTI</t>
  </si>
  <si>
    <t xml:space="preserve">LEANDRO PERINETTO DOS SANTOS </t>
  </si>
  <si>
    <t>54.497.845-x</t>
  </si>
  <si>
    <t>LUIZ GUSTAVO MORANDA DA SILVA</t>
  </si>
  <si>
    <t>59.393.337-0</t>
  </si>
  <si>
    <t>PAULO PEREIRA DOS SANTOS</t>
  </si>
  <si>
    <t>14.219.064-0</t>
  </si>
  <si>
    <t xml:space="preserve">PEDRO HENRIQUE DA SILVA </t>
  </si>
  <si>
    <t>38.865.936-1</t>
  </si>
  <si>
    <t>PED.DEMISSÃO</t>
  </si>
  <si>
    <t>DORIVAL DOS SANTOS OLIVEIRA</t>
  </si>
  <si>
    <t>HELIO JUNIOR CAMPOS INACIO</t>
  </si>
  <si>
    <t>EDUARDO DUTRA ALVES</t>
  </si>
  <si>
    <t>THIAGO MONTEIRO SILVA</t>
  </si>
  <si>
    <t>SEM EXPERIENCIA COMO OPERADOR DE EMPILHADEIRA</t>
  </si>
  <si>
    <t>GERFSON RODRIGUES BATISTA</t>
  </si>
  <si>
    <t>REPROVADO - FORA DO PERFIL (TEMPO DE EXP. OP. EMP)</t>
  </si>
  <si>
    <t>415.369.498-33</t>
  </si>
  <si>
    <t>ALEX ROCHA KULIKOV</t>
  </si>
  <si>
    <t>380.347.218-08</t>
  </si>
  <si>
    <t>ILARIO DA SILVA BARROS</t>
  </si>
  <si>
    <t>KAIQUE GOMES DA COSTA</t>
  </si>
  <si>
    <t>47.037.564-4</t>
  </si>
  <si>
    <t>BILLY JOE APARECIDO DE LIMA</t>
  </si>
  <si>
    <t>48.101.337-4</t>
  </si>
  <si>
    <t>ABNER FELIPE BELONHA</t>
  </si>
  <si>
    <t>54.466.372-X</t>
  </si>
  <si>
    <t>BRENDON DA SILVA CHEFE</t>
  </si>
  <si>
    <t>54.764.566-1</t>
  </si>
  <si>
    <t>NICOLAS MARTINS</t>
  </si>
  <si>
    <t>60.251.537-6</t>
  </si>
  <si>
    <t>RODRIGO DE JESUS</t>
  </si>
  <si>
    <t>49.603.279-3</t>
  </si>
  <si>
    <t xml:space="preserve">YAN PEREIRA TEIXEIRA </t>
  </si>
  <si>
    <t>54.265.324-2</t>
  </si>
  <si>
    <t>FICHA PLOLICIAL - B.O. (BETEL)</t>
  </si>
  <si>
    <t>DIPENSADA</t>
  </si>
  <si>
    <t xml:space="preserve">DEBORAH MENDES DE SOUZA </t>
  </si>
  <si>
    <t xml:space="preserve">JEAN LUCAS FERREIRA DIAS </t>
  </si>
  <si>
    <t>L8 - PG 49</t>
  </si>
  <si>
    <t>L8 - PG 50</t>
  </si>
  <si>
    <t>L9 - PG 02</t>
  </si>
  <si>
    <t xml:space="preserve">JAIRO GALDINO FERREIRA </t>
  </si>
  <si>
    <t>L9 - PG 03</t>
  </si>
  <si>
    <t>L9 - PG 05</t>
  </si>
  <si>
    <t>L9 - PG 04</t>
  </si>
  <si>
    <t>L9 - PG 06</t>
  </si>
  <si>
    <t xml:space="preserve">BRUNO DE OLIVEIRA DIAS </t>
  </si>
  <si>
    <t xml:space="preserve">JACKSON RAMOS DOS SANTOS </t>
  </si>
  <si>
    <t>NICOLAS SILVA BARBOSA</t>
  </si>
  <si>
    <t>CLAUDINEI ALVES DE FREITAS</t>
  </si>
  <si>
    <t xml:space="preserve">EDSON MENDES DE MACEDO </t>
  </si>
  <si>
    <t xml:space="preserve">ESTÁ TRABALHANDO </t>
  </si>
  <si>
    <t xml:space="preserve">JOSE CARLOS DO NASCIMENTO </t>
  </si>
  <si>
    <t>NÃO MAIS EM SÃO PAULO</t>
  </si>
  <si>
    <t xml:space="preserve">JEFFERSON PEDRO DA SILVA </t>
  </si>
  <si>
    <t>ESTA TRABALHANDO</t>
  </si>
  <si>
    <t xml:space="preserve">LUCIANO ODAIR DE SOUSA </t>
  </si>
  <si>
    <t xml:space="preserve">MARCIO JOSE LISBOA </t>
  </si>
  <si>
    <t xml:space="preserve">OSMAR MENDES DA SILVA </t>
  </si>
  <si>
    <t xml:space="preserve">REGINALDO DA SILVA SANTOS </t>
  </si>
  <si>
    <t>LINCOLN LINO DE MELO</t>
  </si>
  <si>
    <t>DOUGLAS DE OLIVEIRA CANABRAVA</t>
  </si>
  <si>
    <t>CAIO DOS SANTOS MEIRA</t>
  </si>
  <si>
    <t>WAGNER CAMILO DE SOUZA</t>
  </si>
  <si>
    <t>FABIO DO NASCIMENTO</t>
  </si>
  <si>
    <t>IVANIO PEREIRA DOS SANTOS</t>
  </si>
  <si>
    <t>GUSTAVO HENRIQUE DE MORAIS</t>
  </si>
  <si>
    <t>MICHEL MEDEIROS DE OLIVEIRA</t>
  </si>
  <si>
    <t>BRENO RODRIGUES FERREIRA SANTOS</t>
  </si>
  <si>
    <t>FABRICIO DE JESUS DOS SANTOS</t>
  </si>
  <si>
    <t>PATRICK DA SILVA AUGUSTO</t>
  </si>
  <si>
    <t>FERNANDO PAULO VIANI DE SOUZA</t>
  </si>
  <si>
    <t>GABRIEL CALAZANS DA SILVA CARAÇA</t>
  </si>
  <si>
    <t>CARLOS ALBERTO DA SILVA</t>
  </si>
  <si>
    <t>361.364.478-94</t>
  </si>
  <si>
    <t xml:space="preserve">ROGÉRIO JOVINO </t>
  </si>
  <si>
    <t>HIGOR TORRES CORDEIRO SANTOS</t>
  </si>
  <si>
    <t>WANDERSON FERREIRA DA SILVA</t>
  </si>
  <si>
    <t>JOÃO CARLOS DOS SANTOS</t>
  </si>
  <si>
    <t>RAFAEL GUILHERME DE PAIVA</t>
  </si>
  <si>
    <t>ADENILSON DOMINGOS DIAS</t>
  </si>
  <si>
    <t>178.386.548-23</t>
  </si>
  <si>
    <t>THAYNAN ALVES DE OLIVEIRA</t>
  </si>
  <si>
    <t>56.976.034-3</t>
  </si>
  <si>
    <t>REGINALDO DA S. SANTOS</t>
  </si>
  <si>
    <t>CHARLES OLIVEIRA MORAES</t>
  </si>
  <si>
    <t>52593952-0</t>
  </si>
  <si>
    <t>ALAN ROBERTO FERNANDES</t>
  </si>
  <si>
    <t>JULIO CESAR MACHADO DOS SANTOS</t>
  </si>
  <si>
    <t>48.996.738-3</t>
  </si>
  <si>
    <t>NATAN SIMIONATO DA SILVA</t>
  </si>
  <si>
    <t>59.440.968-8</t>
  </si>
  <si>
    <t>L9 - PG 07</t>
  </si>
  <si>
    <t>WESLEY CARDOSO</t>
  </si>
  <si>
    <t>CLEMILTON JOSÉ DA SILVA</t>
  </si>
  <si>
    <t>HUMBERTO KELVIN DA SILVA</t>
  </si>
  <si>
    <t>MUDOU PARA O RIO DE JANEIRO</t>
  </si>
  <si>
    <t>21 992973734</t>
  </si>
  <si>
    <t>DANILO FARIAS DOS SANTOS</t>
  </si>
  <si>
    <t>ANTONIO DE SOUZA NUNES</t>
  </si>
  <si>
    <t>MUDOU PARA O CEARÁ</t>
  </si>
  <si>
    <t xml:space="preserve">CARLOS LAURENTINO CONCEBIDO </t>
  </si>
  <si>
    <t>VALDINEY DOS SANTOS SOUZA</t>
  </si>
  <si>
    <t>VICTOR THIAGO MIKAELL DE LIMA</t>
  </si>
  <si>
    <t>KAUE VINICIUS XAVIER DA SILVA</t>
  </si>
  <si>
    <t>NÃO ATENDE A LIGAÇÃO</t>
  </si>
  <si>
    <t>FRANCISCO DA SILVA SOUSA</t>
  </si>
  <si>
    <t>1194218-9413</t>
  </si>
  <si>
    <t>1193061-1881</t>
  </si>
  <si>
    <t xml:space="preserve">CEZAR AUGUSTO PEREIRA </t>
  </si>
  <si>
    <t>096.604.586-60</t>
  </si>
  <si>
    <t>DIEGO AMORIM</t>
  </si>
  <si>
    <t>62.642.268-1</t>
  </si>
  <si>
    <t>ERICK LUIZ DA SILVA MEIRELES</t>
  </si>
  <si>
    <t>48.949.565-5</t>
  </si>
  <si>
    <t xml:space="preserve">JHONY RODRIGUES LEAL </t>
  </si>
  <si>
    <t>28.442.566-7</t>
  </si>
  <si>
    <t>MATHEUS LUCA SILVERIO DE OLIVEIRA</t>
  </si>
  <si>
    <t>487.231.878-16</t>
  </si>
  <si>
    <t xml:space="preserve">MATTHEWS JOSÉ DE LIRA </t>
  </si>
  <si>
    <t>52.137.202.1</t>
  </si>
  <si>
    <t>MOISES RODRIGUES DA SILVA</t>
  </si>
  <si>
    <t>56.313.434-3</t>
  </si>
  <si>
    <t>VICTOR HUGO SILVA DE LIMA</t>
  </si>
  <si>
    <t>476.525.938-01</t>
  </si>
  <si>
    <t>WANDERLEI DINIZ</t>
  </si>
  <si>
    <t>34.210.096-8</t>
  </si>
  <si>
    <t>WILLIANS GOMES DOS SANTOS</t>
  </si>
  <si>
    <t>41.960.366-9</t>
  </si>
  <si>
    <t>ALINE DOS SANTOS</t>
  </si>
  <si>
    <t xml:space="preserve">LENIRA MARIA DA SILVA </t>
  </si>
  <si>
    <t xml:space="preserve">EDNALDO ZUMBA </t>
  </si>
  <si>
    <t>SILVIO DE CAMPOS</t>
  </si>
  <si>
    <t>MARCOS MARQUES DE ALMEIDA</t>
  </si>
  <si>
    <t>KAIQUE PEREIRA MARSARO</t>
  </si>
  <si>
    <t>MATHEUS VICTOR MENDES</t>
  </si>
  <si>
    <t>DAVID WILLIAM PEREIRA DA SILVA</t>
  </si>
  <si>
    <t>LUCAS NEVES CAMPOS</t>
  </si>
  <si>
    <t>ALAN DIAS DOS SANTOS SIQUEIRA</t>
  </si>
  <si>
    <t>FRANCO NICOLINO DA SILVA</t>
  </si>
  <si>
    <t>JOAQUIM CARLOS CANDIAL NETO</t>
  </si>
  <si>
    <t>47.168.920-8</t>
  </si>
  <si>
    <t>GEDEILSON ORDONIO</t>
  </si>
  <si>
    <t>27.051.059-X</t>
  </si>
  <si>
    <t>FABIANO JANUNCELLI MOURA</t>
  </si>
  <si>
    <t>33.554.699-7</t>
  </si>
  <si>
    <t>MARCOS ROBERTO ALCACE</t>
  </si>
  <si>
    <t>´24/04/2024</t>
  </si>
  <si>
    <t xml:space="preserve">CAIO CESAR NUNES </t>
  </si>
  <si>
    <t>JOÃO WAGNER PINHEIRO DOS SANTOS</t>
  </si>
  <si>
    <t>EVALDO DE SANTANA FERNANDES</t>
  </si>
  <si>
    <t>REPROVADO - FORA DO PERFIL GRÃO</t>
  </si>
  <si>
    <t>25.314.085-7</t>
  </si>
  <si>
    <t>MAGNO LUCAS MONTEIRO DA SILVA</t>
  </si>
  <si>
    <t>30.361.211-8</t>
  </si>
  <si>
    <t>RODRIGO APARECIDO DE QUEIROZ ADOLFO</t>
  </si>
  <si>
    <t>32.730.379-7</t>
  </si>
  <si>
    <t>PAULO SERGIO SEGATO</t>
  </si>
  <si>
    <t xml:space="preserve">MAURICIO DE SOUZA VIEIRA </t>
  </si>
  <si>
    <t>L9 - PG 08</t>
  </si>
  <si>
    <t>DIEGO ROGERS DE SANTANA AGUIAR</t>
  </si>
  <si>
    <t>L9 - PG 09</t>
  </si>
  <si>
    <t>L9 - PG 10</t>
  </si>
  <si>
    <t>L9 - PG 11</t>
  </si>
  <si>
    <t>KAUE SILVA SOUZA</t>
  </si>
  <si>
    <t>L9 - PG 12</t>
  </si>
  <si>
    <t>ALAN SILVA GOMES</t>
  </si>
  <si>
    <t>JONATHAN SILVA LOPES</t>
  </si>
  <si>
    <t>CARLOS AUGUSTO NEVES</t>
  </si>
  <si>
    <t>008.498.448-19</t>
  </si>
  <si>
    <t xml:space="preserve">CLAUDINEI RODRIGUES DE FREITAS </t>
  </si>
  <si>
    <t>30.909.980-8</t>
  </si>
  <si>
    <t>FERNANDO CALAZANS FERREIRA DE PAULA</t>
  </si>
  <si>
    <t>46.612.550-1</t>
  </si>
  <si>
    <t>GUSTAVO FERREIRA MARQUES</t>
  </si>
  <si>
    <t>504.337.538-89</t>
  </si>
  <si>
    <t>MARLON VIEIRA</t>
  </si>
  <si>
    <t>ADRIANO SOUZA CARDOZO</t>
  </si>
  <si>
    <t>CARLOS HENRIQUE RODRIGUES DOS SANTOS</t>
  </si>
  <si>
    <t>DANIEL LINS PEREIRA DE OLIVEIRA</t>
  </si>
  <si>
    <t>52.717.609-6</t>
  </si>
  <si>
    <t>EMERSON ALVES</t>
  </si>
  <si>
    <t>49.314.401-8</t>
  </si>
  <si>
    <t>PEDRO HENRIQUE BARBOSA DE SOUZA</t>
  </si>
  <si>
    <t xml:space="preserve">REGINALDO SILVA LOPES </t>
  </si>
  <si>
    <t>MESSIAS PAULINO DA SILVA</t>
  </si>
  <si>
    <t>44.717.550-6</t>
  </si>
  <si>
    <t>VITOR GOMES VIEIRA DA CRUZ</t>
  </si>
  <si>
    <t>52.697.139-3</t>
  </si>
  <si>
    <t>ANDRE GOMES DE ASSUNÇÃO</t>
  </si>
  <si>
    <t>67.286.42-4</t>
  </si>
  <si>
    <t>REPROVADO NO TESTE PRÁTICO (BETEL)</t>
  </si>
  <si>
    <t>MARCOS EDUARDO DE ARRUDA</t>
  </si>
  <si>
    <t>17.720.097-2</t>
  </si>
  <si>
    <t>FICHA POLICIAL B.O. (BETEL)</t>
  </si>
  <si>
    <t>WEDSON ADAMS DE SOUSA</t>
  </si>
  <si>
    <t>48.287.577-X</t>
  </si>
  <si>
    <t>REPROVADO PELO TESTE PRÁTICO (BETEL)</t>
  </si>
  <si>
    <t xml:space="preserve">NAEL BRASILEIRO DE SOUZA </t>
  </si>
  <si>
    <t>085.709.525-03</t>
  </si>
  <si>
    <t>JOSE DE OLIVEIRA COSTA</t>
  </si>
  <si>
    <t xml:space="preserve">IGOR EDUARDO DA SILVA </t>
  </si>
  <si>
    <t>VINICIUS PACHECO SILVA</t>
  </si>
  <si>
    <t>PETERSON SILVA DE SOUZA</t>
  </si>
  <si>
    <t>60.551.241-3</t>
  </si>
  <si>
    <t>DOUGLAS SANTOS DE ARAUJO</t>
  </si>
  <si>
    <t>53.409.766-2</t>
  </si>
  <si>
    <t>GABRIEL LUSTOSA VIEIRA</t>
  </si>
  <si>
    <t>56.097.639-2</t>
  </si>
  <si>
    <t>total</t>
  </si>
  <si>
    <t>CAIO MARTINS DIAS</t>
  </si>
  <si>
    <t>53.807.796-7</t>
  </si>
  <si>
    <t>MATHEUS DA CONCEIÇÃO FARIAS</t>
  </si>
  <si>
    <t xml:space="preserve">CARLA DOMINGOS PEREIRA LEITE </t>
  </si>
  <si>
    <t>CATARINA APARECIDA DA SILVA</t>
  </si>
  <si>
    <t xml:space="preserve">DALETE PEREIRA DOS SANTOS </t>
  </si>
  <si>
    <t xml:space="preserve">MARCIA ARAUJO FERNANDES DOS SANTOS </t>
  </si>
  <si>
    <t xml:space="preserve">PATRICIA MELO DA CUNHA </t>
  </si>
  <si>
    <t>NÃO TEM INTERESSE NA VAGA (MORA LONGE)</t>
  </si>
  <si>
    <t>RAQUEL SANTOS CARVALHO</t>
  </si>
  <si>
    <t xml:space="preserve">RAFAEL POSTIGO </t>
  </si>
  <si>
    <t>PRODUÇÃO PÁTIO</t>
  </si>
  <si>
    <t>ANTONIO FERREIRA DOS SANTOS</t>
  </si>
  <si>
    <t xml:space="preserve">ESTA TRABALHANDO </t>
  </si>
  <si>
    <t xml:space="preserve">DIEGO PEREIRA DA SILVA </t>
  </si>
  <si>
    <t>FERNANDO RICARDO DE LIMA</t>
  </si>
  <si>
    <t>TALWAN SILVA ALVES</t>
  </si>
  <si>
    <t xml:space="preserve">NÃO RESPONDE </t>
  </si>
  <si>
    <t xml:space="preserve">WELLINGTON DOS SANTOS SILVA </t>
  </si>
  <si>
    <t>49.482.581-9</t>
  </si>
  <si>
    <t>YGOR PEREIRA DIAS</t>
  </si>
  <si>
    <t>EDSON JHON PONTES DOS SANTOS</t>
  </si>
  <si>
    <t>ERASMO SANTOS FEREIRA</t>
  </si>
  <si>
    <t>423.452.958-30</t>
  </si>
  <si>
    <t xml:space="preserve">ANTONIO APARECIDO SERVELO </t>
  </si>
  <si>
    <t>17.308.045-5</t>
  </si>
  <si>
    <t>BRUNO CARNEIRO MOREIRA DE ABREU</t>
  </si>
  <si>
    <t>49.318.436-3</t>
  </si>
  <si>
    <t>SILVESTRE FAQUINI</t>
  </si>
  <si>
    <t>16.769.841-2</t>
  </si>
  <si>
    <t>JOSÉ ALYSSON PEREIRA DE LIMA</t>
  </si>
  <si>
    <t>361.903.948-84</t>
  </si>
  <si>
    <t>ELIEDSON PEREIRA DOS SANTOS</t>
  </si>
  <si>
    <t>68.114.440-3</t>
  </si>
  <si>
    <t>VALDECK LUIZ DE LIMA</t>
  </si>
  <si>
    <t>22.077.308-7</t>
  </si>
  <si>
    <t>ANDERSON AMARO BARBOSA</t>
  </si>
  <si>
    <t>30.988.922-4</t>
  </si>
  <si>
    <t>GUSTAVO FRANCISCO DOS SANTOS</t>
  </si>
  <si>
    <t>54.721.082-6</t>
  </si>
  <si>
    <t>NILTON NOVAIS DA SILVA</t>
  </si>
  <si>
    <t>353.084.435-72</t>
  </si>
  <si>
    <t>JOSÉ FILHO FERREIRA ALMEIDA</t>
  </si>
  <si>
    <t>114.724.376-08</t>
  </si>
  <si>
    <t>ELIECIO FERREIRA DE ALMEIDA</t>
  </si>
  <si>
    <t>18.161.927-1</t>
  </si>
  <si>
    <t>VALDIR AFONSO DE SOUZA</t>
  </si>
  <si>
    <t>20.297.353-0</t>
  </si>
  <si>
    <t>WANLER FERREIRA DA SILVA</t>
  </si>
  <si>
    <t>42.804.684-8</t>
  </si>
  <si>
    <t>FERNANDO DOS SANTOS FERRARI</t>
  </si>
  <si>
    <t xml:space="preserve">MARIO AZEVEDO DE LIMA </t>
  </si>
  <si>
    <t>EDERSON DE SOUZA MOURA</t>
  </si>
  <si>
    <t>FLAVIO LIMA DA SILVA</t>
  </si>
  <si>
    <t>WAGNER GUILHERME TAVARES FERREIRA</t>
  </si>
  <si>
    <t>JONATHAN GOMES SILVA</t>
  </si>
  <si>
    <t>43.151.784-8</t>
  </si>
  <si>
    <t>RENATA DE MOURA TRIMMER</t>
  </si>
  <si>
    <t>REPROVADO - FORA DO PERFIL (PROBLEMA DE SAUDE)</t>
  </si>
  <si>
    <t>42.766.699-5</t>
  </si>
  <si>
    <t>LARISSA LIMA DE ARAUJO</t>
  </si>
  <si>
    <t xml:space="preserve">LUCIA VITORIA DA SILVA VIANA </t>
  </si>
  <si>
    <t>MARIA DA APARECIDA BORGES DO NASCIMENTO</t>
  </si>
  <si>
    <t>SAMANTA DA SILVA</t>
  </si>
  <si>
    <t>NUBIA FERREIRA DA SILVA</t>
  </si>
  <si>
    <t>38.961.591-2</t>
  </si>
  <si>
    <t>VALERIA VANDERLEI DA SILVA</t>
  </si>
  <si>
    <t>46.292.634-5</t>
  </si>
  <si>
    <t>CALITA DA SILVA LOPES</t>
  </si>
  <si>
    <t>42.075.587-1</t>
  </si>
  <si>
    <t>EDNALVA DA SILVA</t>
  </si>
  <si>
    <t>52.586.249-3</t>
  </si>
  <si>
    <t>MILENE SIQUEIRA TUNIN</t>
  </si>
  <si>
    <t>48.529.263-4</t>
  </si>
  <si>
    <t>GILVANIA PEREIRA LIMA</t>
  </si>
  <si>
    <t>20.442.247-71</t>
  </si>
  <si>
    <t>MIDIAN TEIXEIRA DOS SANTOS</t>
  </si>
  <si>
    <t>48.474.723-X</t>
  </si>
  <si>
    <t>MARIA DAS DORES EVANGELISTA DA SILVA</t>
  </si>
  <si>
    <t>DESISITIU DA VAGA</t>
  </si>
  <si>
    <t>39.295.658-5</t>
  </si>
  <si>
    <t>LETICIA BRIANTE</t>
  </si>
  <si>
    <t>46.977.470-8</t>
  </si>
  <si>
    <t>DAMIANA ZILDA MOURA DA PAIXÃO</t>
  </si>
  <si>
    <t>ISABELLA NOGUEIRA SANTOS</t>
  </si>
  <si>
    <t>LAIANE BARROSO DA CUNHA FIGUEIREDO</t>
  </si>
  <si>
    <t>RAQUEL PEREIRA DOS SANTOS</t>
  </si>
  <si>
    <t>RAQUEL DOS SANTOS DUS</t>
  </si>
  <si>
    <t>DANILO BRITO ALVES FERREIRA</t>
  </si>
  <si>
    <t>47.284.378-3</t>
  </si>
  <si>
    <t>L8 - PG 35</t>
  </si>
  <si>
    <t xml:space="preserve">DANILA CAETANA DA SILVA BATISTA </t>
  </si>
  <si>
    <t xml:space="preserve">SANDRA MARIA DE MELLO CARVALHO </t>
  </si>
  <si>
    <t xml:space="preserve">FELIPE DE ALCANTARA BENETI </t>
  </si>
  <si>
    <t xml:space="preserve">GABRIEL BARBOSA GONÇALVES </t>
  </si>
  <si>
    <t xml:space="preserve">ATIVO </t>
  </si>
  <si>
    <t xml:space="preserve">JOAO VITOR ARAUJO GOMES </t>
  </si>
  <si>
    <t xml:space="preserve">VALDECIO FRANCISCO DA SILVA </t>
  </si>
  <si>
    <t xml:space="preserve">VICTOR MIGUEL DE LIRA BOGONI </t>
  </si>
  <si>
    <t xml:space="preserve">YAGO WENDELL ARAUJO DE OLIVEIRA </t>
  </si>
  <si>
    <t>Pintor B</t>
  </si>
  <si>
    <t>Mecânico A</t>
  </si>
  <si>
    <t>Motorista B</t>
  </si>
  <si>
    <t>Aj. Serralheiro B</t>
  </si>
  <si>
    <t>Prensista C</t>
  </si>
  <si>
    <t>Aux. Manutenção</t>
  </si>
  <si>
    <t>ANTONIO EDVALDO GOMES DA SILVA</t>
  </si>
  <si>
    <t xml:space="preserve">HELIO LEMOS DA SILVA </t>
  </si>
  <si>
    <t>MARCOS RODRIGO ALVES</t>
  </si>
  <si>
    <t>RICARDO CLAYTON ALVES</t>
  </si>
  <si>
    <t>DOUGLAS FERRAZ DALECIO</t>
  </si>
  <si>
    <t xml:space="preserve">EDUARDO GRUTTNER CELESTINO </t>
  </si>
  <si>
    <t>NÃO RESPONDE</t>
  </si>
  <si>
    <t xml:space="preserve">JOAO DE MOURA ALMONDES </t>
  </si>
  <si>
    <t>GUSTAVO TOGNETI SILVA</t>
  </si>
  <si>
    <t>53.905.423-9</t>
  </si>
  <si>
    <t xml:space="preserve">EDIVALDO PEREIRA DA SILVA </t>
  </si>
  <si>
    <t xml:space="preserve">ALACSON WENDER PEREIRA DA SILVA </t>
  </si>
  <si>
    <t>48.241.251-3</t>
  </si>
  <si>
    <t xml:space="preserve">DAYANE ALINE BELTRAN DE OLIVEIRA </t>
  </si>
  <si>
    <t>44.568.991-2</t>
  </si>
  <si>
    <t xml:space="preserve">JOSMARA BARBOSA DOS SANTOS </t>
  </si>
  <si>
    <t>42.765.968-1</t>
  </si>
  <si>
    <t xml:space="preserve">MARCELO PEDRO FOLEGO </t>
  </si>
  <si>
    <t>18.990.372-7</t>
  </si>
  <si>
    <t xml:space="preserve">RAIANY CARNEIRO DA SILVA </t>
  </si>
  <si>
    <t>58.058.022-2</t>
  </si>
  <si>
    <t xml:space="preserve">RODRIGO DA SILVA </t>
  </si>
  <si>
    <t xml:space="preserve">ROSELENE FRANCISCA DOS ANJOS DAMASCENO </t>
  </si>
  <si>
    <t>57.036.596-X</t>
  </si>
  <si>
    <t>ADRIANO DONIZETE CORREIA DA SILVA</t>
  </si>
  <si>
    <t>VICTOR VALENTIM CARRASCHI</t>
  </si>
  <si>
    <t>NICOLAS DA SILVA BARBOSA</t>
  </si>
  <si>
    <t xml:space="preserve">SAMUEL BARROS GONÇALVES </t>
  </si>
  <si>
    <t>JACKSON RAMOS DOS SANTOS</t>
  </si>
  <si>
    <t xml:space="preserve">TIAGO DE OLIVEIRA </t>
  </si>
  <si>
    <t>L5 -  PG 41</t>
  </si>
  <si>
    <t xml:space="preserve">NICOLAS DA SILVA BARBOSA </t>
  </si>
  <si>
    <t xml:space="preserve">MICALLI DA SILVA BATISTA </t>
  </si>
  <si>
    <t>GUSTAVO AUGUSTO DE AQUINO VAZ</t>
  </si>
  <si>
    <t>ANDERSON GONÇALVES OSCAR</t>
  </si>
  <si>
    <t>ROBSON LOPES ALVES</t>
  </si>
  <si>
    <t>39.110.018-X</t>
  </si>
  <si>
    <t>FABIO HENRIQUE SILVA</t>
  </si>
  <si>
    <t>EDNO BENTO DOS SANTOS</t>
  </si>
  <si>
    <t>KAUAN ROCHA DA GUIA</t>
  </si>
  <si>
    <t>GABRIEL MATIAS DE OLIVEIRA</t>
  </si>
  <si>
    <t>54.869.639-1</t>
  </si>
  <si>
    <t>JOÃO VITOR FRANCISCO RODRIGUES</t>
  </si>
  <si>
    <t>54.265.171-3</t>
  </si>
  <si>
    <t>HERCULES GONÇALVES MORAIS</t>
  </si>
  <si>
    <t>107.831.596-94</t>
  </si>
  <si>
    <t>Prensista A</t>
  </si>
  <si>
    <t>Lider de Produção A</t>
  </si>
  <si>
    <t>Ass. De Logistica</t>
  </si>
  <si>
    <t>Serralheiro A</t>
  </si>
  <si>
    <t xml:space="preserve">BRUNA DELMONDES DOS SANTOS </t>
  </si>
  <si>
    <t xml:space="preserve">ESTEFANNY MENESES DA SILVA LIMA </t>
  </si>
  <si>
    <t>FELIPE OLIVEIRA DE SOUSA</t>
  </si>
  <si>
    <t xml:space="preserve">NÃO CONTRATAR - PEDIDO DO MATHEUS </t>
  </si>
  <si>
    <t xml:space="preserve">FERNANDA ALCANTARA </t>
  </si>
  <si>
    <t xml:space="preserve">LARISSA BEZERRA DE ARAUJO </t>
  </si>
  <si>
    <t xml:space="preserve">LAURA MACEDO DA SILVA </t>
  </si>
  <si>
    <t xml:space="preserve">PAMELA DE AZEVEDO VIEIRA </t>
  </si>
  <si>
    <t xml:space="preserve">ANDERSON OSCAR DE SOUZA SILVA </t>
  </si>
  <si>
    <t xml:space="preserve">ANDRE NUNES </t>
  </si>
  <si>
    <t>ARTUR YASSUSHI TERADA</t>
  </si>
  <si>
    <t xml:space="preserve">DANIEL CARVALHO DA SILVA </t>
  </si>
  <si>
    <t xml:space="preserve">FABIANO PEREIRA DE JESUS </t>
  </si>
  <si>
    <t xml:space="preserve">JOAO EDILSON ALVES DA COSTA </t>
  </si>
  <si>
    <t xml:space="preserve">LEONARDO MORAES DA SILVA </t>
  </si>
  <si>
    <t>TIAGO PIUBELLI</t>
  </si>
  <si>
    <t>KEVIN SILVA SOUZA</t>
  </si>
  <si>
    <t>ANTONIO FERNANDES TORRES</t>
  </si>
  <si>
    <t xml:space="preserve">VINICIUS DA SILVA </t>
  </si>
  <si>
    <t>RAILSON LIVRAMENTO DOS SANTOS</t>
  </si>
  <si>
    <t>LUCAS DA SILVA RIBEIRO</t>
  </si>
  <si>
    <t>NÃO ATENDE E NÃO RESPONDE</t>
  </si>
  <si>
    <t>ANTONIO JOSE GONZALES CHACON</t>
  </si>
  <si>
    <t xml:space="preserve">NÃO RESPONDE E NÃO ATENDE </t>
  </si>
  <si>
    <t xml:space="preserve">JONAS DA PENHA GONZAGA </t>
  </si>
  <si>
    <t>AJ. Pintor C</t>
  </si>
  <si>
    <t xml:space="preserve">MARIA LUIZA REIS TAVARES DE MELO </t>
  </si>
  <si>
    <t>L9 - PG 13</t>
  </si>
  <si>
    <t xml:space="preserve">ROBSON LAUDELINO CRUZ </t>
  </si>
  <si>
    <t>ROBSON LAUDELINO CRUZ</t>
  </si>
  <si>
    <t xml:space="preserve">ADELKYS PASTORA SANCHEZ TORRES </t>
  </si>
  <si>
    <t xml:space="preserve">CARINA LIMA </t>
  </si>
  <si>
    <t>DAIANE MANOELA SILVA POSSEBON</t>
  </si>
  <si>
    <t>GUERLINE THEODULE DESROSIERS</t>
  </si>
  <si>
    <t xml:space="preserve">ROBERTA LAYANE DA SILVA </t>
  </si>
  <si>
    <t>YUDASMIN TRINIDAD RIBEIRO RODRIGUEZ</t>
  </si>
  <si>
    <t>Sep. De Plastico C</t>
  </si>
  <si>
    <t>Lider de Produção B</t>
  </si>
  <si>
    <t>Analista De Manut.</t>
  </si>
  <si>
    <t>FABIANA DE ANDRADE B. ANTUNES</t>
  </si>
  <si>
    <t>Encarregado de Frota</t>
  </si>
  <si>
    <t>Contr.Acesso</t>
  </si>
  <si>
    <t>JUCINEIDE DE ANDRADE BARBOSA</t>
  </si>
  <si>
    <t>1/2 Op. Máq.</t>
  </si>
  <si>
    <t>Encarregado de Manut.</t>
  </si>
  <si>
    <t>ROBSON MASSARAO DA CONCEIÇÃO</t>
  </si>
  <si>
    <t xml:space="preserve">MARIA SALVANY DE SOUSA </t>
  </si>
  <si>
    <t>Enc. Seg. do Trabalho</t>
  </si>
  <si>
    <t>Auxiliar Financeiro</t>
  </si>
  <si>
    <t>CARLOS HENRIQUE SALLES DE OLIVIERA</t>
  </si>
  <si>
    <t>Aux. Limpeza B</t>
  </si>
  <si>
    <t xml:space="preserve">DAVID APARECIDO REIS </t>
  </si>
  <si>
    <t>Coordenador de RH</t>
  </si>
  <si>
    <t>Coordenador de Logist.</t>
  </si>
  <si>
    <t>Lider de Seçao</t>
  </si>
  <si>
    <t>JAISON KAIQUE PAIXAO DE SOUZA</t>
  </si>
  <si>
    <t>LUANE SUENIA S. GONÇALVES</t>
  </si>
  <si>
    <t>THALES ALESSANDRO G. DE BRITO</t>
  </si>
  <si>
    <t>Ass. RH</t>
  </si>
  <si>
    <t>Aux. De Faturamento</t>
  </si>
  <si>
    <t>ANDRÉ LÚCIO DE PAULO</t>
  </si>
  <si>
    <t>Assistente Comercial</t>
  </si>
  <si>
    <t>Analista De Logist. Jr</t>
  </si>
  <si>
    <t>Aj. de Mecânica A</t>
  </si>
  <si>
    <t>Encarregado Financeiro</t>
  </si>
  <si>
    <t>Téc. Em Seg. de Trab.</t>
  </si>
  <si>
    <t>FELIPE DE OLIVEIRA MAGALHÃES</t>
  </si>
  <si>
    <t>Analista Expedição Jr</t>
  </si>
  <si>
    <t xml:space="preserve">Aux. De Almoxarifado </t>
  </si>
  <si>
    <t>Analista Comercial Jr</t>
  </si>
  <si>
    <t>Aux. Administ</t>
  </si>
  <si>
    <t>MATHEUS DIAS DE LIMA</t>
  </si>
  <si>
    <t>EFETIVAÇÃO AGENCIA/PROCESSO TRAB.</t>
  </si>
  <si>
    <t xml:space="preserve">DOUGLAS NESTOR TAVARES DOS SANTOS </t>
  </si>
  <si>
    <t xml:space="preserve">Aux. De Logistica </t>
  </si>
  <si>
    <t xml:space="preserve">JOAO VITOR DE SOUZA </t>
  </si>
  <si>
    <t>L9 - PG 15</t>
  </si>
  <si>
    <t xml:space="preserve">DEOCLECIO FERREIRA </t>
  </si>
  <si>
    <t xml:space="preserve">WELLINGTON VINICIUS SANTOS SILVA </t>
  </si>
  <si>
    <t xml:space="preserve">FELIPE SANTOS DA SILVA </t>
  </si>
  <si>
    <t>FERNANDO NONATO DA SILVA</t>
  </si>
  <si>
    <t>MARCIO COTRIM DA SILVA</t>
  </si>
  <si>
    <t>BRUNO DE LIMA MACHADO</t>
  </si>
  <si>
    <t>LUIS HENRIQUE BRITO PEREIRA AQUINO</t>
  </si>
  <si>
    <t>LEONARDO SANTANA DE MENESES</t>
  </si>
  <si>
    <t>MICKAEL MANOEL DOS SANTOS</t>
  </si>
  <si>
    <t>WAGNER INACIO FERREIRA</t>
  </si>
  <si>
    <t>RODRIGO CORREA DOS ANJOS</t>
  </si>
  <si>
    <t xml:space="preserve">EDNA BATISTA DOS SANTOS </t>
  </si>
  <si>
    <t xml:space="preserve">NÃO COMPARECEU NA ENTREVISTA </t>
  </si>
  <si>
    <t>ANDREIA TIBURCIO DOS SANTOS</t>
  </si>
  <si>
    <t>JOSIANE ALMEIDA DE CARVALHO</t>
  </si>
  <si>
    <t xml:space="preserve">JOSIANE DA SILVA REIS </t>
  </si>
  <si>
    <t xml:space="preserve">KARINA LOIOLA DE VIVEIROS </t>
  </si>
  <si>
    <t xml:space="preserve">LELIANE LEANDRA DA CRUZ </t>
  </si>
  <si>
    <t xml:space="preserve">NÃO COMPARECU PARA A ENTREVISTA </t>
  </si>
  <si>
    <t xml:space="preserve">LUANE CAROLINE A. DE OLIVEIRA </t>
  </si>
  <si>
    <t xml:space="preserve">MARCIA LINA SUPRIANO </t>
  </si>
  <si>
    <t xml:space="preserve">MARIA CLAUDIONE DA SILVA </t>
  </si>
  <si>
    <t xml:space="preserve">LEONARDO DA SILVA </t>
  </si>
  <si>
    <t>REPROVADO - FORA DE PERFIL/ EX-FUNCIONÁRIO</t>
  </si>
  <si>
    <t>RIVALDO ALVES DA SILVA</t>
  </si>
  <si>
    <t>CLEITON DA SILVA DE ANDRADE</t>
  </si>
  <si>
    <t xml:space="preserve">CAMILA VITORIA APARECIDA BATISTA </t>
  </si>
  <si>
    <t>44.582.686-1</t>
  </si>
  <si>
    <t xml:space="preserve">ADRIANA CRISTINA FERREIRA </t>
  </si>
  <si>
    <t>44.696.525-X</t>
  </si>
  <si>
    <t>ARNALDO SILVA TORRES</t>
  </si>
  <si>
    <t>MARCO ANTONIO PASQUINO CEZAR</t>
  </si>
  <si>
    <t>RAFAEL CRISTIAN DIAS RABELLO</t>
  </si>
  <si>
    <t>ROGERIO SILVA</t>
  </si>
  <si>
    <t>ALISSON SOFIENTINI GIL CARVALHO COSTA</t>
  </si>
  <si>
    <t xml:space="preserve">EDUARDO DA SILVA OLIVEIRA </t>
  </si>
  <si>
    <t xml:space="preserve">HIGOR BARRETO ARAUJO DOS SANTOS </t>
  </si>
  <si>
    <t xml:space="preserve">DANIEL IRAM ALVARES DA SILVA </t>
  </si>
  <si>
    <t xml:space="preserve">NICOLAS FERREIRA DOS SANTOS </t>
  </si>
  <si>
    <t xml:space="preserve">RICARDO ANTONIO MENDES DA SILVA </t>
  </si>
  <si>
    <t>TIAGO PAULO MENDES</t>
  </si>
  <si>
    <t xml:space="preserve">MARCIO LIMA OLIVEIRA </t>
  </si>
  <si>
    <t xml:space="preserve">MARCOS DELFINO PINHEIRO </t>
  </si>
  <si>
    <t xml:space="preserve">ALAN LUCIO MAGALHAES </t>
  </si>
  <si>
    <t xml:space="preserve">ANDERSON DOS SANTOS MORAES </t>
  </si>
  <si>
    <t xml:space="preserve">DIEGO ARRUDA DA SILVA </t>
  </si>
  <si>
    <t>DOUGLAS NUNES SOARES FERREIRA</t>
  </si>
  <si>
    <t xml:space="preserve">GENILDO APARECIDO SANTOS DA ROCHA </t>
  </si>
  <si>
    <t>44.965.062-5</t>
  </si>
  <si>
    <t xml:space="preserve">JOSUEL PEREIRA DA SILVA </t>
  </si>
  <si>
    <t xml:space="preserve">MARCOS VINICIU MARQUES DA SILVA </t>
  </si>
  <si>
    <t>MIKE XAVIER NOVAES</t>
  </si>
  <si>
    <t xml:space="preserve">VICTOR GABRIEL SANTOS NUNES DA SILVA </t>
  </si>
  <si>
    <t>FILIPE MARTINS DA MOTA MELO</t>
  </si>
  <si>
    <t>117.477.344-89</t>
  </si>
  <si>
    <t>KARINA DE OLIVEIRA SILVA</t>
  </si>
  <si>
    <t>53.074.691-8</t>
  </si>
  <si>
    <t xml:space="preserve">KELVIN MORAES DE JESUS </t>
  </si>
  <si>
    <t>470.794.998-36</t>
  </si>
  <si>
    <t xml:space="preserve">RALDER WAGNER DE PAULA </t>
  </si>
  <si>
    <t>47.42.359-3</t>
  </si>
  <si>
    <t xml:space="preserve">SIDNEI GONÇALVES DA SILVA </t>
  </si>
  <si>
    <t>347.166.908-65</t>
  </si>
  <si>
    <t xml:space="preserve">VALTER BEZERRA CAVALCANTI </t>
  </si>
  <si>
    <t>48.038.936-6</t>
  </si>
  <si>
    <t>JONATHAN SANTOS LOPES</t>
  </si>
  <si>
    <t xml:space="preserve">GILMARA RAMOS DOS SANTOS </t>
  </si>
  <si>
    <t>WEMERSON ALVARES ALEXANDRE DE MAGALHÃES</t>
  </si>
  <si>
    <t>TELEFONE NÃO EXISTE</t>
  </si>
  <si>
    <t>MARIA MADALENA DE CARVALHO SILVA</t>
  </si>
  <si>
    <t xml:space="preserve">RAFAEL MARQUES DE LIRA </t>
  </si>
  <si>
    <t>THIAGO HENRIQUE DOS SANTOS JANUARIO</t>
  </si>
  <si>
    <t>DESISTIU DA VAGA - BETEL</t>
  </si>
  <si>
    <t xml:space="preserve">VITORIA CRISTINA BARBOSA MARQUES </t>
  </si>
  <si>
    <t xml:space="preserve">MARIANY LOPES PEREIRA BOTELHO </t>
  </si>
  <si>
    <t xml:space="preserve">MATEUS CRUZ GOLDMAN DOS SANTOS </t>
  </si>
  <si>
    <t>NÃO COMPARECEU PARA ENTREVISTA - BETEL</t>
  </si>
  <si>
    <t xml:space="preserve">RENAN DOS SANTOS PEREIRA </t>
  </si>
  <si>
    <t xml:space="preserve">RYAN MELO ALVES </t>
  </si>
  <si>
    <t>NÃO COMPARECEU NA ENTREVISTA - BETEL</t>
  </si>
  <si>
    <t xml:space="preserve">WESLEY PORFIRIO DA SILVA </t>
  </si>
  <si>
    <t xml:space="preserve">REGINALDO MARTINS DE ABREU </t>
  </si>
  <si>
    <t>FEZ TODO PROCESSO DE ADM + DESISTIU</t>
  </si>
  <si>
    <t>23.555.015-2</t>
  </si>
  <si>
    <t xml:space="preserve">GUSTAVO HENRIQUE RODRIGUE DELPHORNO </t>
  </si>
  <si>
    <t>ADENILTON SANTOS DE SOUZA</t>
  </si>
  <si>
    <t xml:space="preserve">EDMILSON BADESSA DO NASCIMENTO </t>
  </si>
  <si>
    <t xml:space="preserve">BRUNO GONÇALVES BARBOSA </t>
  </si>
  <si>
    <t>VANIO ANTONIO DOS SANTOS CALADO</t>
  </si>
  <si>
    <t>REPROVADO - NÃO TEM INTERESSE</t>
  </si>
  <si>
    <t xml:space="preserve">RUBEN BRANDÃO DOS SANTOS </t>
  </si>
  <si>
    <t xml:space="preserve">JOICE DOS SANTOS SILVA </t>
  </si>
  <si>
    <t xml:space="preserve">MACIEL VALDEVINO DE SOUZA SILVA </t>
  </si>
  <si>
    <t xml:space="preserve">RODNEI ELIO DA SILVA </t>
  </si>
  <si>
    <t>47.804.439-2</t>
  </si>
  <si>
    <t>VICTOR VINICIUS GUEDES FOGAÇA</t>
  </si>
  <si>
    <t>62.306.570-8</t>
  </si>
  <si>
    <t xml:space="preserve">NICOLAS PAIÃO CARDOSO </t>
  </si>
  <si>
    <t>59.769.395-X</t>
  </si>
  <si>
    <t>ANDREUS LUCAS UNEMIM</t>
  </si>
  <si>
    <t xml:space="preserve">EDVAN DO NASCIMENTO </t>
  </si>
  <si>
    <t xml:space="preserve">FABRICIO OLIVEIRA SANTOS </t>
  </si>
  <si>
    <t xml:space="preserve">GUILHERME GONÇALO DA SILVA </t>
  </si>
  <si>
    <t xml:space="preserve">VINICIUS DE MOURA FERREIRA </t>
  </si>
  <si>
    <t xml:space="preserve">SEVERINO CARLOS DO NASCIMENTO </t>
  </si>
  <si>
    <t xml:space="preserve">DOUGLAS APARECIDO MARTINS </t>
  </si>
  <si>
    <t>27.625.419-3</t>
  </si>
  <si>
    <t xml:space="preserve">MAGDA ACSA FERREIRA </t>
  </si>
  <si>
    <t>REPROVADA - FORA DE PERFIL</t>
  </si>
  <si>
    <t xml:space="preserve">LUIZA MARILAK DE OLIVEIRA </t>
  </si>
  <si>
    <t xml:space="preserve">REPROVADA - FORA DE PERFIL </t>
  </si>
  <si>
    <t xml:space="preserve">ADEMIR ANTONIO GONÇALVES JUNIOR </t>
  </si>
  <si>
    <t>Ass. de Almoxarifado</t>
  </si>
  <si>
    <t>ALDAIR ORTIZ SILVA</t>
  </si>
  <si>
    <t>CLAUDIA MARIA DA SILVA</t>
  </si>
  <si>
    <t>EDILZIA SANTOS CARVALHO</t>
  </si>
  <si>
    <t>JOSIANE RODRIGUES DA SILVA MEIRELLES</t>
  </si>
  <si>
    <t>JULIO CESAR DA SILVA TOSTES</t>
  </si>
  <si>
    <t>MARILY CRUZ DOS SANTOS PAES</t>
  </si>
  <si>
    <t>NATANAEL CONCEIÇÃO ALVES DOS SANTOS</t>
  </si>
  <si>
    <t>TAMARA DE JESUS DOS SANTOS</t>
  </si>
  <si>
    <t>VERA LUCIA DOS SANTOS DE SOUZA</t>
  </si>
  <si>
    <t>VICTOR HENRIQUE GOMES MATIAS</t>
  </si>
  <si>
    <t>REGINALDO SILVA LOPES</t>
  </si>
  <si>
    <t>L8 - PG 19</t>
  </si>
  <si>
    <t>Ass. Administrativo</t>
  </si>
  <si>
    <t>Ass. Financeiro</t>
  </si>
  <si>
    <t>MANOEL PEREIRA NETO</t>
  </si>
  <si>
    <t>ADILSON BATISTA DOS SANTOS</t>
  </si>
  <si>
    <t xml:space="preserve">MARIVALDO RAMOS DE JESUS </t>
  </si>
  <si>
    <t>VEIO PARA ENTREVISTA + DESISTIU DA VAG A</t>
  </si>
  <si>
    <t>64.014.528-2</t>
  </si>
  <si>
    <t xml:space="preserve">VINICIUS PACHECO SILVA </t>
  </si>
  <si>
    <t>Pintor C</t>
  </si>
  <si>
    <t xml:space="preserve">DOUGLAS HENRIQUE </t>
  </si>
  <si>
    <t xml:space="preserve">GLEYSSON DIEGO </t>
  </si>
  <si>
    <t xml:space="preserve">LUIZ ANTONIO BALDO FILHO </t>
  </si>
  <si>
    <t xml:space="preserve">DOMINGOS AUGUSTO ANDREOLI </t>
  </si>
  <si>
    <t xml:space="preserve">ALICE FERNANDES DE LIMA </t>
  </si>
  <si>
    <t>LIGIA APARECIDA RECHES MENDES</t>
  </si>
  <si>
    <t xml:space="preserve">CARLOS PEREIRA SANTIAGO FILHO </t>
  </si>
  <si>
    <t>DIPENSADO</t>
  </si>
  <si>
    <t xml:space="preserve">JOCELIO JOAO DOS SANTOS </t>
  </si>
  <si>
    <t>REPROVADO - LIBERDADE PROVISORIA</t>
  </si>
  <si>
    <t>CLAUDIO DE PAIVA PINTO</t>
  </si>
  <si>
    <t>WELLINGTON ROBERTO DE MELO MOURA</t>
  </si>
  <si>
    <t>VINICIUS CORREIA DOS SANTOS</t>
  </si>
  <si>
    <t xml:space="preserve">PAULO SILVA DOS SANTOS </t>
  </si>
  <si>
    <t>CATIA CILENE MENEGUEL</t>
  </si>
  <si>
    <t xml:space="preserve">THALYTA APARECIDA FERREIRA DA SILVA </t>
  </si>
  <si>
    <t xml:space="preserve">LUIZ FERNANDO AZEVEDO SERPA </t>
  </si>
  <si>
    <t xml:space="preserve">DESISITIU DA VAGA </t>
  </si>
  <si>
    <t xml:space="preserve">DANIEL HENRIQUE FERREIRA ROCHA </t>
  </si>
  <si>
    <t xml:space="preserve">GUILHERME RIBEIRO PAVIM SILVA </t>
  </si>
  <si>
    <t xml:space="preserve">GABRIEL PEREIRA DE OLIVEIRA </t>
  </si>
  <si>
    <t xml:space="preserve">VEIO, FOI APROVADO + DESISTIU DA VAGA </t>
  </si>
  <si>
    <t xml:space="preserve">GUILHERME GUIMARÃES </t>
  </si>
  <si>
    <t xml:space="preserve">JONATHAN LUIS D DE OLIVEIRA </t>
  </si>
  <si>
    <t xml:space="preserve">MARIA JOSE PEREIRA DA SILVA </t>
  </si>
  <si>
    <t>FRANCISCA JANE SOARES RUFINO</t>
  </si>
  <si>
    <t xml:space="preserve">GABRIEL RODRIGUES DA SILVA </t>
  </si>
  <si>
    <t xml:space="preserve">JEFFERSON RIBEIRO </t>
  </si>
  <si>
    <t xml:space="preserve">BRUNO FLORIANO DA SILVA </t>
  </si>
  <si>
    <t>CAROLINE DUARTE DE SOUZA SANTOS</t>
  </si>
  <si>
    <t xml:space="preserve">DONISETE BATISTA RIBEIRO </t>
  </si>
  <si>
    <t xml:space="preserve">FELIPE DE MORAES OLIVEIRA </t>
  </si>
  <si>
    <t xml:space="preserve">JOAO VITOR JULIO MARTINS </t>
  </si>
  <si>
    <t xml:space="preserve">MARIA CRISTINA SILVA FREITAS GOMES </t>
  </si>
  <si>
    <t xml:space="preserve">RENATA SILVA SANTOS </t>
  </si>
  <si>
    <t>ROSILENE BESSA DA SILVA</t>
  </si>
  <si>
    <t xml:space="preserve">GIVANILDO GOMES DIAS </t>
  </si>
  <si>
    <t>JOAO DIAS SILVA FILHO</t>
  </si>
  <si>
    <t>GILSON ALVES DOS SANTOS</t>
  </si>
  <si>
    <t xml:space="preserve">IVAN VIEIRA DA SILVA </t>
  </si>
  <si>
    <t xml:space="preserve">ROMILDO BARROS DA SILVA </t>
  </si>
  <si>
    <t xml:space="preserve">PEDRO UDDHAVA BARBOSA DE ALMEIDA </t>
  </si>
  <si>
    <t xml:space="preserve">LEON GONÇALVES DE TOLEDO MENESES </t>
  </si>
  <si>
    <t xml:space="preserve">ANDRE JOSE DA SILVA </t>
  </si>
  <si>
    <t xml:space="preserve">ANDRE SAVIO SILVA DOS SANTOS </t>
  </si>
  <si>
    <t xml:space="preserve">DARION FILIPE DE SOUZA VICENTE </t>
  </si>
  <si>
    <t xml:space="preserve">EVERTON DOS SANTOS BATISTA </t>
  </si>
  <si>
    <t xml:space="preserve">GUSTAVO OLIVEIRA DA GUIA </t>
  </si>
  <si>
    <t xml:space="preserve">MIGUEL MOTA DE SOUZA </t>
  </si>
  <si>
    <t xml:space="preserve">RENATO VENCESLAU ALMEIDA </t>
  </si>
  <si>
    <t xml:space="preserve">THIAGO CESAR DE MORAES MARQUES </t>
  </si>
  <si>
    <t xml:space="preserve">ALEXIA RAMOS DOS SANTOS </t>
  </si>
  <si>
    <t xml:space="preserve">ANA MARIA DO NASCIMENTO SANTOS </t>
  </si>
  <si>
    <t xml:space="preserve">ANA PAULA ELIAS DOS SANTOS </t>
  </si>
  <si>
    <t xml:space="preserve">BEATRIZ VIEIRA DE OLIVEIRA </t>
  </si>
  <si>
    <t>FRANCISCA DA SILVA ALVES DE SOUSA</t>
  </si>
  <si>
    <t xml:space="preserve">ISABELLY DA SILVA SANTOS </t>
  </si>
  <si>
    <t xml:space="preserve">IZABELLY VITORINO DOS SANTOS </t>
  </si>
  <si>
    <t xml:space="preserve">JACIELE MARINHO DOS SANTOS </t>
  </si>
  <si>
    <t xml:space="preserve">ROSENICE FERREIRA RAMOS </t>
  </si>
  <si>
    <t xml:space="preserve">TATIANE CRISTINE PASSOS DOS SANTOS </t>
  </si>
  <si>
    <t xml:space="preserve">GABRIELA DA SILVA PEREIRA </t>
  </si>
  <si>
    <t xml:space="preserve">WESLEY DA ANUNCIAÇÃO OLIVEIRA </t>
  </si>
  <si>
    <t xml:space="preserve">ADEINA MARTINS DA SILVA </t>
  </si>
  <si>
    <t>BALDOINA DE JESUS OLIVEIRA MOURA</t>
  </si>
  <si>
    <t xml:space="preserve">JEAN LUCAS DA SILVA FERNANDES </t>
  </si>
  <si>
    <t>EDIVALDO PEREIRA DA SILVA</t>
  </si>
  <si>
    <t>JOAO CARLOS CASTILHO</t>
  </si>
  <si>
    <t>LUCAS OLIVEIRA COSTA</t>
  </si>
  <si>
    <t>L5 -  PG 49</t>
  </si>
  <si>
    <t xml:space="preserve">FELIPE LIVRAMENTO DOS SANTOS </t>
  </si>
  <si>
    <t xml:space="preserve">FERNANDA MELLO SILVA </t>
  </si>
  <si>
    <t>IVO RONALDO PEREIRA DOS SANTOS</t>
  </si>
  <si>
    <t xml:space="preserve">JACIKELLE DO CARMO SANTOS </t>
  </si>
  <si>
    <t xml:space="preserve">MATHEUS ROQUE BARBOSA DA SILVA </t>
  </si>
  <si>
    <t>MICHELE DE JESUS SOUSA</t>
  </si>
  <si>
    <t xml:space="preserve">ROSANGELA LIARIS GONÇALVES </t>
  </si>
  <si>
    <t xml:space="preserve">THIAGO SALLES DE OLIVEIRA </t>
  </si>
  <si>
    <t>Aj. Pátyio Suc. C</t>
  </si>
  <si>
    <t xml:space="preserve">JOAO CARLOS CASTILHO </t>
  </si>
  <si>
    <t>CRISTIANO JOSE SILVA SANTOS</t>
  </si>
  <si>
    <t xml:space="preserve">GILDEON DE SOUZA XAVIER </t>
  </si>
  <si>
    <t>Eletricista C</t>
  </si>
  <si>
    <t xml:space="preserve">JASMIN DOS SANTOS </t>
  </si>
  <si>
    <t>JONATHAS SANTOS DE SOUSA</t>
  </si>
  <si>
    <t xml:space="preserve">TAIARA MOURA DA SILVA </t>
  </si>
  <si>
    <t xml:space="preserve">THIAGO BARROS LUZ </t>
  </si>
  <si>
    <t xml:space="preserve">YASMIN DA SILVA SANTOS </t>
  </si>
  <si>
    <t>YASMIN KAMILLY MACHADO</t>
  </si>
  <si>
    <t>L9 - PG 17</t>
  </si>
  <si>
    <t>BRUNA APARECIDA NEVES DE LUNA</t>
  </si>
  <si>
    <t>L9 - PG 16</t>
  </si>
  <si>
    <t>NATALIA DA CRUZ TOMAZ</t>
  </si>
  <si>
    <t>42.804.495-5</t>
  </si>
  <si>
    <t>SIMONE APARECIDA DE MORAIS SOUSA</t>
  </si>
  <si>
    <t>SOLANGE LOPES DA SILVA</t>
  </si>
  <si>
    <t>VANESSA SOARES DE MELO SILVA</t>
  </si>
  <si>
    <t>46.282.697-1</t>
  </si>
  <si>
    <t>CARLA GRAZIELE SILVA DA COSTA</t>
  </si>
  <si>
    <t>THIAGO DO SANTOS DE PAULA</t>
  </si>
  <si>
    <t>LETICIA VITORIA DA CRUZ SILVA</t>
  </si>
  <si>
    <t>ROSÂNGELA DE ANDRADE</t>
  </si>
  <si>
    <t>ELIZA SANTOS DA SILVA</t>
  </si>
  <si>
    <t>EDDYE HARRY LIRA DA CRUZ</t>
  </si>
  <si>
    <t>AMANDA LIMA BARBOSA</t>
  </si>
  <si>
    <t>JULIANA SILVA DE ANDRADE</t>
  </si>
  <si>
    <t>NÃO COMPARECEU A ENTREVISTA</t>
  </si>
  <si>
    <t>TAUANE CAMILA MARCONDES FERREIRA</t>
  </si>
  <si>
    <t>JACQUELINE MORENO CORREA</t>
  </si>
  <si>
    <t>VICTOR JUNIOR DE MENEZES BARRETO</t>
  </si>
  <si>
    <t>THIAGO LUIZ DA SILVA</t>
  </si>
  <si>
    <t>JURACI SOARES</t>
  </si>
  <si>
    <t>VALERIA MARIA DE OLIVEIRA TEIXEIRA</t>
  </si>
  <si>
    <t>25/03/20024</t>
  </si>
  <si>
    <t>IARA APARECIDA CRISTINA DA COSTA</t>
  </si>
  <si>
    <t>ALESSANDRO SANTOS ANDRADE</t>
  </si>
  <si>
    <t>NÃO ATENDE (CAIXA POSTAL)</t>
  </si>
  <si>
    <t>PAUL EVENS BOUCICAULT</t>
  </si>
  <si>
    <t>KAREN CRISTINA DIOGO FERNANDEZ</t>
  </si>
  <si>
    <t>LILIANE RODRIGUES</t>
  </si>
  <si>
    <t>KETLEN DOS SANTOS CORREIA</t>
  </si>
  <si>
    <t>JUCIANE MARIA DOS SANTOS GOMES</t>
  </si>
  <si>
    <t>PATRÍCIA CHAGAS DOS SANTOS</t>
  </si>
  <si>
    <t>58.100.620-3</t>
  </si>
  <si>
    <t>SUELLEN APARECIDA DOS SANTOS</t>
  </si>
  <si>
    <t>VANDA DIAS DE LANA</t>
  </si>
  <si>
    <t>LIDIANE INAIARA MARTINS DE CAMPOS</t>
  </si>
  <si>
    <t>VINICIUS KELVIN SILVA ROCHA</t>
  </si>
  <si>
    <t xml:space="preserve">RONALSO GONZAGA DA SILVA </t>
  </si>
  <si>
    <t>ADRIANO PEREIRA DA SILVA</t>
  </si>
  <si>
    <t>PAULO SÉRGIO FERNANDES DO NASCIMENTO</t>
  </si>
  <si>
    <t>PABLO DA SILVA MATA</t>
  </si>
  <si>
    <t xml:space="preserve">RAPHAEL HENRIQUE DE OLIVEIRA CAMPOS </t>
  </si>
  <si>
    <t>THALLES DE JESUS COSTA</t>
  </si>
  <si>
    <t>VICTOR HUGO DA SILVA CARVALHO</t>
  </si>
  <si>
    <t>VICTOR HUGO DE ALENCAR LOPES</t>
  </si>
  <si>
    <t>04//07/2024</t>
  </si>
  <si>
    <t>KEVELLY RIBEIRO SIQUEIRA DA SILVA</t>
  </si>
  <si>
    <t>LARISSA BARDELI DOS SANTOS</t>
  </si>
  <si>
    <t>REGIANE BERNARDO DE SOUZA</t>
  </si>
  <si>
    <t>VANESSA REGINA COMES PEREIRA</t>
  </si>
  <si>
    <t>RENATO PEREIRA DA SILVA SEVERINO</t>
  </si>
  <si>
    <t>THIAGO DE SANTANA FREITAS</t>
  </si>
  <si>
    <t>WILLIAN HENRIQUE DA CRUZ SILVA</t>
  </si>
  <si>
    <t>PEDRO ARTUR DA SILVA OLIVEIRA</t>
  </si>
  <si>
    <t>FABIO FEITOSA DA SILVA</t>
  </si>
  <si>
    <t>FRANCIVALDO PINTO DE ALMEIDA</t>
  </si>
  <si>
    <t>NÃO RESPONDEU</t>
  </si>
  <si>
    <t>ANTONIO MARCOS DA SILVA</t>
  </si>
  <si>
    <t>JONATHAN FELIPE ALVES DOS SANTOS</t>
  </si>
  <si>
    <t>JOSE DANIEL RODRIGUES DA SILVA</t>
  </si>
  <si>
    <t>MARCOS VINICIUS TEIXEIRA</t>
  </si>
  <si>
    <t>VYTOR DA SILVA COSTA</t>
  </si>
  <si>
    <t>LUCIANO DE LIMA</t>
  </si>
  <si>
    <t>MARCOS MARIANO DE SOUZA</t>
  </si>
  <si>
    <t>MAYARA DE OLIVEIRA MEIRA</t>
  </si>
  <si>
    <t>TAINA MOURA DA SILVA</t>
  </si>
  <si>
    <t>ELIANE DA SILVA ALVES FEITOSA</t>
  </si>
  <si>
    <t>KAROLINA MARIA BRAMBILLA DE SANT AMMA</t>
  </si>
  <si>
    <t>EDUARDO ELIAS DA SILVA</t>
  </si>
  <si>
    <t>ALEXANDRE ALVES CAETANO</t>
  </si>
  <si>
    <t xml:space="preserve">RAYANE CRISTINA DE OLIVEIRA </t>
  </si>
  <si>
    <t>EVILIANE LOPES CAVALCANTE</t>
  </si>
  <si>
    <t>RUTHY CARVALO BRAGA</t>
  </si>
  <si>
    <t>LORRANE NASCIMENTO</t>
  </si>
  <si>
    <t>JESSICA CONCEIÇÃO DA SILVA</t>
  </si>
  <si>
    <t>BIANCA CONCEIÇÃO SANTOS MOTTA</t>
  </si>
  <si>
    <t>ERLON FABRÍCIO CARDOSO ARCHANJO</t>
  </si>
  <si>
    <t>LEONARDO IDALINO ROCHA DA SILVA</t>
  </si>
  <si>
    <t>INGRID GOMES PEREIRA</t>
  </si>
  <si>
    <t>38.652.986-3</t>
  </si>
  <si>
    <t>KLEITIANE BORBA ALMEIDA</t>
  </si>
  <si>
    <t>LARISSA DIAS ELOY</t>
  </si>
  <si>
    <t>LUCIANA RODRIGUES BARBOSA</t>
  </si>
  <si>
    <t>MARIANA SANTOS BARBOSA</t>
  </si>
  <si>
    <t>PRISCILA DA SILVA COSTA</t>
  </si>
  <si>
    <t>ANDERSON DE QUEIROZ</t>
  </si>
  <si>
    <t>DANIEL SANTIAGO PEREIRA</t>
  </si>
  <si>
    <t>JOÃO VICTOR DOS SANTOS SILVA</t>
  </si>
  <si>
    <t>BRUNO ANDRADE FERNANDES</t>
  </si>
  <si>
    <t>EDUARDO CARLOS DA SILVA SIQUEIRA</t>
  </si>
  <si>
    <t>MATHEUS GIOVANNI BATISTA SANTOS</t>
  </si>
  <si>
    <t>FERNANDO TOLEDO SILVA</t>
  </si>
  <si>
    <t>DOUGLAS BORGES DE SOUZA</t>
  </si>
  <si>
    <t>CAIQUE RICARDO DE MORAES SILVA</t>
  </si>
  <si>
    <t>CARLOS R. CHAER</t>
  </si>
  <si>
    <t>FELIPE AUGUSTO GUIMARÃES DA SILVA</t>
  </si>
  <si>
    <t>ALESSANDRA CRISTINA DA COSTA</t>
  </si>
  <si>
    <t>VANESSA LIMA DA SILVA</t>
  </si>
  <si>
    <t>SIMONE ROSANGELA CORDEIRO</t>
  </si>
  <si>
    <t>JESSICA DE OLIVEIRA ALVES ANDRADE</t>
  </si>
  <si>
    <t>DIANA SILVA SANTOS</t>
  </si>
  <si>
    <t>NAYARA RODRIGUES SANTANA</t>
  </si>
  <si>
    <t>SARA CRISTINA DE CARVALHO DA SILVA</t>
  </si>
  <si>
    <t>MAIANE FARIAS</t>
  </si>
  <si>
    <t>FRANCISCA FEITOZA</t>
  </si>
  <si>
    <t>CAROLINA SILVA PIMENTA</t>
  </si>
  <si>
    <t>MISLIE RAYMOND</t>
  </si>
  <si>
    <t>LUCIENNE ST LOUIS</t>
  </si>
  <si>
    <t>IGOR FELIPE LOPES DOS SANTOS</t>
  </si>
  <si>
    <t>ALEXANDRE CLEMENTINO MENDES</t>
  </si>
  <si>
    <t>PABLO HENRIQUE SOUZA ALBUQUERQUE</t>
  </si>
  <si>
    <t>AXEL D. QUINTILANO</t>
  </si>
  <si>
    <t>CAIO DA SILVA SOUZA</t>
  </si>
  <si>
    <t>CLÁUDIO ADAO CALHEIRA DA SILVA</t>
  </si>
  <si>
    <t>WELLINGTON DOS SANTOS SOUZA</t>
  </si>
  <si>
    <t>LUAN PEREIRA</t>
  </si>
  <si>
    <t>DEISE ALBUQUERQUE DA SILVA TEIXEIRA</t>
  </si>
  <si>
    <t>LILIAN DOS SANTOS AMÂNCIO</t>
  </si>
  <si>
    <t>GEOVANNA ALMEIDA FELIZARDO DE PAULA</t>
  </si>
  <si>
    <t>DAGMAR DE PAULA VIEGAS</t>
  </si>
  <si>
    <t>RODRIGO DE OLIVEIRA QUATORZE VOLTAS</t>
  </si>
  <si>
    <t>GABRIEL SILVA MARTINS</t>
  </si>
  <si>
    <t>MARCOL RODRIGUES MATIAS</t>
  </si>
  <si>
    <t>30.734.958-5</t>
  </si>
  <si>
    <t>JOÃO FERREIRA QUEIROZ NETO</t>
  </si>
  <si>
    <t>34.104.826-4</t>
  </si>
  <si>
    <t>RAFAEL ALVES SANTOS</t>
  </si>
  <si>
    <t>ALCENOR PEDRO OLIVEIRA</t>
  </si>
  <si>
    <t>ELIANO SOARES BARBOSA</t>
  </si>
  <si>
    <t>ALEX SANDRO PEREIRA SILVA</t>
  </si>
  <si>
    <t>EDUARDO JANUARIO</t>
  </si>
  <si>
    <t>ROBSON OLIVEIRA</t>
  </si>
  <si>
    <t>WILNER DIOGO DE OLIVEIRA</t>
  </si>
  <si>
    <t>FRANCISCO JOSÉ PEREIRA</t>
  </si>
  <si>
    <t>CREUZA COSTA DE SOUZA</t>
  </si>
  <si>
    <t>ANACLETO MANUEL DUARTE</t>
  </si>
  <si>
    <t>MARCELO AUGUSTINHO SERAFIM</t>
  </si>
  <si>
    <t>DAVI SANTOS BARROS</t>
  </si>
  <si>
    <t>MEIRE ELEN MADEIRA</t>
  </si>
  <si>
    <t>MARIANA BARBOSA DAMASCENA SILVA</t>
  </si>
  <si>
    <t>LUANA CRISTINE BARBOZA DAMASCENA SILVA</t>
  </si>
  <si>
    <t>ANTONIA SANDRA MOURA DA SILVA</t>
  </si>
  <si>
    <t>DAIANY DOS SANTOS TEIXEIRA</t>
  </si>
  <si>
    <t>PAULO ALEXANDRE ALVES BUENO</t>
  </si>
  <si>
    <t>JAIDETE DE OLIVEIRA SANTOS DIAS</t>
  </si>
  <si>
    <t>WILSON COSTA MENDES</t>
  </si>
  <si>
    <t>NÃO ATENDEU</t>
  </si>
  <si>
    <t>CIRO DE OLIVEIRA PEREIRA</t>
  </si>
  <si>
    <t>JEFTE OSCAR</t>
  </si>
  <si>
    <t>ANSELMO DOS SANTOS SILVA PAULA</t>
  </si>
  <si>
    <t>DEOCLECIO DA SILVA ANDRADE</t>
  </si>
  <si>
    <t>JOSE LEONILDO MARQUEZINI DA DA SILVA</t>
  </si>
  <si>
    <t>LAURA MACEDO DA SILVA</t>
  </si>
  <si>
    <t>BIANCA DANTAS DE MORAIS</t>
  </si>
  <si>
    <t>LUCIO TEIXIERA</t>
  </si>
  <si>
    <t>FATIMA MARIA DA SILVA SOUZA</t>
  </si>
  <si>
    <t>ISAAC ENTRIQUE OLIVEIRA DOS SANTOS</t>
  </si>
  <si>
    <t>GABRIEL LEITE DOS ANJOS</t>
  </si>
  <si>
    <t>PATRICIA APARECIDA DE SOUZA</t>
  </si>
  <si>
    <t>LUZINETE VIEIRA CIRILO</t>
  </si>
  <si>
    <t>THAINA RAMIRO PIRES SANTOS</t>
  </si>
  <si>
    <t>ARTHUER  LEANDRO ZORZAN RODRIGUES</t>
  </si>
  <si>
    <t>PED. DEMISSÃO</t>
  </si>
  <si>
    <t>EDMILSON JOSE DE MELO</t>
  </si>
  <si>
    <t xml:space="preserve">ARIOVALDO DOS SANTOS </t>
  </si>
  <si>
    <t>ANA NERY DA ROCHA PEREIRA</t>
  </si>
  <si>
    <t>CELYNE LIMA MARQUES</t>
  </si>
  <si>
    <t>JACKELINE FERNANDES DO NASCIMENTO</t>
  </si>
  <si>
    <t xml:space="preserve">ROGERIO SHIZUKA DIAS DA SILVA </t>
  </si>
  <si>
    <t>THAIS CAROLINE DURAES SOUZA</t>
  </si>
  <si>
    <t xml:space="preserve">VITORIA GOMES MATIAS </t>
  </si>
  <si>
    <t>PEDRO HENRIQUE DANTAS SANTANA</t>
  </si>
  <si>
    <t xml:space="preserve">BRUNA APARECIDA NEVES DE LUNA </t>
  </si>
  <si>
    <t>Aux. De RH</t>
  </si>
  <si>
    <t xml:space="preserve">YASMIN KAMILLY MACHADO </t>
  </si>
  <si>
    <t>ISAAC ENRIQUE OLIVEIRA DOS SANTOS</t>
  </si>
  <si>
    <t>H</t>
  </si>
  <si>
    <t>M</t>
  </si>
  <si>
    <t>ROSELI LIMA SANTOS</t>
  </si>
  <si>
    <t>CLEMILDA MARIA DA SILVA</t>
  </si>
  <si>
    <t>DIEGO MACEDO ALVES DA SILVA</t>
  </si>
  <si>
    <t>BRENO RODRIGUES DA SILVA</t>
  </si>
  <si>
    <t>CAIO JESUS DE OLIVEIRA</t>
  </si>
  <si>
    <t>RODRIGO MARCOS DA SILVA</t>
  </si>
  <si>
    <t>NÃO TEM INTERESSE (NÃO CHAMAR MAIS)</t>
  </si>
  <si>
    <t>DANIEL RODRIGUES DA SILVA</t>
  </si>
  <si>
    <t>ANDRÉ JOSÉ DA SILVA</t>
  </si>
  <si>
    <t>Nº DE CONTATO NÃO PERTENCE AO CANDIDATO</t>
  </si>
  <si>
    <t>WILLIAN HENRIQUE CARDOSO DE SOUZA</t>
  </si>
  <si>
    <t>NÃO ATENDE LIGAÇÕES</t>
  </si>
  <si>
    <t>REINISSON DOS SANTOS PRADO</t>
  </si>
  <si>
    <t>GILVÉRIO CIPRIANO DA SILVA</t>
  </si>
  <si>
    <t>RODRIGO SILVA SANTOS</t>
  </si>
  <si>
    <t xml:space="preserve">MARCELO ANTONIO TIBURCIO </t>
  </si>
  <si>
    <t>JOSIEL RODRIGUES DE OLIIVEIRA</t>
  </si>
  <si>
    <t>NÃO RESIDE MAIS EM SÃ PAULO</t>
  </si>
  <si>
    <t>ADEILDO EVANGELISTA DO NASCIMENTO</t>
  </si>
  <si>
    <t>NÃO RESPONDEU WHASTAPP</t>
  </si>
  <si>
    <t>JORGE FERNANDO RAIMNDO</t>
  </si>
  <si>
    <t>NÃO TEM INTERESSE</t>
  </si>
  <si>
    <t>WELLINGTON NASCIMENTO GARASSIM</t>
  </si>
  <si>
    <t>FERNANDO DA SILVA SOUZA</t>
  </si>
  <si>
    <t>GILVERIO CIPRIANO DA SILVA</t>
  </si>
  <si>
    <t>NÃO TEM NTERESSE NA VAGA</t>
  </si>
  <si>
    <t>TASSIANA DE SOUZA AMARAL</t>
  </si>
  <si>
    <t>SIDNEI ARLINDO DA SILVA</t>
  </si>
  <si>
    <t>NÃO RESPONDEU WHATSAPP</t>
  </si>
  <si>
    <t>ISRAEL SOUZA DE OLIVEIRA MOTTA</t>
  </si>
  <si>
    <t>RODRIGO DONIZETE GONÇALVES</t>
  </si>
  <si>
    <t>RISANGELA DE MACEDO BREDER</t>
  </si>
  <si>
    <t>CHARLES AUGUSTO MENDONÇA</t>
  </si>
  <si>
    <t>REPROVADO-FORA DO PERFIL</t>
  </si>
  <si>
    <t>DANIEL BALBINO ALVES</t>
  </si>
  <si>
    <t>EMERSON VIEIRA PASSOS</t>
  </si>
  <si>
    <t>GUSTAVO NUNES DA SILVA</t>
  </si>
  <si>
    <t>LUCAS MORAES DE JESUS</t>
  </si>
  <si>
    <t>ALEX SANDRO DOS SANTOS CARVALHO</t>
  </si>
  <si>
    <t>DANIEL MARCELO ARAUJO DA SILVA</t>
  </si>
  <si>
    <t>DILAN CALIXTO SIMÃO</t>
  </si>
  <si>
    <t>FERNANDO JOSINO DE SOUSA</t>
  </si>
  <si>
    <t>NÃO COMPARECEU PARA ENTREVISTA ON-LINE</t>
  </si>
  <si>
    <t>NÃO COMPARECEU PARA ENTREVISTA  ON-LINE</t>
  </si>
  <si>
    <t>ERICK SILVA DO NASCIMENTO</t>
  </si>
  <si>
    <t>NICOLAS DA SILVA SANTOS</t>
  </si>
  <si>
    <t>JOÃO GABRIEL</t>
  </si>
  <si>
    <t>NÃOTEM INTERESSE NA VAGA</t>
  </si>
  <si>
    <t>CLEIDIVAN LOURENÇO DA SILVA</t>
  </si>
  <si>
    <t xml:space="preserve">LUCAS OLIVEIRA COSTA </t>
  </si>
  <si>
    <t xml:space="preserve">IGOR DE JESUS DOS SANTOS </t>
  </si>
  <si>
    <t>CHRISTIAN BEZERRA DA SILVA</t>
  </si>
  <si>
    <t>DISPENSADO DIA 30/10/2024</t>
  </si>
  <si>
    <t>TRANSFERIDO P/ PLASTPEL EM 31/10/2024</t>
  </si>
  <si>
    <t>TRANSFERIDO P/ PLASTPEL EM 06/11/2024</t>
  </si>
  <si>
    <t>INICIOU DIA 02/10/24 E PEDIU DEMISSÃO DIA 03/10/24</t>
  </si>
  <si>
    <t xml:space="preserve">                                   ATIVOS PLASTVIDRO EM OUTUBRO/2024</t>
  </si>
  <si>
    <t>VANDERLEI ESTRELA FIDELIS</t>
  </si>
  <si>
    <t>SUELI SANTS DE ASSIS</t>
  </si>
  <si>
    <t>TAMARA FERREIRA MELO</t>
  </si>
  <si>
    <t>CLARIANA RODRIGUES</t>
  </si>
  <si>
    <t>ALICIA DE OLIVEIRA BARBOSA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</si>
</sst>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.5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u/>
      <sz val="11"/>
      <name val="Calibri"/>
      <family val="2"/>
      <scheme val="minor"/>
    </font>
    <font>
      <u/>
      <sz val="10"/>
      <name val="Calibri"/>
      <family val="2"/>
      <scheme val="minor"/>
    </font>
    <font>
      <u/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.5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.5"/>
      <color rgb="FFFF0000"/>
      <name val="Calibri"/>
      <family val="2"/>
      <scheme val="minor"/>
    </font>
    <font>
      <sz val="9"/>
      <name val="Arial"/>
      <family val="2"/>
    </font>
    <font>
      <b/>
      <sz val="10"/>
      <color theme="1"/>
      <name val="Arial"/>
      <family val="2"/>
    </font>
    <font>
      <sz val="11"/>
      <name val="Arial Narrow"/>
      <family val="2"/>
    </font>
    <font>
      <sz val="8"/>
      <name val="Arial"/>
      <family val="2"/>
    </font>
    <font>
      <b/>
      <sz val="10"/>
      <color theme="5" tint="-0.249977111117893"/>
      <name val="Arial Narrow"/>
      <family val="2"/>
    </font>
    <font>
      <b/>
      <sz val="10"/>
      <color rgb="FF00B050"/>
      <name val="Arial Narrow"/>
      <family val="2"/>
    </font>
    <font>
      <b/>
      <sz val="10"/>
      <color rgb="FF002060"/>
      <name val="Arial Narrow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/>
      <bottom style="thin">
        <color indexed="64"/>
      </bottom>
      <diagonal/>
    </border>
    <border>
      <left/>
      <right style="thin">
        <color theme="0" tint="-0.1499984740745262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11" fillId="0" borderId="0" xfId="0" applyFont="1" applyAlignment="1">
      <alignment vertical="top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3" borderId="9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14" fontId="14" fillId="3" borderId="9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14" fontId="17" fillId="6" borderId="9" xfId="0" applyNumberFormat="1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14" fontId="13" fillId="6" borderId="6" xfId="0" applyNumberFormat="1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4" fontId="17" fillId="3" borderId="9" xfId="0" applyNumberFormat="1" applyFont="1" applyFill="1" applyBorder="1" applyAlignment="1">
      <alignment horizontal="center"/>
    </xf>
    <xf numFmtId="14" fontId="13" fillId="3" borderId="6" xfId="0" applyNumberFormat="1" applyFont="1" applyFill="1" applyBorder="1" applyAlignment="1">
      <alignment horizontal="center"/>
    </xf>
    <xf numFmtId="14" fontId="16" fillId="3" borderId="6" xfId="0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21" fillId="6" borderId="9" xfId="0" applyFont="1" applyFill="1" applyBorder="1" applyAlignment="1">
      <alignment horizontal="center"/>
    </xf>
    <xf numFmtId="0" fontId="20" fillId="6" borderId="9" xfId="0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8" fillId="6" borderId="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13" fillId="6" borderId="6" xfId="0" applyFont="1" applyFill="1" applyBorder="1"/>
    <xf numFmtId="0" fontId="13" fillId="3" borderId="6" xfId="0" applyFont="1" applyFill="1" applyBorder="1"/>
    <xf numFmtId="0" fontId="16" fillId="3" borderId="6" xfId="0" applyFont="1" applyFill="1" applyBorder="1"/>
    <xf numFmtId="0" fontId="17" fillId="6" borderId="11" xfId="0" applyFont="1" applyFill="1" applyBorder="1" applyAlignment="1">
      <alignment horizontal="center"/>
    </xf>
    <xf numFmtId="14" fontId="17" fillId="6" borderId="11" xfId="0" applyNumberFormat="1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2" fillId="5" borderId="3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13" fillId="3" borderId="36" xfId="0" applyFont="1" applyFill="1" applyBorder="1" applyAlignment="1">
      <alignment horizontal="center"/>
    </xf>
    <xf numFmtId="0" fontId="13" fillId="6" borderId="36" xfId="0" applyFont="1" applyFill="1" applyBorder="1" applyAlignment="1">
      <alignment horizontal="center"/>
    </xf>
    <xf numFmtId="0" fontId="16" fillId="3" borderId="36" xfId="0" applyFont="1" applyFill="1" applyBorder="1" applyAlignment="1">
      <alignment horizontal="center"/>
    </xf>
    <xf numFmtId="0" fontId="22" fillId="3" borderId="9" xfId="0" applyFont="1" applyFill="1" applyBorder="1"/>
    <xf numFmtId="0" fontId="23" fillId="6" borderId="9" xfId="0" applyFont="1" applyFill="1" applyBorder="1"/>
    <xf numFmtId="0" fontId="23" fillId="6" borderId="10" xfId="0" applyFont="1" applyFill="1" applyBorder="1"/>
    <xf numFmtId="0" fontId="10" fillId="6" borderId="18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14" fontId="23" fillId="0" borderId="3" xfId="0" applyNumberFormat="1" applyFont="1" applyBorder="1" applyAlignment="1">
      <alignment horizontal="center"/>
    </xf>
    <xf numFmtId="14" fontId="23" fillId="0" borderId="13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14" fontId="23" fillId="0" borderId="9" xfId="0" applyNumberFormat="1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14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22" fillId="5" borderId="5" xfId="0" applyNumberFormat="1" applyFont="1" applyFill="1" applyBorder="1" applyAlignment="1">
      <alignment horizontal="center"/>
    </xf>
    <xf numFmtId="14" fontId="17" fillId="2" borderId="9" xfId="0" applyNumberFormat="1" applyFont="1" applyFill="1" applyBorder="1" applyAlignment="1">
      <alignment horizontal="center"/>
    </xf>
    <xf numFmtId="14" fontId="1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2" fillId="6" borderId="9" xfId="0" applyFont="1" applyFill="1" applyBorder="1"/>
    <xf numFmtId="14" fontId="14" fillId="6" borderId="9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36" xfId="0" applyFont="1" applyFill="1" applyBorder="1" applyAlignment="1">
      <alignment horizontal="center"/>
    </xf>
    <xf numFmtId="0" fontId="25" fillId="0" borderId="41" xfId="0" applyFont="1" applyBorder="1" applyAlignment="1">
      <alignment horizontal="left"/>
    </xf>
    <xf numFmtId="0" fontId="25" fillId="0" borderId="41" xfId="0" applyFont="1" applyBorder="1"/>
    <xf numFmtId="0" fontId="25" fillId="0" borderId="0" xfId="0" applyFont="1" applyAlignment="1">
      <alignment horizontal="center"/>
    </xf>
    <xf numFmtId="0" fontId="25" fillId="0" borderId="22" xfId="0" applyFont="1" applyBorder="1"/>
    <xf numFmtId="0" fontId="25" fillId="0" borderId="0" xfId="0" applyFont="1"/>
    <xf numFmtId="0" fontId="27" fillId="0" borderId="0" xfId="0" applyFont="1" applyAlignment="1">
      <alignment horizontal="center"/>
    </xf>
    <xf numFmtId="14" fontId="27" fillId="0" borderId="0" xfId="0" applyNumberFormat="1" applyFont="1" applyAlignment="1">
      <alignment horizontal="center"/>
    </xf>
    <xf numFmtId="0" fontId="24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14" fontId="23" fillId="6" borderId="9" xfId="0" applyNumberFormat="1" applyFont="1" applyFill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4" fillId="7" borderId="46" xfId="0" applyFont="1" applyFill="1" applyBorder="1" applyAlignment="1">
      <alignment horizontal="center"/>
    </xf>
    <xf numFmtId="14" fontId="24" fillId="7" borderId="46" xfId="0" applyNumberFormat="1" applyFont="1" applyFill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7" fillId="6" borderId="36" xfId="0" applyFont="1" applyFill="1" applyBorder="1" applyAlignment="1">
      <alignment horizontal="center"/>
    </xf>
    <xf numFmtId="0" fontId="23" fillId="6" borderId="12" xfId="0" applyFont="1" applyFill="1" applyBorder="1"/>
    <xf numFmtId="0" fontId="17" fillId="6" borderId="12" xfId="0" applyFont="1" applyFill="1" applyBorder="1" applyAlignment="1">
      <alignment horizontal="center"/>
    </xf>
    <xf numFmtId="14" fontId="17" fillId="6" borderId="12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6" borderId="39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14" fontId="17" fillId="6" borderId="36" xfId="0" applyNumberFormat="1" applyFont="1" applyFill="1" applyBorder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quotePrefix="1" applyFont="1"/>
    <xf numFmtId="14" fontId="17" fillId="6" borderId="6" xfId="0" applyNumberFormat="1" applyFont="1" applyFill="1" applyBorder="1" applyAlignment="1">
      <alignment horizontal="center"/>
    </xf>
    <xf numFmtId="14" fontId="17" fillId="6" borderId="1" xfId="0" applyNumberFormat="1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7" fillId="6" borderId="26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0" fillId="0" borderId="0" xfId="0" applyFont="1"/>
    <xf numFmtId="0" fontId="17" fillId="6" borderId="8" xfId="0" applyFont="1" applyFill="1" applyBorder="1" applyAlignment="1">
      <alignment horizontal="center"/>
    </xf>
    <xf numFmtId="14" fontId="17" fillId="6" borderId="8" xfId="0" applyNumberFormat="1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0" fillId="0" borderId="1" xfId="0" applyBorder="1"/>
    <xf numFmtId="0" fontId="13" fillId="3" borderId="1" xfId="0" applyFont="1" applyFill="1" applyBorder="1" applyAlignment="1">
      <alignment horizontal="center"/>
    </xf>
    <xf numFmtId="0" fontId="31" fillId="0" borderId="0" xfId="0" applyFont="1"/>
    <xf numFmtId="0" fontId="15" fillId="6" borderId="9" xfId="0" applyFont="1" applyFill="1" applyBorder="1" applyAlignment="1">
      <alignment horizontal="center"/>
    </xf>
    <xf numFmtId="0" fontId="8" fillId="3" borderId="0" xfId="0" applyFont="1" applyFill="1"/>
    <xf numFmtId="0" fontId="13" fillId="8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33" fillId="0" borderId="1" xfId="0" applyFont="1" applyBorder="1"/>
    <xf numFmtId="0" fontId="33" fillId="0" borderId="1" xfId="0" applyFont="1" applyBorder="1" applyAlignment="1">
      <alignment horizontal="center"/>
    </xf>
    <xf numFmtId="14" fontId="3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35" fillId="0" borderId="0" xfId="0" applyFont="1" applyAlignment="1">
      <alignment horizontal="center"/>
    </xf>
    <xf numFmtId="16" fontId="35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7" fillId="7" borderId="0" xfId="0" applyFont="1" applyFill="1" applyAlignment="1">
      <alignment horizontal="center"/>
    </xf>
    <xf numFmtId="0" fontId="35" fillId="7" borderId="0" xfId="0" applyFont="1" applyFill="1" applyAlignment="1">
      <alignment horizontal="center"/>
    </xf>
    <xf numFmtId="16" fontId="35" fillId="7" borderId="0" xfId="0" applyNumberFormat="1" applyFont="1" applyFill="1" applyAlignment="1">
      <alignment horizontal="center"/>
    </xf>
    <xf numFmtId="0" fontId="7" fillId="4" borderId="1" xfId="0" applyFont="1" applyFill="1" applyBorder="1"/>
    <xf numFmtId="14" fontId="7" fillId="4" borderId="1" xfId="0" applyNumberFormat="1" applyFont="1" applyFill="1" applyBorder="1" applyAlignment="1">
      <alignment horizontal="center"/>
    </xf>
    <xf numFmtId="0" fontId="38" fillId="6" borderId="9" xfId="0" applyFont="1" applyFill="1" applyBorder="1"/>
    <xf numFmtId="0" fontId="39" fillId="6" borderId="9" xfId="0" applyFont="1" applyFill="1" applyBorder="1" applyAlignment="1">
      <alignment horizontal="center"/>
    </xf>
    <xf numFmtId="14" fontId="39" fillId="6" borderId="9" xfId="0" applyNumberFormat="1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6" borderId="1" xfId="0" applyFont="1" applyFill="1" applyBorder="1" applyAlignment="1">
      <alignment horizontal="center"/>
    </xf>
    <xf numFmtId="0" fontId="40" fillId="6" borderId="36" xfId="0" applyFont="1" applyFill="1" applyBorder="1" applyAlignment="1">
      <alignment horizontal="center"/>
    </xf>
    <xf numFmtId="14" fontId="40" fillId="6" borderId="6" xfId="0" applyNumberFormat="1" applyFont="1" applyFill="1" applyBorder="1" applyAlignment="1">
      <alignment horizontal="center"/>
    </xf>
    <xf numFmtId="0" fontId="41" fillId="6" borderId="36" xfId="0" applyFont="1" applyFill="1" applyBorder="1" applyAlignment="1">
      <alignment horizontal="center"/>
    </xf>
    <xf numFmtId="0" fontId="42" fillId="6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22" fillId="9" borderId="9" xfId="0" applyFont="1" applyFill="1" applyBorder="1"/>
    <xf numFmtId="14" fontId="14" fillId="9" borderId="9" xfId="0" applyNumberFormat="1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14" fontId="17" fillId="6" borderId="26" xfId="0" applyNumberFormat="1" applyFont="1" applyFill="1" applyBorder="1" applyAlignment="1">
      <alignment horizontal="center"/>
    </xf>
    <xf numFmtId="14" fontId="13" fillId="6" borderId="25" xfId="0" applyNumberFormat="1" applyFont="1" applyFill="1" applyBorder="1" applyAlignment="1">
      <alignment horizontal="center"/>
    </xf>
    <xf numFmtId="14" fontId="13" fillId="3" borderId="25" xfId="0" applyNumberFormat="1" applyFont="1" applyFill="1" applyBorder="1" applyAlignment="1">
      <alignment horizontal="center"/>
    </xf>
    <xf numFmtId="0" fontId="22" fillId="3" borderId="11" xfId="0" applyFont="1" applyFill="1" applyBorder="1"/>
    <xf numFmtId="0" fontId="14" fillId="3" borderId="11" xfId="0" applyFont="1" applyFill="1" applyBorder="1" applyAlignment="1">
      <alignment horizontal="center"/>
    </xf>
    <xf numFmtId="14" fontId="14" fillId="3" borderId="11" xfId="0" applyNumberFormat="1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14" fontId="5" fillId="6" borderId="9" xfId="0" applyNumberFormat="1" applyFont="1" applyFill="1" applyBorder="1" applyAlignment="1">
      <alignment horizontal="center"/>
    </xf>
    <xf numFmtId="0" fontId="43" fillId="6" borderId="9" xfId="0" applyFont="1" applyFill="1" applyBorder="1" applyAlignment="1">
      <alignment horizontal="center"/>
    </xf>
    <xf numFmtId="0" fontId="44" fillId="6" borderId="1" xfId="0" applyFont="1" applyFill="1" applyBorder="1" applyAlignment="1">
      <alignment horizontal="center"/>
    </xf>
    <xf numFmtId="14" fontId="17" fillId="3" borderId="6" xfId="0" applyNumberFormat="1" applyFont="1" applyFill="1" applyBorder="1" applyAlignment="1">
      <alignment horizontal="center"/>
    </xf>
    <xf numFmtId="14" fontId="13" fillId="6" borderId="24" xfId="0" applyNumberFormat="1" applyFont="1" applyFill="1" applyBorder="1" applyAlignment="1">
      <alignment horizontal="center"/>
    </xf>
    <xf numFmtId="0" fontId="18" fillId="6" borderId="6" xfId="0" applyFont="1" applyFill="1" applyBorder="1" applyAlignment="1">
      <alignment horizontal="center"/>
    </xf>
    <xf numFmtId="14" fontId="14" fillId="3" borderId="6" xfId="0" applyNumberFormat="1" applyFont="1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14" fontId="17" fillId="3" borderId="36" xfId="0" applyNumberFormat="1" applyFont="1" applyFill="1" applyBorder="1" applyAlignment="1">
      <alignment horizontal="center"/>
    </xf>
    <xf numFmtId="14" fontId="14" fillId="3" borderId="36" xfId="0" applyNumberFormat="1" applyFont="1" applyFill="1" applyBorder="1" applyAlignment="1">
      <alignment horizontal="center"/>
    </xf>
    <xf numFmtId="0" fontId="18" fillId="6" borderId="36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6" fillId="3" borderId="7" xfId="0" applyFont="1" applyFill="1" applyBorder="1"/>
    <xf numFmtId="0" fontId="13" fillId="6" borderId="25" xfId="0" applyFont="1" applyFill="1" applyBorder="1"/>
    <xf numFmtId="0" fontId="13" fillId="3" borderId="25" xfId="0" applyFont="1" applyFill="1" applyBorder="1" applyAlignment="1">
      <alignment horizontal="center"/>
    </xf>
    <xf numFmtId="0" fontId="17" fillId="6" borderId="25" xfId="0" applyFont="1" applyFill="1" applyBorder="1" applyAlignment="1">
      <alignment horizontal="center"/>
    </xf>
    <xf numFmtId="14" fontId="16" fillId="3" borderId="25" xfId="0" applyNumberFormat="1" applyFont="1" applyFill="1" applyBorder="1" applyAlignment="1">
      <alignment horizontal="center"/>
    </xf>
    <xf numFmtId="0" fontId="16" fillId="6" borderId="25" xfId="0" applyFont="1" applyFill="1" applyBorder="1" applyAlignment="1">
      <alignment horizontal="center"/>
    </xf>
    <xf numFmtId="0" fontId="23" fillId="6" borderId="25" xfId="0" applyFont="1" applyFill="1" applyBorder="1"/>
    <xf numFmtId="0" fontId="16" fillId="3" borderId="25" xfId="0" applyFont="1" applyFill="1" applyBorder="1"/>
    <xf numFmtId="0" fontId="40" fillId="6" borderId="25" xfId="0" applyFont="1" applyFill="1" applyBorder="1" applyAlignment="1">
      <alignment horizontal="center"/>
    </xf>
    <xf numFmtId="0" fontId="44" fillId="6" borderId="25" xfId="0" applyFont="1" applyFill="1" applyBorder="1" applyAlignment="1">
      <alignment horizontal="center"/>
    </xf>
    <xf numFmtId="14" fontId="40" fillId="6" borderId="25" xfId="0" applyNumberFormat="1" applyFont="1" applyFill="1" applyBorder="1" applyAlignment="1">
      <alignment horizontal="center"/>
    </xf>
    <xf numFmtId="0" fontId="13" fillId="6" borderId="49" xfId="0" applyFont="1" applyFill="1" applyBorder="1" applyAlignment="1">
      <alignment horizontal="center"/>
    </xf>
    <xf numFmtId="0" fontId="13" fillId="3" borderId="25" xfId="0" applyFont="1" applyFill="1" applyBorder="1"/>
    <xf numFmtId="0" fontId="14" fillId="3" borderId="26" xfId="0" applyFont="1" applyFill="1" applyBorder="1" applyAlignment="1">
      <alignment horizontal="center"/>
    </xf>
    <xf numFmtId="0" fontId="16" fillId="6" borderId="26" xfId="0" applyFont="1" applyFill="1" applyBorder="1" applyAlignment="1">
      <alignment horizontal="center"/>
    </xf>
    <xf numFmtId="0" fontId="40" fillId="6" borderId="26" xfId="0" applyFont="1" applyFill="1" applyBorder="1" applyAlignment="1">
      <alignment horizontal="center"/>
    </xf>
    <xf numFmtId="0" fontId="44" fillId="6" borderId="26" xfId="0" applyFont="1" applyFill="1" applyBorder="1" applyAlignment="1">
      <alignment horizontal="center"/>
    </xf>
    <xf numFmtId="0" fontId="13" fillId="6" borderId="50" xfId="0" applyFont="1" applyFill="1" applyBorder="1" applyAlignment="1">
      <alignment horizontal="center"/>
    </xf>
    <xf numFmtId="0" fontId="13" fillId="6" borderId="51" xfId="0" applyFont="1" applyFill="1" applyBorder="1" applyAlignment="1">
      <alignment horizontal="center"/>
    </xf>
    <xf numFmtId="0" fontId="45" fillId="6" borderId="9" xfId="0" applyFont="1" applyFill="1" applyBorder="1" applyAlignment="1">
      <alignment horizontal="center"/>
    </xf>
    <xf numFmtId="0" fontId="41" fillId="6" borderId="26" xfId="0" applyFont="1" applyFill="1" applyBorder="1" applyAlignment="1">
      <alignment horizontal="center"/>
    </xf>
    <xf numFmtId="14" fontId="14" fillId="3" borderId="10" xfId="0" applyNumberFormat="1" applyFont="1" applyFill="1" applyBorder="1" applyAlignment="1">
      <alignment horizontal="center"/>
    </xf>
    <xf numFmtId="0" fontId="39" fillId="6" borderId="10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4" fillId="3" borderId="11" xfId="0" applyFont="1" applyFill="1" applyBorder="1"/>
    <xf numFmtId="0" fontId="13" fillId="6" borderId="10" xfId="0" applyFont="1" applyFill="1" applyBorder="1" applyAlignment="1">
      <alignment horizontal="center"/>
    </xf>
    <xf numFmtId="14" fontId="17" fillId="3" borderId="24" xfId="0" applyNumberFormat="1" applyFont="1" applyFill="1" applyBorder="1" applyAlignment="1">
      <alignment horizontal="center"/>
    </xf>
    <xf numFmtId="0" fontId="13" fillId="6" borderId="9" xfId="0" applyFont="1" applyFill="1" applyBorder="1"/>
    <xf numFmtId="14" fontId="14" fillId="3" borderId="25" xfId="0" applyNumberFormat="1" applyFont="1" applyFill="1" applyBorder="1" applyAlignment="1">
      <alignment horizontal="center"/>
    </xf>
    <xf numFmtId="14" fontId="13" fillId="6" borderId="38" xfId="0" applyNumberFormat="1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/>
    </xf>
    <xf numFmtId="14" fontId="17" fillId="6" borderId="24" xfId="0" applyNumberFormat="1" applyFont="1" applyFill="1" applyBorder="1" applyAlignment="1">
      <alignment horizontal="center"/>
    </xf>
    <xf numFmtId="14" fontId="17" fillId="3" borderId="26" xfId="0" applyNumberFormat="1" applyFont="1" applyFill="1" applyBorder="1" applyAlignment="1">
      <alignment horizontal="center"/>
    </xf>
    <xf numFmtId="14" fontId="14" fillId="3" borderId="26" xfId="0" applyNumberFormat="1" applyFont="1" applyFill="1" applyBorder="1" applyAlignment="1">
      <alignment horizontal="center"/>
    </xf>
    <xf numFmtId="0" fontId="16" fillId="3" borderId="37" xfId="0" applyFont="1" applyFill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39" fillId="3" borderId="9" xfId="0" applyFont="1" applyFill="1" applyBorder="1" applyAlignment="1">
      <alignment horizontal="center"/>
    </xf>
    <xf numFmtId="14" fontId="39" fillId="3" borderId="9" xfId="0" applyNumberFormat="1" applyFont="1" applyFill="1" applyBorder="1" applyAlignment="1">
      <alignment horizontal="center"/>
    </xf>
    <xf numFmtId="14" fontId="40" fillId="3" borderId="25" xfId="0" applyNumberFormat="1" applyFont="1" applyFill="1" applyBorder="1" applyAlignment="1">
      <alignment horizontal="center"/>
    </xf>
    <xf numFmtId="0" fontId="40" fillId="3" borderId="26" xfId="0" applyFont="1" applyFill="1" applyBorder="1" applyAlignment="1">
      <alignment horizontal="center"/>
    </xf>
    <xf numFmtId="14" fontId="29" fillId="6" borderId="25" xfId="0" applyNumberFormat="1" applyFont="1" applyFill="1" applyBorder="1" applyAlignment="1">
      <alignment horizontal="center"/>
    </xf>
    <xf numFmtId="0" fontId="29" fillId="6" borderId="26" xfId="0" applyFont="1" applyFill="1" applyBorder="1" applyAlignment="1">
      <alignment horizontal="center"/>
    </xf>
    <xf numFmtId="0" fontId="39" fillId="6" borderId="26" xfId="0" applyFont="1" applyFill="1" applyBorder="1" applyAlignment="1">
      <alignment horizontal="center"/>
    </xf>
    <xf numFmtId="0" fontId="14" fillId="6" borderId="26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6" borderId="50" xfId="0" applyFont="1" applyFill="1" applyBorder="1" applyAlignment="1">
      <alignment horizontal="center"/>
    </xf>
    <xf numFmtId="0" fontId="17" fillId="6" borderId="51" xfId="0" applyFont="1" applyFill="1" applyBorder="1" applyAlignment="1">
      <alignment horizontal="center"/>
    </xf>
    <xf numFmtId="0" fontId="18" fillId="6" borderId="26" xfId="0" applyFont="1" applyFill="1" applyBorder="1" applyAlignment="1">
      <alignment horizontal="center"/>
    </xf>
    <xf numFmtId="0" fontId="15" fillId="3" borderId="26" xfId="0" applyFont="1" applyFill="1" applyBorder="1" applyAlignment="1">
      <alignment horizontal="center"/>
    </xf>
    <xf numFmtId="0" fontId="18" fillId="3" borderId="26" xfId="0" applyFont="1" applyFill="1" applyBorder="1" applyAlignment="1">
      <alignment horizontal="center"/>
    </xf>
    <xf numFmtId="0" fontId="15" fillId="6" borderId="26" xfId="0" applyFon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0" fontId="17" fillId="6" borderId="26" xfId="0" applyFont="1" applyFill="1" applyBorder="1"/>
    <xf numFmtId="0" fontId="13" fillId="6" borderId="48" xfId="0" applyFont="1" applyFill="1" applyBorder="1" applyAlignment="1">
      <alignment horizontal="center"/>
    </xf>
    <xf numFmtId="0" fontId="46" fillId="6" borderId="9" xfId="0" applyFont="1" applyFill="1" applyBorder="1"/>
    <xf numFmtId="0" fontId="4" fillId="6" borderId="9" xfId="0" applyFont="1" applyFill="1" applyBorder="1" applyAlignment="1">
      <alignment horizontal="center"/>
    </xf>
    <xf numFmtId="14" fontId="4" fillId="6" borderId="9" xfId="0" applyNumberFormat="1" applyFont="1" applyFill="1" applyBorder="1" applyAlignment="1">
      <alignment horizontal="center"/>
    </xf>
    <xf numFmtId="0" fontId="44" fillId="6" borderId="25" xfId="0" applyFont="1" applyFill="1" applyBorder="1"/>
    <xf numFmtId="0" fontId="4" fillId="6" borderId="26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4" fontId="17" fillId="6" borderId="25" xfId="0" applyNumberFormat="1" applyFont="1" applyFill="1" applyBorder="1" applyAlignment="1">
      <alignment horizontal="center"/>
    </xf>
    <xf numFmtId="14" fontId="43" fillId="3" borderId="9" xfId="0" applyNumberFormat="1" applyFont="1" applyFill="1" applyBorder="1" applyAlignment="1">
      <alignment horizontal="center"/>
    </xf>
    <xf numFmtId="0" fontId="47" fillId="3" borderId="1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14" fontId="3" fillId="6" borderId="9" xfId="0" applyNumberFormat="1" applyFont="1" applyFill="1" applyBorder="1" applyAlignment="1">
      <alignment horizontal="center"/>
    </xf>
    <xf numFmtId="0" fontId="20" fillId="3" borderId="26" xfId="0" applyFont="1" applyFill="1" applyBorder="1" applyAlignment="1">
      <alignment horizontal="center"/>
    </xf>
    <xf numFmtId="0" fontId="17" fillId="6" borderId="9" xfId="0" applyFont="1" applyFill="1" applyBorder="1"/>
    <xf numFmtId="0" fontId="42" fillId="6" borderId="26" xfId="0" applyFont="1" applyFill="1" applyBorder="1" applyAlignment="1">
      <alignment horizontal="center"/>
    </xf>
    <xf numFmtId="0" fontId="39" fillId="6" borderId="26" xfId="0" applyFont="1" applyFill="1" applyBorder="1" applyAlignment="1">
      <alignment horizontal="left"/>
    </xf>
    <xf numFmtId="0" fontId="40" fillId="6" borderId="25" xfId="0" applyFont="1" applyFill="1" applyBorder="1" applyAlignment="1">
      <alignment horizontal="left"/>
    </xf>
    <xf numFmtId="0" fontId="40" fillId="6" borderId="26" xfId="0" applyFont="1" applyFill="1" applyBorder="1" applyAlignment="1">
      <alignment horizontal="left"/>
    </xf>
    <xf numFmtId="0" fontId="48" fillId="6" borderId="26" xfId="0" applyFont="1" applyFill="1" applyBorder="1" applyAlignment="1">
      <alignment horizontal="center"/>
    </xf>
    <xf numFmtId="0" fontId="28" fillId="6" borderId="9" xfId="0" applyFont="1" applyFill="1" applyBorder="1" applyAlignment="1">
      <alignment horizontal="center"/>
    </xf>
    <xf numFmtId="0" fontId="8" fillId="4" borderId="0" xfId="0" applyFont="1" applyFill="1"/>
    <xf numFmtId="0" fontId="0" fillId="0" borderId="4" xfId="0" applyBorder="1"/>
    <xf numFmtId="0" fontId="0" fillId="0" borderId="52" xfId="0" applyBorder="1"/>
    <xf numFmtId="0" fontId="13" fillId="6" borderId="2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0" fillId="0" borderId="53" xfId="0" applyBorder="1"/>
    <xf numFmtId="0" fontId="14" fillId="3" borderId="55" xfId="0" applyFont="1" applyFill="1" applyBorder="1" applyAlignment="1">
      <alignment horizontal="center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14" fontId="17" fillId="6" borderId="55" xfId="0" applyNumberFormat="1" applyFont="1" applyFill="1" applyBorder="1" applyAlignment="1">
      <alignment horizontal="center"/>
    </xf>
    <xf numFmtId="0" fontId="14" fillId="6" borderId="55" xfId="0" applyFont="1" applyFill="1" applyBorder="1" applyAlignment="1">
      <alignment horizontal="center"/>
    </xf>
    <xf numFmtId="0" fontId="13" fillId="6" borderId="57" xfId="0" applyFont="1" applyFill="1" applyBorder="1" applyAlignment="1">
      <alignment horizontal="center"/>
    </xf>
    <xf numFmtId="0" fontId="13" fillId="6" borderId="58" xfId="0" applyFont="1" applyFill="1" applyBorder="1" applyAlignment="1">
      <alignment horizontal="center"/>
    </xf>
    <xf numFmtId="0" fontId="8" fillId="4" borderId="62" xfId="0" applyFont="1" applyFill="1" applyBorder="1"/>
    <xf numFmtId="0" fontId="7" fillId="4" borderId="62" xfId="0" applyFont="1" applyFill="1" applyBorder="1"/>
    <xf numFmtId="14" fontId="13" fillId="6" borderId="48" xfId="0" applyNumberFormat="1" applyFont="1" applyFill="1" applyBorder="1" applyAlignment="1">
      <alignment horizontal="center"/>
    </xf>
    <xf numFmtId="0" fontId="14" fillId="3" borderId="65" xfId="0" applyFont="1" applyFill="1" applyBorder="1" applyAlignment="1">
      <alignment horizontal="center"/>
    </xf>
    <xf numFmtId="0" fontId="17" fillId="6" borderId="67" xfId="0" applyFont="1" applyFill="1" applyBorder="1" applyAlignment="1">
      <alignment horizontal="center"/>
    </xf>
    <xf numFmtId="0" fontId="14" fillId="6" borderId="51" xfId="0" applyFont="1" applyFill="1" applyBorder="1" applyAlignment="1">
      <alignment horizontal="center"/>
    </xf>
    <xf numFmtId="14" fontId="17" fillId="6" borderId="67" xfId="0" applyNumberFormat="1" applyFont="1" applyFill="1" applyBorder="1" applyAlignment="1">
      <alignment horizontal="center"/>
    </xf>
    <xf numFmtId="0" fontId="14" fillId="6" borderId="67" xfId="0" applyFont="1" applyFill="1" applyBorder="1" applyAlignment="1">
      <alignment horizontal="center"/>
    </xf>
    <xf numFmtId="0" fontId="13" fillId="6" borderId="68" xfId="0" applyFont="1" applyFill="1" applyBorder="1" applyAlignment="1">
      <alignment horizontal="center"/>
    </xf>
    <xf numFmtId="0" fontId="13" fillId="6" borderId="69" xfId="0" applyFont="1" applyFill="1" applyBorder="1" applyAlignment="1">
      <alignment horizontal="center"/>
    </xf>
    <xf numFmtId="0" fontId="13" fillId="6" borderId="70" xfId="0" applyFont="1" applyFill="1" applyBorder="1" applyAlignment="1">
      <alignment horizontal="center"/>
    </xf>
    <xf numFmtId="14" fontId="17" fillId="6" borderId="72" xfId="0" applyNumberFormat="1" applyFont="1" applyFill="1" applyBorder="1" applyAlignment="1">
      <alignment horizontal="center"/>
    </xf>
    <xf numFmtId="0" fontId="0" fillId="0" borderId="62" xfId="0" applyBorder="1"/>
    <xf numFmtId="0" fontId="0" fillId="0" borderId="64" xfId="0" applyBorder="1"/>
    <xf numFmtId="0" fontId="13" fillId="6" borderId="74" xfId="0" applyFont="1" applyFill="1" applyBorder="1" applyAlignment="1">
      <alignment horizontal="center"/>
    </xf>
    <xf numFmtId="14" fontId="13" fillId="6" borderId="73" xfId="0" applyNumberFormat="1" applyFont="1" applyFill="1" applyBorder="1" applyAlignment="1">
      <alignment horizontal="center"/>
    </xf>
    <xf numFmtId="14" fontId="17" fillId="6" borderId="65" xfId="0" applyNumberFormat="1" applyFont="1" applyFill="1" applyBorder="1" applyAlignment="1">
      <alignment horizontal="center"/>
    </xf>
    <xf numFmtId="0" fontId="17" fillId="6" borderId="65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51" xfId="0" applyFont="1" applyFill="1" applyBorder="1" applyAlignment="1">
      <alignment horizontal="center"/>
    </xf>
    <xf numFmtId="0" fontId="17" fillId="6" borderId="66" xfId="0" applyFont="1" applyFill="1" applyBorder="1" applyAlignment="1">
      <alignment horizontal="center"/>
    </xf>
    <xf numFmtId="0" fontId="17" fillId="6" borderId="70" xfId="0" applyFont="1" applyFill="1" applyBorder="1" applyAlignment="1">
      <alignment horizontal="center"/>
    </xf>
    <xf numFmtId="14" fontId="14" fillId="3" borderId="8" xfId="0" applyNumberFormat="1" applyFont="1" applyFill="1" applyBorder="1" applyAlignment="1">
      <alignment horizontal="center"/>
    </xf>
    <xf numFmtId="14" fontId="17" fillId="6" borderId="66" xfId="0" applyNumberFormat="1" applyFont="1" applyFill="1" applyBorder="1" applyAlignment="1">
      <alignment horizontal="center"/>
    </xf>
    <xf numFmtId="0" fontId="13" fillId="6" borderId="63" xfId="0" applyFont="1" applyFill="1" applyBorder="1" applyAlignment="1">
      <alignment horizontal="center"/>
    </xf>
    <xf numFmtId="0" fontId="13" fillId="6" borderId="59" xfId="0" applyFont="1" applyFill="1" applyBorder="1" applyAlignment="1">
      <alignment horizontal="center"/>
    </xf>
    <xf numFmtId="0" fontId="0" fillId="0" borderId="75" xfId="0" applyBorder="1"/>
    <xf numFmtId="0" fontId="0" fillId="0" borderId="76" xfId="0" applyBorder="1"/>
    <xf numFmtId="0" fontId="13" fillId="6" borderId="54" xfId="0" applyFont="1" applyFill="1" applyBorder="1" applyAlignment="1">
      <alignment horizontal="center"/>
    </xf>
    <xf numFmtId="0" fontId="13" fillId="6" borderId="56" xfId="0" applyFont="1" applyFill="1" applyBorder="1" applyAlignment="1">
      <alignment horizontal="center"/>
    </xf>
    <xf numFmtId="0" fontId="13" fillId="6" borderId="77" xfId="0" applyFont="1" applyFill="1" applyBorder="1" applyAlignment="1">
      <alignment horizontal="center"/>
    </xf>
    <xf numFmtId="0" fontId="22" fillId="5" borderId="14" xfId="0" applyFont="1" applyFill="1" applyBorder="1" applyAlignment="1">
      <alignment horizontal="center"/>
    </xf>
    <xf numFmtId="0" fontId="22" fillId="3" borderId="24" xfId="0" applyFont="1" applyFill="1" applyBorder="1"/>
    <xf numFmtId="0" fontId="23" fillId="6" borderId="24" xfId="0" applyFont="1" applyFill="1" applyBorder="1"/>
    <xf numFmtId="0" fontId="38" fillId="6" borderId="24" xfId="0" applyFont="1" applyFill="1" applyBorder="1"/>
    <xf numFmtId="14" fontId="23" fillId="6" borderId="24" xfId="0" applyNumberFormat="1" applyFont="1" applyFill="1" applyBorder="1" applyAlignment="1">
      <alignment horizontal="left"/>
    </xf>
    <xf numFmtId="0" fontId="38" fillId="6" borderId="24" xfId="0" applyFont="1" applyFill="1" applyBorder="1" applyAlignment="1">
      <alignment horizontal="left"/>
    </xf>
    <xf numFmtId="0" fontId="22" fillId="3" borderId="79" xfId="0" applyFont="1" applyFill="1" applyBorder="1"/>
    <xf numFmtId="0" fontId="23" fillId="6" borderId="80" xfId="0" applyFont="1" applyFill="1" applyBorder="1"/>
    <xf numFmtId="0" fontId="23" fillId="6" borderId="79" xfId="0" applyFont="1" applyFill="1" applyBorder="1"/>
    <xf numFmtId="0" fontId="23" fillId="6" borderId="78" xfId="0" applyFont="1" applyFill="1" applyBorder="1"/>
    <xf numFmtId="0" fontId="22" fillId="3" borderId="80" xfId="0" applyFont="1" applyFill="1" applyBorder="1"/>
    <xf numFmtId="0" fontId="23" fillId="6" borderId="81" xfId="0" applyFont="1" applyFill="1" applyBorder="1"/>
    <xf numFmtId="0" fontId="23" fillId="6" borderId="24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7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40" fillId="3" borderId="25" xfId="0" applyFont="1" applyFill="1" applyBorder="1" applyAlignment="1">
      <alignment horizontal="center"/>
    </xf>
    <xf numFmtId="0" fontId="23" fillId="6" borderId="22" xfId="0" applyFont="1" applyFill="1" applyBorder="1"/>
    <xf numFmtId="0" fontId="14" fillId="3" borderId="9" xfId="0" applyFont="1" applyFill="1" applyBorder="1"/>
    <xf numFmtId="0" fontId="16" fillId="3" borderId="54" xfId="0" applyFont="1" applyFill="1" applyBorder="1" applyAlignment="1">
      <alignment horizontal="center"/>
    </xf>
    <xf numFmtId="0" fontId="22" fillId="3" borderId="78" xfId="0" applyFont="1" applyFill="1" applyBorder="1"/>
    <xf numFmtId="14" fontId="44" fillId="6" borderId="25" xfId="0" applyNumberFormat="1" applyFont="1" applyFill="1" applyBorder="1" applyAlignment="1">
      <alignment horizontal="center"/>
    </xf>
    <xf numFmtId="0" fontId="39" fillId="6" borderId="25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/>
    </xf>
    <xf numFmtId="0" fontId="38" fillId="6" borderId="9" xfId="0" applyFont="1" applyFill="1" applyBorder="1" applyAlignment="1">
      <alignment horizontal="center"/>
    </xf>
    <xf numFmtId="0" fontId="49" fillId="6" borderId="9" xfId="0" applyFont="1" applyFill="1" applyBorder="1" applyAlignment="1">
      <alignment horizontal="center"/>
    </xf>
    <xf numFmtId="0" fontId="50" fillId="0" borderId="1" xfId="0" applyFont="1" applyBorder="1"/>
    <xf numFmtId="14" fontId="50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6" fontId="51" fillId="7" borderId="0" xfId="0" applyNumberFormat="1" applyFont="1" applyFill="1" applyAlignment="1">
      <alignment horizontal="center"/>
    </xf>
    <xf numFmtId="0" fontId="50" fillId="0" borderId="0" xfId="0" applyFont="1"/>
    <xf numFmtId="0" fontId="43" fillId="3" borderId="9" xfId="0" applyFont="1" applyFill="1" applyBorder="1" applyAlignment="1">
      <alignment horizontal="center"/>
    </xf>
    <xf numFmtId="0" fontId="47" fillId="3" borderId="25" xfId="0" applyFont="1" applyFill="1" applyBorder="1" applyAlignment="1">
      <alignment horizontal="center"/>
    </xf>
    <xf numFmtId="0" fontId="47" fillId="3" borderId="26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2" fillId="0" borderId="0" xfId="0" applyFont="1" applyAlignment="1">
      <alignment horizontal="center"/>
    </xf>
    <xf numFmtId="14" fontId="39" fillId="6" borderId="6" xfId="0" applyNumberFormat="1" applyFont="1" applyFill="1" applyBorder="1" applyAlignment="1">
      <alignment horizontal="center"/>
    </xf>
    <xf numFmtId="0" fontId="46" fillId="6" borderId="24" xfId="0" applyFont="1" applyFill="1" applyBorder="1"/>
    <xf numFmtId="0" fontId="2" fillId="6" borderId="9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14" fontId="2" fillId="6" borderId="9" xfId="0" applyNumberFormat="1" applyFont="1" applyFill="1" applyBorder="1" applyAlignment="1">
      <alignment horizontal="center"/>
    </xf>
    <xf numFmtId="0" fontId="34" fillId="0" borderId="1" xfId="0" applyFont="1" applyBorder="1"/>
    <xf numFmtId="0" fontId="34" fillId="0" borderId="1" xfId="0" applyFont="1" applyBorder="1" applyAlignment="1">
      <alignment horizontal="center"/>
    </xf>
    <xf numFmtId="14" fontId="34" fillId="0" borderId="1" xfId="0" applyNumberFormat="1" applyFont="1" applyBorder="1" applyAlignment="1">
      <alignment horizontal="center"/>
    </xf>
    <xf numFmtId="0" fontId="7" fillId="4" borderId="0" xfId="0" applyFont="1" applyFill="1"/>
    <xf numFmtId="0" fontId="52" fillId="6" borderId="26" xfId="0" applyFont="1" applyFill="1" applyBorder="1" applyAlignment="1">
      <alignment horizontal="center"/>
    </xf>
    <xf numFmtId="0" fontId="40" fillId="6" borderId="25" xfId="0" applyFont="1" applyFill="1" applyBorder="1"/>
    <xf numFmtId="0" fontId="50" fillId="0" borderId="1" xfId="0" quotePrefix="1" applyFont="1" applyBorder="1"/>
    <xf numFmtId="3" fontId="8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4" fontId="18" fillId="6" borderId="26" xfId="0" applyNumberFormat="1" applyFont="1" applyFill="1" applyBorder="1" applyAlignment="1">
      <alignment horizontal="center"/>
    </xf>
    <xf numFmtId="14" fontId="18" fillId="6" borderId="9" xfId="0" applyNumberFormat="1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10" fillId="3" borderId="24" xfId="0" applyFont="1" applyFill="1" applyBorder="1"/>
    <xf numFmtId="0" fontId="43" fillId="3" borderId="26" xfId="0" applyFont="1" applyFill="1" applyBorder="1" applyAlignment="1">
      <alignment horizontal="center"/>
    </xf>
    <xf numFmtId="14" fontId="1" fillId="6" borderId="9" xfId="0" applyNumberFormat="1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0" fillId="0" borderId="1" xfId="0" applyFont="1" applyBorder="1" applyAlignment="1">
      <alignment horizontal="left"/>
    </xf>
    <xf numFmtId="0" fontId="54" fillId="0" borderId="1" xfId="0" applyFont="1" applyBorder="1" applyAlignment="1">
      <alignment horizontal="center"/>
    </xf>
    <xf numFmtId="0" fontId="54" fillId="0" borderId="1" xfId="0" applyFont="1" applyBorder="1"/>
    <xf numFmtId="14" fontId="54" fillId="0" borderId="1" xfId="0" applyNumberFormat="1" applyFont="1" applyBorder="1" applyAlignment="1">
      <alignment horizontal="center"/>
    </xf>
    <xf numFmtId="16" fontId="37" fillId="0" borderId="0" xfId="0" applyNumberFormat="1" applyFont="1" applyAlignment="1">
      <alignment horizontal="center"/>
    </xf>
    <xf numFmtId="0" fontId="54" fillId="0" borderId="1" xfId="0" applyFont="1" applyBorder="1" applyAlignment="1">
      <alignment horizontal="left"/>
    </xf>
    <xf numFmtId="16" fontId="32" fillId="7" borderId="0" xfId="0" applyNumberFormat="1" applyFont="1" applyFill="1" applyAlignment="1">
      <alignment horizontal="center"/>
    </xf>
    <xf numFmtId="0" fontId="38" fillId="3" borderId="24" xfId="0" applyFont="1" applyFill="1" applyBorder="1"/>
    <xf numFmtId="0" fontId="39" fillId="3" borderId="26" xfId="0" applyFont="1" applyFill="1" applyBorder="1" applyAlignment="1">
      <alignment horizontal="center"/>
    </xf>
    <xf numFmtId="0" fontId="40" fillId="3" borderId="1" xfId="0" applyFont="1" applyFill="1" applyBorder="1" applyAlignment="1">
      <alignment horizontal="center"/>
    </xf>
    <xf numFmtId="0" fontId="34" fillId="4" borderId="62" xfId="0" applyFont="1" applyFill="1" applyBorder="1"/>
    <xf numFmtId="0" fontId="34" fillId="0" borderId="0" xfId="0" applyFont="1"/>
    <xf numFmtId="16" fontId="32" fillId="0" borderId="0" xfId="0" applyNumberFormat="1" applyFont="1" applyAlignment="1">
      <alignment horizontal="center"/>
    </xf>
    <xf numFmtId="14" fontId="17" fillId="7" borderId="9" xfId="0" applyNumberFormat="1" applyFont="1" applyFill="1" applyBorder="1" applyAlignment="1">
      <alignment horizontal="center"/>
    </xf>
    <xf numFmtId="0" fontId="17" fillId="6" borderId="97" xfId="0" applyFont="1" applyFill="1" applyBorder="1" applyAlignment="1">
      <alignment horizontal="center"/>
    </xf>
    <xf numFmtId="0" fontId="17" fillId="6" borderId="13" xfId="0" applyFont="1" applyFill="1" applyBorder="1" applyAlignment="1">
      <alignment horizontal="center"/>
    </xf>
    <xf numFmtId="14" fontId="17" fillId="6" borderId="13" xfId="0" applyNumberFormat="1" applyFont="1" applyFill="1" applyBorder="1" applyAlignment="1">
      <alignment horizontal="center"/>
    </xf>
    <xf numFmtId="0" fontId="23" fillId="6" borderId="36" xfId="0" applyFont="1" applyFill="1" applyBorder="1" applyAlignment="1">
      <alignment horizontal="center" vertical="center"/>
    </xf>
    <xf numFmtId="0" fontId="22" fillId="3" borderId="36" xfId="0" applyFont="1" applyFill="1" applyBorder="1" applyAlignment="1">
      <alignment horizontal="center" vertical="center"/>
    </xf>
    <xf numFmtId="0" fontId="23" fillId="6" borderId="19" xfId="0" applyFont="1" applyFill="1" applyBorder="1"/>
    <xf numFmtId="0" fontId="22" fillId="5" borderId="102" xfId="0" applyFont="1" applyFill="1" applyBorder="1" applyAlignment="1">
      <alignment horizontal="center" vertical="center"/>
    </xf>
    <xf numFmtId="0" fontId="23" fillId="6" borderId="36" xfId="0" applyFont="1" applyFill="1" applyBorder="1" applyAlignment="1">
      <alignment horizontal="center"/>
    </xf>
    <xf numFmtId="0" fontId="22" fillId="3" borderId="36" xfId="0" applyFont="1" applyFill="1" applyBorder="1" applyAlignment="1">
      <alignment horizontal="center"/>
    </xf>
    <xf numFmtId="0" fontId="23" fillId="6" borderId="104" xfId="0" applyFont="1" applyFill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14" fontId="17" fillId="6" borderId="97" xfId="0" applyNumberFormat="1" applyFont="1" applyFill="1" applyBorder="1" applyAlignment="1">
      <alignment horizontal="center"/>
    </xf>
    <xf numFmtId="0" fontId="17" fillId="6" borderId="98" xfId="0" applyFont="1" applyFill="1" applyBorder="1" applyAlignment="1">
      <alignment horizontal="center"/>
    </xf>
    <xf numFmtId="0" fontId="23" fillId="6" borderId="29" xfId="0" applyFont="1" applyFill="1" applyBorder="1"/>
    <xf numFmtId="0" fontId="23" fillId="6" borderId="105" xfId="0" applyFont="1" applyFill="1" applyBorder="1" applyAlignment="1">
      <alignment horizontal="center" vertical="center"/>
    </xf>
    <xf numFmtId="0" fontId="17" fillId="6" borderId="99" xfId="0" applyFont="1" applyFill="1" applyBorder="1" applyAlignment="1">
      <alignment horizontal="center"/>
    </xf>
    <xf numFmtId="14" fontId="17" fillId="6" borderId="100" xfId="0" applyNumberFormat="1" applyFont="1" applyFill="1" applyBorder="1" applyAlignment="1">
      <alignment horizontal="center"/>
    </xf>
    <xf numFmtId="0" fontId="17" fillId="6" borderId="101" xfId="0" applyFont="1" applyFill="1" applyBorder="1" applyAlignment="1">
      <alignment horizontal="center"/>
    </xf>
    <xf numFmtId="0" fontId="25" fillId="0" borderId="110" xfId="0" applyFont="1" applyBorder="1" applyAlignment="1">
      <alignment horizontal="left"/>
    </xf>
    <xf numFmtId="0" fontId="25" fillId="0" borderId="45" xfId="0" applyFont="1" applyBorder="1" applyAlignment="1">
      <alignment horizontal="center"/>
    </xf>
    <xf numFmtId="0" fontId="24" fillId="7" borderId="61" xfId="0" applyFont="1" applyFill="1" applyBorder="1" applyAlignment="1">
      <alignment horizontal="center"/>
    </xf>
    <xf numFmtId="0" fontId="24" fillId="7" borderId="61" xfId="0" applyFont="1" applyFill="1" applyBorder="1"/>
    <xf numFmtId="0" fontId="25" fillId="0" borderId="111" xfId="0" applyFont="1" applyBorder="1"/>
    <xf numFmtId="0" fontId="25" fillId="0" borderId="112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7" fillId="0" borderId="43" xfId="0" applyFont="1" applyBorder="1" applyAlignment="1">
      <alignment horizontal="center"/>
    </xf>
    <xf numFmtId="0" fontId="27" fillId="0" borderId="113" xfId="0" applyFont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7" fillId="6" borderId="0" xfId="0" applyFont="1" applyFill="1"/>
    <xf numFmtId="0" fontId="23" fillId="6" borderId="35" xfId="0" applyFont="1" applyFill="1" applyBorder="1" applyAlignment="1">
      <alignment horizontal="center"/>
    </xf>
    <xf numFmtId="0" fontId="23" fillId="6" borderId="107" xfId="0" applyFont="1" applyFill="1" applyBorder="1" applyAlignment="1">
      <alignment horizontal="center" vertical="center"/>
    </xf>
    <xf numFmtId="14" fontId="17" fillId="6" borderId="108" xfId="0" applyNumberFormat="1" applyFont="1" applyFill="1" applyBorder="1" applyAlignment="1">
      <alignment horizontal="center"/>
    </xf>
    <xf numFmtId="0" fontId="17" fillId="6" borderId="109" xfId="0" applyFont="1" applyFill="1" applyBorder="1" applyAlignment="1">
      <alignment horizontal="center"/>
    </xf>
    <xf numFmtId="0" fontId="55" fillId="6" borderId="9" xfId="0" applyFont="1" applyFill="1" applyBorder="1" applyAlignment="1">
      <alignment horizontal="center"/>
    </xf>
    <xf numFmtId="0" fontId="17" fillId="6" borderId="37" xfId="0" applyFont="1" applyFill="1" applyBorder="1" applyAlignment="1">
      <alignment horizontal="center"/>
    </xf>
    <xf numFmtId="0" fontId="22" fillId="6" borderId="24" xfId="0" applyFont="1" applyFill="1" applyBorder="1"/>
    <xf numFmtId="0" fontId="0" fillId="6" borderId="0" xfId="0" applyFill="1"/>
    <xf numFmtId="0" fontId="22" fillId="3" borderId="87" xfId="0" applyFont="1" applyFill="1" applyBorder="1"/>
    <xf numFmtId="0" fontId="22" fillId="3" borderId="92" xfId="0" applyFont="1" applyFill="1" applyBorder="1"/>
    <xf numFmtId="0" fontId="14" fillId="3" borderId="86" xfId="0" applyFont="1" applyFill="1" applyBorder="1" applyAlignment="1">
      <alignment horizontal="center"/>
    </xf>
    <xf numFmtId="0" fontId="15" fillId="3" borderId="50" xfId="0" applyFont="1" applyFill="1" applyBorder="1" applyAlignment="1">
      <alignment horizontal="center"/>
    </xf>
    <xf numFmtId="0" fontId="14" fillId="3" borderId="67" xfId="0" applyFont="1" applyFill="1" applyBorder="1" applyAlignment="1">
      <alignment horizontal="center"/>
    </xf>
    <xf numFmtId="0" fontId="17" fillId="6" borderId="23" xfId="0" applyFont="1" applyFill="1" applyBorder="1" applyAlignment="1">
      <alignment horizontal="center"/>
    </xf>
    <xf numFmtId="0" fontId="14" fillId="3" borderId="66" xfId="0" applyFont="1" applyFill="1" applyBorder="1" applyAlignment="1">
      <alignment horizontal="center"/>
    </xf>
    <xf numFmtId="14" fontId="14" fillId="3" borderId="66" xfId="0" applyNumberFormat="1" applyFont="1" applyFill="1" applyBorder="1" applyAlignment="1">
      <alignment horizontal="center"/>
    </xf>
    <xf numFmtId="14" fontId="14" fillId="3" borderId="86" xfId="0" applyNumberFormat="1" applyFont="1" applyFill="1" applyBorder="1" applyAlignment="1">
      <alignment horizontal="center"/>
    </xf>
    <xf numFmtId="14" fontId="14" fillId="3" borderId="55" xfId="0" applyNumberFormat="1" applyFont="1" applyFill="1" applyBorder="1" applyAlignment="1">
      <alignment horizontal="center"/>
    </xf>
    <xf numFmtId="14" fontId="14" fillId="3" borderId="71" xfId="0" applyNumberFormat="1" applyFont="1" applyFill="1" applyBorder="1" applyAlignment="1">
      <alignment horizontal="center"/>
    </xf>
    <xf numFmtId="14" fontId="14" fillId="3" borderId="67" xfId="0" applyNumberFormat="1" applyFont="1" applyFill="1" applyBorder="1" applyAlignment="1">
      <alignment horizontal="center"/>
    </xf>
    <xf numFmtId="14" fontId="17" fillId="6" borderId="10" xfId="0" applyNumberFormat="1" applyFont="1" applyFill="1" applyBorder="1" applyAlignment="1">
      <alignment horizontal="center"/>
    </xf>
    <xf numFmtId="14" fontId="14" fillId="3" borderId="60" xfId="0" applyNumberFormat="1" applyFont="1" applyFill="1" applyBorder="1" applyAlignment="1">
      <alignment horizontal="center"/>
    </xf>
    <xf numFmtId="14" fontId="17" fillId="6" borderId="0" xfId="0" applyNumberFormat="1" applyFont="1" applyFill="1" applyAlignment="1">
      <alignment horizontal="center"/>
    </xf>
    <xf numFmtId="0" fontId="14" fillId="6" borderId="65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3" borderId="96" xfId="0" applyFont="1" applyFill="1" applyBorder="1" applyAlignment="1">
      <alignment horizontal="center"/>
    </xf>
    <xf numFmtId="0" fontId="16" fillId="3" borderId="59" xfId="0" applyFont="1" applyFill="1" applyBorder="1" applyAlignment="1">
      <alignment horizontal="center"/>
    </xf>
    <xf numFmtId="0" fontId="16" fillId="3" borderId="89" xfId="0" applyFont="1" applyFill="1" applyBorder="1" applyAlignment="1">
      <alignment horizontal="center"/>
    </xf>
    <xf numFmtId="0" fontId="13" fillId="6" borderId="42" xfId="0" applyFont="1" applyFill="1" applyBorder="1" applyAlignment="1">
      <alignment horizontal="center"/>
    </xf>
    <xf numFmtId="0" fontId="16" fillId="3" borderId="48" xfId="0" applyFont="1" applyFill="1" applyBorder="1" applyAlignment="1">
      <alignment horizontal="center"/>
    </xf>
    <xf numFmtId="0" fontId="16" fillId="6" borderId="49" xfId="0" applyFont="1" applyFill="1" applyBorder="1" applyAlignment="1">
      <alignment horizontal="center"/>
    </xf>
    <xf numFmtId="0" fontId="13" fillId="3" borderId="49" xfId="0" applyFont="1" applyFill="1" applyBorder="1" applyAlignment="1">
      <alignment horizontal="center"/>
    </xf>
    <xf numFmtId="0" fontId="16" fillId="3" borderId="94" xfId="0" applyFont="1" applyFill="1" applyBorder="1" applyAlignment="1">
      <alignment horizontal="center"/>
    </xf>
    <xf numFmtId="0" fontId="16" fillId="3" borderId="57" xfId="0" applyFont="1" applyFill="1" applyBorder="1" applyAlignment="1">
      <alignment horizontal="center"/>
    </xf>
    <xf numFmtId="0" fontId="16" fillId="3" borderId="85" xfId="0" applyFont="1" applyFill="1" applyBorder="1" applyAlignment="1">
      <alignment horizontal="center"/>
    </xf>
    <xf numFmtId="0" fontId="13" fillId="6" borderId="73" xfId="0" applyFont="1" applyFill="1" applyBorder="1" applyAlignment="1">
      <alignment horizontal="center"/>
    </xf>
    <xf numFmtId="14" fontId="13" fillId="6" borderId="0" xfId="0" applyNumberFormat="1" applyFont="1" applyFill="1" applyAlignment="1">
      <alignment horizontal="center"/>
    </xf>
    <xf numFmtId="0" fontId="16" fillId="3" borderId="49" xfId="0" applyFont="1" applyFill="1" applyBorder="1" applyAlignment="1">
      <alignment horizontal="center"/>
    </xf>
    <xf numFmtId="0" fontId="41" fillId="6" borderId="25" xfId="0" applyFont="1" applyFill="1" applyBorder="1" applyAlignment="1">
      <alignment horizontal="center"/>
    </xf>
    <xf numFmtId="0" fontId="13" fillId="6" borderId="91" xfId="0" applyFont="1" applyFill="1" applyBorder="1" applyAlignment="1">
      <alignment horizontal="center"/>
    </xf>
    <xf numFmtId="0" fontId="13" fillId="6" borderId="44" xfId="0" applyFont="1" applyFill="1" applyBorder="1" applyAlignment="1">
      <alignment horizontal="center"/>
    </xf>
    <xf numFmtId="0" fontId="16" fillId="3" borderId="63" xfId="0" applyFont="1" applyFill="1" applyBorder="1" applyAlignment="1">
      <alignment horizontal="center"/>
    </xf>
    <xf numFmtId="0" fontId="16" fillId="3" borderId="90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6" fillId="3" borderId="58" xfId="0" applyFont="1" applyFill="1" applyBorder="1" applyAlignment="1">
      <alignment horizontal="center"/>
    </xf>
    <xf numFmtId="0" fontId="16" fillId="3" borderId="84" xfId="0" applyFont="1" applyFill="1" applyBorder="1" applyAlignment="1">
      <alignment horizontal="center"/>
    </xf>
    <xf numFmtId="0" fontId="16" fillId="3" borderId="95" xfId="0" applyFont="1" applyFill="1" applyBorder="1" applyAlignment="1">
      <alignment horizontal="center"/>
    </xf>
    <xf numFmtId="0" fontId="13" fillId="6" borderId="61" xfId="0" applyFont="1" applyFill="1" applyBorder="1" applyAlignment="1">
      <alignment horizontal="center"/>
    </xf>
    <xf numFmtId="0" fontId="16" fillId="3" borderId="88" xfId="0" applyFont="1" applyFill="1" applyBorder="1" applyAlignment="1">
      <alignment horizontal="center"/>
    </xf>
    <xf numFmtId="0" fontId="16" fillId="3" borderId="51" xfId="0" applyFont="1" applyFill="1" applyBorder="1" applyAlignment="1">
      <alignment horizontal="center"/>
    </xf>
    <xf numFmtId="0" fontId="16" fillId="6" borderId="50" xfId="0" applyFont="1" applyFill="1" applyBorder="1" applyAlignment="1">
      <alignment horizontal="center"/>
    </xf>
    <xf numFmtId="0" fontId="13" fillId="3" borderId="50" xfId="0" applyFont="1" applyFill="1" applyBorder="1" applyAlignment="1">
      <alignment horizontal="center"/>
    </xf>
    <xf numFmtId="0" fontId="16" fillId="3" borderId="93" xfId="0" applyFont="1" applyFill="1" applyBorder="1" applyAlignment="1">
      <alignment horizontal="center"/>
    </xf>
    <xf numFmtId="0" fontId="16" fillId="3" borderId="56" xfId="0" applyFont="1" applyFill="1" applyBorder="1" applyAlignment="1">
      <alignment horizontal="center"/>
    </xf>
    <xf numFmtId="0" fontId="16" fillId="3" borderId="70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16" fillId="3" borderId="50" xfId="0" applyFont="1" applyFill="1" applyBorder="1" applyAlignment="1">
      <alignment horizontal="center"/>
    </xf>
    <xf numFmtId="0" fontId="0" fillId="0" borderId="82" xfId="0" applyBorder="1"/>
    <xf numFmtId="0" fontId="34" fillId="4" borderId="0" xfId="0" applyFont="1" applyFill="1"/>
    <xf numFmtId="0" fontId="0" fillId="0" borderId="83" xfId="0" applyBorder="1"/>
    <xf numFmtId="14" fontId="17" fillId="7" borderId="100" xfId="0" applyNumberFormat="1" applyFont="1" applyFill="1" applyBorder="1" applyAlignment="1">
      <alignment horizontal="center"/>
    </xf>
    <xf numFmtId="0" fontId="22" fillId="3" borderId="29" xfId="0" applyFont="1" applyFill="1" applyBorder="1"/>
    <xf numFmtId="0" fontId="23" fillId="6" borderId="103" xfId="0" applyFont="1" applyFill="1" applyBorder="1" applyAlignment="1">
      <alignment horizontal="center" vertical="center"/>
    </xf>
    <xf numFmtId="0" fontId="22" fillId="3" borderId="105" xfId="0" applyFont="1" applyFill="1" applyBorder="1" applyAlignment="1">
      <alignment horizontal="center"/>
    </xf>
    <xf numFmtId="0" fontId="23" fillId="6" borderId="107" xfId="0" applyFont="1" applyFill="1" applyBorder="1" applyAlignment="1">
      <alignment horizontal="center"/>
    </xf>
    <xf numFmtId="0" fontId="14" fillId="3" borderId="99" xfId="0" applyFont="1" applyFill="1" applyBorder="1" applyAlignment="1">
      <alignment horizontal="center"/>
    </xf>
    <xf numFmtId="14" fontId="14" fillId="3" borderId="100" xfId="0" applyNumberFormat="1" applyFont="1" applyFill="1" applyBorder="1" applyAlignment="1">
      <alignment horizontal="center"/>
    </xf>
    <xf numFmtId="0" fontId="14" fillId="3" borderId="101" xfId="0" applyFont="1" applyFill="1" applyBorder="1" applyAlignment="1">
      <alignment horizontal="center"/>
    </xf>
    <xf numFmtId="0" fontId="57" fillId="0" borderId="45" xfId="0" applyFont="1" applyBorder="1" applyAlignment="1">
      <alignment horizontal="center"/>
    </xf>
    <xf numFmtId="14" fontId="25" fillId="0" borderId="45" xfId="0" applyNumberFormat="1" applyFont="1" applyBorder="1" applyAlignment="1">
      <alignment horizontal="center"/>
    </xf>
    <xf numFmtId="0" fontId="25" fillId="0" borderId="103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14" fontId="25" fillId="0" borderId="1" xfId="0" applyNumberFormat="1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2" fillId="6" borderId="36" xfId="0" applyFont="1" applyFill="1" applyBorder="1" applyAlignment="1">
      <alignment horizontal="center"/>
    </xf>
    <xf numFmtId="0" fontId="22" fillId="6" borderId="36" xfId="0" applyFont="1" applyFill="1" applyBorder="1" applyAlignment="1">
      <alignment horizontal="center" vertical="center"/>
    </xf>
    <xf numFmtId="0" fontId="60" fillId="7" borderId="1" xfId="0" applyFont="1" applyFill="1" applyBorder="1"/>
    <xf numFmtId="0" fontId="26" fillId="7" borderId="1" xfId="0" applyFont="1" applyFill="1" applyBorder="1" applyAlignment="1">
      <alignment horizontal="left"/>
    </xf>
    <xf numFmtId="0" fontId="8" fillId="7" borderId="42" xfId="0" applyFont="1" applyFill="1" applyBorder="1"/>
    <xf numFmtId="0" fontId="8" fillId="7" borderId="6" xfId="0" applyFont="1" applyFill="1" applyBorder="1"/>
    <xf numFmtId="0" fontId="25" fillId="0" borderId="4" xfId="0" applyFont="1" applyBorder="1" applyAlignment="1">
      <alignment horizontal="left"/>
    </xf>
    <xf numFmtId="0" fontId="0" fillId="0" borderId="114" xfId="0" applyBorder="1"/>
    <xf numFmtId="0" fontId="7" fillId="0" borderId="114" xfId="0" applyFont="1" applyBorder="1"/>
    <xf numFmtId="0" fontId="25" fillId="0" borderId="1" xfId="0" applyFont="1" applyBorder="1"/>
    <xf numFmtId="0" fontId="25" fillId="0" borderId="2" xfId="0" applyFont="1" applyBorder="1" applyAlignment="1">
      <alignment horizontal="left"/>
    </xf>
    <xf numFmtId="0" fontId="0" fillId="0" borderId="95" xfId="0" applyBorder="1"/>
    <xf numFmtId="0" fontId="24" fillId="7" borderId="17" xfId="0" applyFont="1" applyFill="1" applyBorder="1" applyAlignment="1">
      <alignment horizontal="center"/>
    </xf>
    <xf numFmtId="0" fontId="24" fillId="7" borderId="23" xfId="0" applyFont="1" applyFill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4" fillId="7" borderId="16" xfId="0" applyFont="1" applyFill="1" applyBorder="1" applyAlignment="1">
      <alignment horizontal="center"/>
    </xf>
    <xf numFmtId="0" fontId="24" fillId="7" borderId="22" xfId="0" applyFont="1" applyFill="1" applyBorder="1" applyAlignment="1">
      <alignment horizontal="center"/>
    </xf>
    <xf numFmtId="0" fontId="24" fillId="7" borderId="47" xfId="0" applyFont="1" applyFill="1" applyBorder="1" applyAlignment="1">
      <alignment horizontal="center"/>
    </xf>
    <xf numFmtId="0" fontId="24" fillId="7" borderId="7" xfId="0" applyFont="1" applyFill="1" applyBorder="1" applyAlignment="1">
      <alignment horizontal="center"/>
    </xf>
    <xf numFmtId="0" fontId="24" fillId="7" borderId="45" xfId="0" applyFont="1" applyFill="1" applyBorder="1" applyAlignment="1">
      <alignment horizontal="center"/>
    </xf>
    <xf numFmtId="0" fontId="24" fillId="7" borderId="2" xfId="0" applyFont="1" applyFill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3" fillId="0" borderId="31" xfId="0" applyFont="1" applyBorder="1" applyAlignment="1">
      <alignment horizontal="center"/>
    </xf>
    <xf numFmtId="0" fontId="10" fillId="0" borderId="16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22" xfId="0" applyFont="1" applyBorder="1" applyAlignment="1">
      <alignment horizontal="center" vertical="top"/>
    </xf>
    <xf numFmtId="0" fontId="10" fillId="0" borderId="23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2" fillId="0" borderId="16" xfId="0" applyFont="1" applyBorder="1" applyAlignment="1">
      <alignment horizontal="center" vertical="top"/>
    </xf>
    <xf numFmtId="0" fontId="22" fillId="0" borderId="17" xfId="0" applyFont="1" applyBorder="1" applyAlignment="1">
      <alignment horizontal="center" vertical="top"/>
    </xf>
    <xf numFmtId="0" fontId="22" fillId="0" borderId="22" xfId="0" applyFont="1" applyBorder="1" applyAlignment="1">
      <alignment horizontal="center" vertical="top"/>
    </xf>
    <xf numFmtId="0" fontId="22" fillId="0" borderId="23" xfId="0" applyFont="1" applyBorder="1" applyAlignment="1">
      <alignment horizontal="center" vertical="top"/>
    </xf>
    <xf numFmtId="0" fontId="22" fillId="0" borderId="27" xfId="0" applyFont="1" applyBorder="1" applyAlignment="1">
      <alignment horizontal="center" vertical="top"/>
    </xf>
    <xf numFmtId="0" fontId="22" fillId="0" borderId="28" xfId="0" applyFont="1" applyBorder="1" applyAlignment="1">
      <alignment horizontal="center" vertical="top"/>
    </xf>
    <xf numFmtId="0" fontId="9" fillId="3" borderId="14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0" fillId="6" borderId="16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3" fillId="0" borderId="28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99CCFF"/>
      <color rgb="FFFFFF66"/>
      <color rgb="FF66CCFF"/>
      <color rgb="FF00CCFF"/>
      <color rgb="FF33CCFF"/>
      <color rgb="FF00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30"/>
  <sheetViews>
    <sheetView zoomScale="90" zoomScaleNormal="90" zoomScaleSheetLayoutView="90"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A91" sqref="A91:XFD91"/>
    </sheetView>
  </sheetViews>
  <sheetFormatPr defaultRowHeight="12.75" x14ac:dyDescent="0.2"/>
  <cols>
    <col min="1" max="1" width="52" customWidth="1"/>
    <col min="2" max="2" width="13" style="1" customWidth="1"/>
    <col min="3" max="3" width="12.7109375" style="7" customWidth="1"/>
    <col min="4" max="4" width="18.140625" style="1" customWidth="1"/>
    <col min="5" max="5" width="16.5703125" style="1" customWidth="1"/>
    <col min="6" max="6" width="22.42578125" style="70" bestFit="1" customWidth="1"/>
    <col min="7" max="7" width="31.42578125" customWidth="1"/>
    <col min="8" max="8" width="17.28515625" customWidth="1"/>
    <col min="9" max="9" width="14.28515625" customWidth="1"/>
    <col min="10" max="10" width="15.140625" customWidth="1"/>
  </cols>
  <sheetData>
    <row r="1" spans="1:10" ht="15.95" customHeight="1" thickBot="1" x14ac:dyDescent="0.3">
      <c r="A1" s="46" t="s">
        <v>1072</v>
      </c>
      <c r="B1" s="46" t="s">
        <v>41</v>
      </c>
      <c r="C1" s="46" t="s">
        <v>42</v>
      </c>
      <c r="D1" s="46" t="s">
        <v>40</v>
      </c>
      <c r="E1" s="46" t="s">
        <v>1082</v>
      </c>
      <c r="F1" s="66" t="s">
        <v>1071</v>
      </c>
      <c r="G1" s="46" t="s">
        <v>405</v>
      </c>
      <c r="H1" s="47" t="s">
        <v>1083</v>
      </c>
      <c r="I1" s="46" t="s">
        <v>636</v>
      </c>
      <c r="J1" s="46" t="s">
        <v>637</v>
      </c>
    </row>
    <row r="2" spans="1:10" ht="15.95" customHeight="1" x14ac:dyDescent="0.25">
      <c r="A2" s="51" t="s">
        <v>623</v>
      </c>
      <c r="B2" s="9" t="s">
        <v>36</v>
      </c>
      <c r="C2" s="10"/>
      <c r="D2" s="9" t="s">
        <v>417</v>
      </c>
      <c r="E2" s="11">
        <v>42870</v>
      </c>
      <c r="F2" s="11"/>
      <c r="G2" s="9"/>
      <c r="H2" s="12"/>
      <c r="I2" s="13" t="s">
        <v>1035</v>
      </c>
      <c r="J2" s="48"/>
    </row>
    <row r="3" spans="1:10" ht="15.95" customHeight="1" x14ac:dyDescent="0.25">
      <c r="A3" s="52" t="s">
        <v>531</v>
      </c>
      <c r="B3" s="14" t="s">
        <v>36</v>
      </c>
      <c r="C3" s="14"/>
      <c r="D3" s="14" t="s">
        <v>4</v>
      </c>
      <c r="E3" s="15">
        <v>42422</v>
      </c>
      <c r="F3" s="15">
        <v>43194</v>
      </c>
      <c r="G3" s="14"/>
      <c r="H3" s="16"/>
      <c r="I3" s="17" t="s">
        <v>987</v>
      </c>
      <c r="J3" s="49"/>
    </row>
    <row r="4" spans="1:10" ht="15.95" customHeight="1" x14ac:dyDescent="0.25">
      <c r="A4" s="52" t="s">
        <v>1217</v>
      </c>
      <c r="B4" s="14" t="s">
        <v>628</v>
      </c>
      <c r="C4" s="14"/>
      <c r="D4" s="14" t="s">
        <v>2</v>
      </c>
      <c r="E4" s="15">
        <v>43262</v>
      </c>
      <c r="F4" s="15">
        <v>43329</v>
      </c>
      <c r="G4" s="14"/>
      <c r="H4" s="16"/>
      <c r="I4" s="17" t="s">
        <v>884</v>
      </c>
      <c r="J4" s="49"/>
    </row>
    <row r="5" spans="1:10" ht="15.95" customHeight="1" x14ac:dyDescent="0.25">
      <c r="A5" s="52" t="s">
        <v>432</v>
      </c>
      <c r="B5" s="14" t="s">
        <v>11</v>
      </c>
      <c r="C5" s="14"/>
      <c r="D5" s="14" t="s">
        <v>4</v>
      </c>
      <c r="E5" s="15">
        <v>41445</v>
      </c>
      <c r="F5" s="15">
        <v>42671</v>
      </c>
      <c r="G5" s="18" t="s">
        <v>553</v>
      </c>
      <c r="H5" s="16"/>
      <c r="I5" s="17" t="s">
        <v>726</v>
      </c>
      <c r="J5" s="49"/>
    </row>
    <row r="6" spans="1:10" s="4" customFormat="1" ht="15.95" customHeight="1" x14ac:dyDescent="0.25">
      <c r="A6" s="52" t="s">
        <v>1055</v>
      </c>
      <c r="B6" s="14" t="s">
        <v>11</v>
      </c>
      <c r="C6" s="14"/>
      <c r="D6" s="14" t="s">
        <v>4</v>
      </c>
      <c r="E6" s="15">
        <v>40837</v>
      </c>
      <c r="F6" s="15">
        <v>41038</v>
      </c>
      <c r="G6" s="18"/>
      <c r="H6" s="16"/>
      <c r="I6" s="17" t="s">
        <v>759</v>
      </c>
      <c r="J6" s="49"/>
    </row>
    <row r="7" spans="1:10" ht="15.95" customHeight="1" x14ac:dyDescent="0.25">
      <c r="A7" s="52" t="s">
        <v>1056</v>
      </c>
      <c r="B7" s="14" t="s">
        <v>11</v>
      </c>
      <c r="C7" s="14"/>
      <c r="D7" s="14" t="s">
        <v>4</v>
      </c>
      <c r="E7" s="15">
        <v>40077</v>
      </c>
      <c r="F7" s="15">
        <v>41409</v>
      </c>
      <c r="G7" s="18"/>
      <c r="H7" s="16"/>
      <c r="I7" s="17" t="s">
        <v>703</v>
      </c>
      <c r="J7" s="49"/>
    </row>
    <row r="8" spans="1:10" ht="15.95" customHeight="1" x14ac:dyDescent="0.25">
      <c r="A8" s="52" t="s">
        <v>386</v>
      </c>
      <c r="B8" s="14" t="s">
        <v>36</v>
      </c>
      <c r="C8" s="14"/>
      <c r="D8" s="14" t="s">
        <v>4</v>
      </c>
      <c r="E8" s="15">
        <v>41173</v>
      </c>
      <c r="F8" s="15">
        <v>41850</v>
      </c>
      <c r="G8" s="18"/>
      <c r="H8" s="16"/>
      <c r="I8" s="17" t="s">
        <v>903</v>
      </c>
      <c r="J8" s="49"/>
    </row>
    <row r="9" spans="1:10" ht="15.95" customHeight="1" x14ac:dyDescent="0.25">
      <c r="A9" s="51" t="s">
        <v>1649</v>
      </c>
      <c r="B9" s="9" t="s">
        <v>628</v>
      </c>
      <c r="C9" s="9"/>
      <c r="D9" s="9" t="s">
        <v>417</v>
      </c>
      <c r="E9" s="11">
        <v>44095</v>
      </c>
      <c r="F9" s="11"/>
      <c r="G9" s="9"/>
      <c r="H9" s="12"/>
      <c r="I9" s="13" t="s">
        <v>1012</v>
      </c>
      <c r="J9" s="48"/>
    </row>
    <row r="10" spans="1:10" ht="15.95" customHeight="1" x14ac:dyDescent="0.25">
      <c r="A10" s="51" t="s">
        <v>1722</v>
      </c>
      <c r="B10" s="9" t="s">
        <v>36</v>
      </c>
      <c r="C10" s="9"/>
      <c r="D10" s="9" t="s">
        <v>417</v>
      </c>
      <c r="E10" s="11">
        <v>44172</v>
      </c>
      <c r="F10" s="11"/>
      <c r="G10" s="9"/>
      <c r="H10" s="12"/>
      <c r="I10" s="13" t="s">
        <v>1723</v>
      </c>
      <c r="J10" s="48"/>
    </row>
    <row r="11" spans="1:10" ht="15.95" customHeight="1" x14ac:dyDescent="0.25">
      <c r="A11" s="52" t="s">
        <v>295</v>
      </c>
      <c r="B11" s="14" t="s">
        <v>35</v>
      </c>
      <c r="C11" s="14"/>
      <c r="D11" s="14" t="s">
        <v>2</v>
      </c>
      <c r="E11" s="15">
        <v>36619</v>
      </c>
      <c r="F11" s="15">
        <v>38013</v>
      </c>
      <c r="G11" s="18"/>
      <c r="H11" s="16"/>
      <c r="I11" s="17" t="s">
        <v>658</v>
      </c>
      <c r="J11" s="49"/>
    </row>
    <row r="12" spans="1:10" ht="15.95" customHeight="1" x14ac:dyDescent="0.25">
      <c r="A12" s="52" t="s">
        <v>1057</v>
      </c>
      <c r="B12" s="14" t="s">
        <v>36</v>
      </c>
      <c r="C12" s="14"/>
      <c r="D12" s="14" t="s">
        <v>4</v>
      </c>
      <c r="E12" s="15">
        <v>38110</v>
      </c>
      <c r="F12" s="15">
        <v>40597</v>
      </c>
      <c r="G12" s="18"/>
      <c r="H12" s="16"/>
      <c r="I12" s="17" t="s">
        <v>660</v>
      </c>
      <c r="J12" s="49"/>
    </row>
    <row r="13" spans="1:10" ht="15.95" customHeight="1" x14ac:dyDescent="0.25">
      <c r="A13" s="52" t="s">
        <v>1052</v>
      </c>
      <c r="B13" s="14" t="s">
        <v>36</v>
      </c>
      <c r="C13" s="14"/>
      <c r="D13" s="14" t="s">
        <v>1037</v>
      </c>
      <c r="E13" s="15">
        <v>42830</v>
      </c>
      <c r="F13" s="15">
        <v>42866</v>
      </c>
      <c r="G13" s="18"/>
      <c r="H13" s="16"/>
      <c r="I13" s="17" t="s">
        <v>1034</v>
      </c>
      <c r="J13" s="49"/>
    </row>
    <row r="14" spans="1:10" ht="15.95" customHeight="1" x14ac:dyDescent="0.25">
      <c r="A14" s="52" t="s">
        <v>483</v>
      </c>
      <c r="B14" s="14" t="s">
        <v>36</v>
      </c>
      <c r="C14" s="14"/>
      <c r="D14" s="14" t="s">
        <v>4</v>
      </c>
      <c r="E14" s="15">
        <v>41652</v>
      </c>
      <c r="F14" s="15">
        <v>41773</v>
      </c>
      <c r="G14" s="18"/>
      <c r="H14" s="16"/>
      <c r="I14" s="17" t="s">
        <v>834</v>
      </c>
      <c r="J14" s="49"/>
    </row>
    <row r="15" spans="1:10" ht="15.95" customHeight="1" x14ac:dyDescent="0.25">
      <c r="A15" s="51" t="s">
        <v>2091</v>
      </c>
      <c r="B15" s="9" t="s">
        <v>628</v>
      </c>
      <c r="C15" s="9"/>
      <c r="D15" s="9" t="s">
        <v>417</v>
      </c>
      <c r="E15" s="11">
        <v>44550</v>
      </c>
      <c r="F15" s="11"/>
      <c r="G15" s="9"/>
      <c r="H15" s="20"/>
      <c r="I15" s="13" t="s">
        <v>1030</v>
      </c>
      <c r="J15" s="50"/>
    </row>
    <row r="16" spans="1:10" s="5" customFormat="1" ht="15.95" customHeight="1" x14ac:dyDescent="0.25">
      <c r="A16" s="52" t="s">
        <v>529</v>
      </c>
      <c r="B16" s="14" t="s">
        <v>36</v>
      </c>
      <c r="C16" s="14"/>
      <c r="D16" s="14" t="s">
        <v>407</v>
      </c>
      <c r="E16" s="15">
        <v>42422</v>
      </c>
      <c r="F16" s="15">
        <v>43012</v>
      </c>
      <c r="G16" s="14"/>
      <c r="H16" s="16"/>
      <c r="I16" s="17" t="s">
        <v>985</v>
      </c>
      <c r="J16" s="49"/>
    </row>
    <row r="17" spans="1:10" ht="15.95" customHeight="1" x14ac:dyDescent="0.25">
      <c r="A17" s="52" t="s">
        <v>81</v>
      </c>
      <c r="B17" s="14" t="s">
        <v>35</v>
      </c>
      <c r="C17" s="14"/>
      <c r="D17" s="14" t="s">
        <v>333</v>
      </c>
      <c r="E17" s="15">
        <v>35432</v>
      </c>
      <c r="F17" s="15">
        <v>37307</v>
      </c>
      <c r="G17" s="18"/>
      <c r="H17" s="16"/>
      <c r="I17" s="17" t="s">
        <v>755</v>
      </c>
      <c r="J17" s="49"/>
    </row>
    <row r="18" spans="1:10" s="4" customFormat="1" ht="15.95" customHeight="1" x14ac:dyDescent="0.25">
      <c r="A18" s="52" t="s">
        <v>81</v>
      </c>
      <c r="B18" s="14" t="s">
        <v>36</v>
      </c>
      <c r="C18" s="14"/>
      <c r="D18" s="14" t="s">
        <v>333</v>
      </c>
      <c r="E18" s="15">
        <v>37319</v>
      </c>
      <c r="F18" s="15">
        <v>41220</v>
      </c>
      <c r="G18" s="18"/>
      <c r="H18" s="16"/>
      <c r="I18" s="17" t="s">
        <v>650</v>
      </c>
      <c r="J18" s="49"/>
    </row>
    <row r="19" spans="1:10" ht="15.95" customHeight="1" x14ac:dyDescent="0.25">
      <c r="A19" s="51" t="s">
        <v>1299</v>
      </c>
      <c r="B19" s="9" t="s">
        <v>628</v>
      </c>
      <c r="C19" s="9"/>
      <c r="D19" s="9" t="s">
        <v>17</v>
      </c>
      <c r="E19" s="11">
        <v>42954</v>
      </c>
      <c r="F19" s="11"/>
      <c r="G19" s="9"/>
      <c r="H19" s="12"/>
      <c r="I19" s="13" t="s">
        <v>774</v>
      </c>
      <c r="J19" s="48"/>
    </row>
    <row r="20" spans="1:10" ht="15.95" customHeight="1" x14ac:dyDescent="0.25">
      <c r="A20" s="52" t="s">
        <v>362</v>
      </c>
      <c r="B20" s="14" t="s">
        <v>36</v>
      </c>
      <c r="C20" s="14"/>
      <c r="D20" s="14" t="s">
        <v>13</v>
      </c>
      <c r="E20" s="15">
        <v>40931</v>
      </c>
      <c r="F20" s="15">
        <v>40975</v>
      </c>
      <c r="G20" s="18"/>
      <c r="H20" s="16"/>
      <c r="I20" s="17" t="s">
        <v>876</v>
      </c>
      <c r="J20" s="49"/>
    </row>
    <row r="21" spans="1:10" ht="15.95" customHeight="1" x14ac:dyDescent="0.25">
      <c r="A21" s="52" t="s">
        <v>398</v>
      </c>
      <c r="B21" s="14" t="s">
        <v>36</v>
      </c>
      <c r="C21" s="14"/>
      <c r="D21" s="14" t="s">
        <v>333</v>
      </c>
      <c r="E21" s="15">
        <v>41225</v>
      </c>
      <c r="F21" s="15">
        <v>41343</v>
      </c>
      <c r="G21" s="18"/>
      <c r="H21" s="16"/>
      <c r="I21" s="17" t="s">
        <v>918</v>
      </c>
      <c r="J21" s="49"/>
    </row>
    <row r="22" spans="1:10" ht="15.95" customHeight="1" x14ac:dyDescent="0.25">
      <c r="A22" s="52" t="s">
        <v>440</v>
      </c>
      <c r="B22" s="14" t="s">
        <v>38</v>
      </c>
      <c r="C22" s="14"/>
      <c r="D22" s="14" t="s">
        <v>4</v>
      </c>
      <c r="E22" s="15">
        <v>42415</v>
      </c>
      <c r="F22" s="15">
        <v>42774</v>
      </c>
      <c r="G22" s="18"/>
      <c r="H22" s="16"/>
      <c r="I22" s="17" t="s">
        <v>738</v>
      </c>
      <c r="J22" s="49"/>
    </row>
    <row r="23" spans="1:10" ht="15.95" customHeight="1" x14ac:dyDescent="0.25">
      <c r="A23" s="52" t="s">
        <v>482</v>
      </c>
      <c r="B23" s="14" t="s">
        <v>36</v>
      </c>
      <c r="C23" s="14"/>
      <c r="D23" s="14" t="s">
        <v>2</v>
      </c>
      <c r="E23" s="15">
        <v>41918</v>
      </c>
      <c r="F23" s="15">
        <v>41701</v>
      </c>
      <c r="G23" s="18"/>
      <c r="H23" s="16"/>
      <c r="I23" s="17" t="s">
        <v>833</v>
      </c>
      <c r="J23" s="49"/>
    </row>
    <row r="24" spans="1:10" ht="15.95" customHeight="1" x14ac:dyDescent="0.25">
      <c r="A24" s="52" t="s">
        <v>14</v>
      </c>
      <c r="B24" s="14" t="s">
        <v>11</v>
      </c>
      <c r="C24" s="14"/>
      <c r="D24" s="14" t="s">
        <v>13</v>
      </c>
      <c r="E24" s="15">
        <v>39055</v>
      </c>
      <c r="F24" s="15">
        <v>39099</v>
      </c>
      <c r="G24" s="18"/>
      <c r="H24" s="16"/>
      <c r="I24" s="17" t="s">
        <v>688</v>
      </c>
      <c r="J24" s="49"/>
    </row>
    <row r="25" spans="1:10" ht="15.95" customHeight="1" x14ac:dyDescent="0.25">
      <c r="A25" s="51" t="s">
        <v>2216</v>
      </c>
      <c r="B25" s="9" t="s">
        <v>35</v>
      </c>
      <c r="C25" s="9"/>
      <c r="D25" s="9" t="s">
        <v>17</v>
      </c>
      <c r="E25" s="11">
        <v>44613</v>
      </c>
      <c r="F25" s="11"/>
      <c r="G25" s="9"/>
      <c r="H25" s="20"/>
      <c r="I25" s="13" t="s">
        <v>2217</v>
      </c>
      <c r="J25" s="50"/>
    </row>
    <row r="26" spans="1:10" ht="15.95" customHeight="1" x14ac:dyDescent="0.25">
      <c r="A26" s="52" t="s">
        <v>100</v>
      </c>
      <c r="B26" s="14" t="s">
        <v>36</v>
      </c>
      <c r="C26" s="34"/>
      <c r="D26" s="14" t="s">
        <v>4</v>
      </c>
      <c r="E26" s="15">
        <v>39084</v>
      </c>
      <c r="F26" s="15">
        <v>44574</v>
      </c>
      <c r="G26" s="14"/>
      <c r="H26" s="16"/>
      <c r="I26" s="17" t="s">
        <v>671</v>
      </c>
      <c r="J26" s="49"/>
    </row>
    <row r="27" spans="1:10" ht="15.95" customHeight="1" x14ac:dyDescent="0.25">
      <c r="A27" s="52" t="s">
        <v>310</v>
      </c>
      <c r="B27" s="14" t="s">
        <v>35</v>
      </c>
      <c r="C27" s="14"/>
      <c r="D27" s="14" t="s">
        <v>2</v>
      </c>
      <c r="E27" s="15">
        <v>38154</v>
      </c>
      <c r="F27" s="15">
        <v>38278</v>
      </c>
      <c r="G27" s="18"/>
      <c r="H27" s="16"/>
      <c r="I27" s="17" t="s">
        <v>684</v>
      </c>
      <c r="J27" s="49"/>
    </row>
    <row r="28" spans="1:10" ht="15.95" customHeight="1" x14ac:dyDescent="0.25">
      <c r="A28" s="52" t="s">
        <v>381</v>
      </c>
      <c r="B28" s="14" t="s">
        <v>36</v>
      </c>
      <c r="C28" s="34"/>
      <c r="D28" s="14" t="s">
        <v>4</v>
      </c>
      <c r="E28" s="15">
        <v>41114</v>
      </c>
      <c r="F28" s="15">
        <v>43553</v>
      </c>
      <c r="G28" s="14"/>
      <c r="H28" s="16"/>
      <c r="I28" s="17" t="s">
        <v>898</v>
      </c>
      <c r="J28" s="49"/>
    </row>
    <row r="29" spans="1:10" ht="15.95" customHeight="1" x14ac:dyDescent="0.25">
      <c r="A29" s="51" t="s">
        <v>1635</v>
      </c>
      <c r="B29" s="9" t="s">
        <v>628</v>
      </c>
      <c r="C29" s="9"/>
      <c r="D29" s="9" t="s">
        <v>417</v>
      </c>
      <c r="E29" s="11">
        <v>44046</v>
      </c>
      <c r="F29" s="24"/>
      <c r="G29" s="9"/>
      <c r="H29" s="12"/>
      <c r="I29" s="13" t="s">
        <v>1007</v>
      </c>
      <c r="J29" s="48"/>
    </row>
    <row r="30" spans="1:10" ht="15.95" customHeight="1" x14ac:dyDescent="0.25">
      <c r="A30" s="52" t="s">
        <v>1600</v>
      </c>
      <c r="B30" s="14" t="s">
        <v>11</v>
      </c>
      <c r="C30" s="18"/>
      <c r="D30" s="14" t="s">
        <v>4</v>
      </c>
      <c r="E30" s="15">
        <v>41443</v>
      </c>
      <c r="F30" s="15">
        <v>41554</v>
      </c>
      <c r="G30" s="18"/>
      <c r="H30" s="16"/>
      <c r="I30" s="17" t="s">
        <v>724</v>
      </c>
      <c r="J30" s="49"/>
    </row>
    <row r="31" spans="1:10" ht="15.95" customHeight="1" x14ac:dyDescent="0.25">
      <c r="A31" s="51" t="s">
        <v>1448</v>
      </c>
      <c r="B31" s="9" t="s">
        <v>628</v>
      </c>
      <c r="C31" s="9"/>
      <c r="D31" s="9" t="s">
        <v>417</v>
      </c>
      <c r="E31" s="11">
        <v>43691</v>
      </c>
      <c r="F31" s="24"/>
      <c r="G31" s="9"/>
      <c r="H31" s="12"/>
      <c r="I31" s="13" t="s">
        <v>953</v>
      </c>
      <c r="J31" s="48"/>
    </row>
    <row r="32" spans="1:10" ht="15.95" customHeight="1" x14ac:dyDescent="0.25">
      <c r="A32" s="52" t="s">
        <v>533</v>
      </c>
      <c r="B32" s="14" t="s">
        <v>36</v>
      </c>
      <c r="C32" s="14"/>
      <c r="D32" s="14" t="s">
        <v>4</v>
      </c>
      <c r="E32" s="15">
        <v>42430</v>
      </c>
      <c r="F32" s="15">
        <v>42991</v>
      </c>
      <c r="G32" s="18"/>
      <c r="H32" s="104"/>
      <c r="I32" s="17" t="s">
        <v>989</v>
      </c>
      <c r="J32" s="107"/>
    </row>
    <row r="33" spans="1:10" ht="15.95" customHeight="1" x14ac:dyDescent="0.25">
      <c r="A33" s="52" t="s">
        <v>1225</v>
      </c>
      <c r="B33" s="14" t="s">
        <v>628</v>
      </c>
      <c r="C33" s="34"/>
      <c r="D33" s="14" t="s">
        <v>4</v>
      </c>
      <c r="E33" s="15">
        <v>43294</v>
      </c>
      <c r="F33" s="15">
        <v>43907</v>
      </c>
      <c r="G33" s="52"/>
      <c r="H33" s="89"/>
      <c r="I33" s="90" t="s">
        <v>793</v>
      </c>
      <c r="J33" s="91"/>
    </row>
    <row r="34" spans="1:10" ht="15.95" customHeight="1" x14ac:dyDescent="0.25">
      <c r="A34" s="52" t="s">
        <v>459</v>
      </c>
      <c r="B34" s="14" t="s">
        <v>36</v>
      </c>
      <c r="C34" s="14"/>
      <c r="D34" s="14" t="s">
        <v>2</v>
      </c>
      <c r="E34" s="15">
        <v>41386</v>
      </c>
      <c r="F34" s="15">
        <v>41584</v>
      </c>
      <c r="G34" s="18"/>
      <c r="H34" s="16"/>
      <c r="I34" s="17" t="s">
        <v>802</v>
      </c>
      <c r="J34" s="49"/>
    </row>
    <row r="35" spans="1:10" ht="15.95" customHeight="1" x14ac:dyDescent="0.25">
      <c r="A35" s="52" t="s">
        <v>389</v>
      </c>
      <c r="B35" s="14" t="s">
        <v>36</v>
      </c>
      <c r="C35" s="14"/>
      <c r="D35" s="14" t="s">
        <v>13</v>
      </c>
      <c r="E35" s="15">
        <v>41214</v>
      </c>
      <c r="F35" s="15">
        <v>41303</v>
      </c>
      <c r="G35" s="18"/>
      <c r="H35" s="16"/>
      <c r="I35" s="17" t="s">
        <v>909</v>
      </c>
      <c r="J35" s="49"/>
    </row>
    <row r="36" spans="1:10" ht="15.95" customHeight="1" x14ac:dyDescent="0.25">
      <c r="A36" s="52" t="s">
        <v>32</v>
      </c>
      <c r="B36" s="14" t="s">
        <v>11</v>
      </c>
      <c r="C36" s="14"/>
      <c r="D36" s="14" t="s">
        <v>407</v>
      </c>
      <c r="E36" s="15">
        <v>40238</v>
      </c>
      <c r="F36" s="15">
        <v>42573</v>
      </c>
      <c r="G36" s="18"/>
      <c r="H36" s="16"/>
      <c r="I36" s="17" t="s">
        <v>708</v>
      </c>
      <c r="J36" s="49"/>
    </row>
    <row r="37" spans="1:10" ht="15.95" customHeight="1" x14ac:dyDescent="0.25">
      <c r="A37" s="51" t="s">
        <v>32</v>
      </c>
      <c r="B37" s="9" t="s">
        <v>628</v>
      </c>
      <c r="C37" s="9"/>
      <c r="D37" s="9" t="s">
        <v>417</v>
      </c>
      <c r="E37" s="11">
        <v>43346</v>
      </c>
      <c r="F37" s="11"/>
      <c r="G37" s="9"/>
      <c r="H37" s="20"/>
      <c r="I37" s="13" t="s">
        <v>798</v>
      </c>
      <c r="J37" s="50"/>
    </row>
    <row r="38" spans="1:10" ht="15.95" customHeight="1" x14ac:dyDescent="0.25">
      <c r="A38" s="52" t="s">
        <v>390</v>
      </c>
      <c r="B38" s="14" t="s">
        <v>36</v>
      </c>
      <c r="C38" s="14"/>
      <c r="D38" s="14" t="s">
        <v>2</v>
      </c>
      <c r="E38" s="15">
        <v>41214</v>
      </c>
      <c r="F38" s="15">
        <v>41225</v>
      </c>
      <c r="G38" s="18"/>
      <c r="H38" s="16"/>
      <c r="I38" s="17" t="s">
        <v>910</v>
      </c>
      <c r="J38" s="49"/>
    </row>
    <row r="39" spans="1:10" ht="15.95" customHeight="1" x14ac:dyDescent="0.25">
      <c r="A39" s="52" t="s">
        <v>306</v>
      </c>
      <c r="B39" s="14" t="s">
        <v>35</v>
      </c>
      <c r="C39" s="14"/>
      <c r="D39" s="14" t="s">
        <v>13</v>
      </c>
      <c r="E39" s="15">
        <v>37917</v>
      </c>
      <c r="F39" s="15">
        <v>37961</v>
      </c>
      <c r="G39" s="18"/>
      <c r="H39" s="16"/>
      <c r="I39" s="17" t="s">
        <v>670</v>
      </c>
      <c r="J39" s="49"/>
    </row>
    <row r="40" spans="1:10" ht="15.95" customHeight="1" x14ac:dyDescent="0.25">
      <c r="A40" s="52" t="s">
        <v>306</v>
      </c>
      <c r="B40" s="14" t="s">
        <v>36</v>
      </c>
      <c r="C40" s="34"/>
      <c r="D40" s="14" t="s">
        <v>333</v>
      </c>
      <c r="E40" s="15">
        <v>43173</v>
      </c>
      <c r="F40" s="15">
        <v>43647</v>
      </c>
      <c r="G40" s="14"/>
      <c r="H40" s="16"/>
      <c r="I40" s="17" t="s">
        <v>1138</v>
      </c>
      <c r="J40" s="49"/>
    </row>
    <row r="41" spans="1:10" ht="15.95" customHeight="1" x14ac:dyDescent="0.25">
      <c r="A41" s="52" t="s">
        <v>570</v>
      </c>
      <c r="B41" s="14" t="s">
        <v>1</v>
      </c>
      <c r="C41" s="14"/>
      <c r="D41" s="14" t="s">
        <v>333</v>
      </c>
      <c r="E41" s="15">
        <v>41477</v>
      </c>
      <c r="F41" s="15">
        <v>41589</v>
      </c>
      <c r="G41" s="18"/>
      <c r="H41" s="16"/>
      <c r="I41" s="17" t="s">
        <v>711</v>
      </c>
      <c r="J41" s="49"/>
    </row>
    <row r="42" spans="1:10" ht="15.95" customHeight="1" x14ac:dyDescent="0.25">
      <c r="A42" s="52" t="s">
        <v>2046</v>
      </c>
      <c r="B42" s="14" t="s">
        <v>11</v>
      </c>
      <c r="C42" s="14"/>
      <c r="D42" s="14" t="s">
        <v>2</v>
      </c>
      <c r="E42" s="15">
        <v>44459</v>
      </c>
      <c r="F42" s="15">
        <v>44467</v>
      </c>
      <c r="G42" s="18"/>
      <c r="H42" s="16"/>
      <c r="I42" s="17" t="s">
        <v>771</v>
      </c>
      <c r="J42" s="49"/>
    </row>
    <row r="43" spans="1:10" ht="15.95" customHeight="1" x14ac:dyDescent="0.25">
      <c r="A43" s="52" t="s">
        <v>347</v>
      </c>
      <c r="B43" s="14" t="s">
        <v>36</v>
      </c>
      <c r="C43" s="14"/>
      <c r="D43" s="14" t="s">
        <v>13</v>
      </c>
      <c r="E43" s="15">
        <v>40792</v>
      </c>
      <c r="F43" s="15">
        <v>40851</v>
      </c>
      <c r="G43" s="18"/>
      <c r="H43" s="16"/>
      <c r="I43" s="17" t="s">
        <v>1058</v>
      </c>
      <c r="J43" s="49"/>
    </row>
    <row r="44" spans="1:10" ht="15.95" customHeight="1" x14ac:dyDescent="0.25">
      <c r="A44" s="52" t="s">
        <v>176</v>
      </c>
      <c r="B44" s="14" t="s">
        <v>36</v>
      </c>
      <c r="C44" s="14"/>
      <c r="D44" s="14" t="s">
        <v>4</v>
      </c>
      <c r="E44" s="15">
        <v>40603</v>
      </c>
      <c r="F44" s="15">
        <v>40926</v>
      </c>
      <c r="G44" s="18"/>
      <c r="H44" s="16"/>
      <c r="I44" s="17" t="s">
        <v>1059</v>
      </c>
      <c r="J44" s="49"/>
    </row>
    <row r="45" spans="1:10" ht="15.95" customHeight="1" x14ac:dyDescent="0.25">
      <c r="A45" s="51" t="s">
        <v>1043</v>
      </c>
      <c r="B45" s="9" t="s">
        <v>36</v>
      </c>
      <c r="C45" s="10"/>
      <c r="D45" s="9" t="s">
        <v>417</v>
      </c>
      <c r="E45" s="11">
        <v>42898</v>
      </c>
      <c r="F45" s="11"/>
      <c r="G45" s="9"/>
      <c r="H45" s="20"/>
      <c r="I45" s="13" t="s">
        <v>1047</v>
      </c>
      <c r="J45" s="50"/>
    </row>
    <row r="46" spans="1:10" ht="15.95" customHeight="1" x14ac:dyDescent="0.25">
      <c r="A46" s="52" t="s">
        <v>479</v>
      </c>
      <c r="B46" s="14" t="s">
        <v>36</v>
      </c>
      <c r="C46" s="14"/>
      <c r="D46" s="14" t="s">
        <v>13</v>
      </c>
      <c r="E46" s="15">
        <v>41590</v>
      </c>
      <c r="F46" s="15">
        <v>41662</v>
      </c>
      <c r="G46" s="18"/>
      <c r="H46" s="16"/>
      <c r="I46" s="17" t="s">
        <v>829</v>
      </c>
      <c r="J46" s="49"/>
    </row>
    <row r="47" spans="1:10" ht="15.95" customHeight="1" x14ac:dyDescent="0.25">
      <c r="A47" s="52" t="s">
        <v>1626</v>
      </c>
      <c r="B47" s="14" t="s">
        <v>628</v>
      </c>
      <c r="C47" s="14"/>
      <c r="D47" s="14" t="s">
        <v>2</v>
      </c>
      <c r="E47" s="15">
        <v>44034</v>
      </c>
      <c r="F47" s="15">
        <v>44035</v>
      </c>
      <c r="G47" s="18"/>
      <c r="H47" s="16"/>
      <c r="I47" s="17" t="s">
        <v>997</v>
      </c>
      <c r="J47" s="49"/>
    </row>
    <row r="48" spans="1:10" ht="15.95" customHeight="1" x14ac:dyDescent="0.25">
      <c r="A48" s="52" t="s">
        <v>562</v>
      </c>
      <c r="B48" s="14" t="s">
        <v>11</v>
      </c>
      <c r="C48" s="14"/>
      <c r="D48" s="14" t="s">
        <v>4</v>
      </c>
      <c r="E48" s="15">
        <v>41354</v>
      </c>
      <c r="F48" s="15">
        <v>42178</v>
      </c>
      <c r="G48" s="18"/>
      <c r="H48" s="16"/>
      <c r="I48" s="17" t="s">
        <v>721</v>
      </c>
      <c r="J48" s="49"/>
    </row>
    <row r="49" spans="1:10" ht="15.95" customHeight="1" x14ac:dyDescent="0.25">
      <c r="A49" s="52" t="s">
        <v>565</v>
      </c>
      <c r="B49" s="14" t="s">
        <v>1</v>
      </c>
      <c r="C49" s="14"/>
      <c r="D49" s="14" t="s">
        <v>4</v>
      </c>
      <c r="E49" s="15">
        <v>40940</v>
      </c>
      <c r="F49" s="15">
        <v>41061</v>
      </c>
      <c r="G49" s="18"/>
      <c r="H49" s="16"/>
      <c r="I49" s="17" t="s">
        <v>699</v>
      </c>
      <c r="J49" s="49"/>
    </row>
    <row r="50" spans="1:10" ht="15.95" customHeight="1" x14ac:dyDescent="0.25">
      <c r="A50" s="52" t="s">
        <v>546</v>
      </c>
      <c r="B50" s="14" t="s">
        <v>36</v>
      </c>
      <c r="C50" s="14"/>
      <c r="D50" s="14" t="s">
        <v>2</v>
      </c>
      <c r="E50" s="15">
        <v>42625</v>
      </c>
      <c r="F50" s="15">
        <v>42691</v>
      </c>
      <c r="G50" s="18" t="s">
        <v>554</v>
      </c>
      <c r="H50" s="16"/>
      <c r="I50" s="17" t="s">
        <v>1001</v>
      </c>
      <c r="J50" s="49"/>
    </row>
    <row r="51" spans="1:10" ht="15.95" customHeight="1" x14ac:dyDescent="0.25">
      <c r="A51" s="51" t="s">
        <v>1390</v>
      </c>
      <c r="B51" s="9" t="s">
        <v>628</v>
      </c>
      <c r="C51" s="9"/>
      <c r="D51" s="11" t="s">
        <v>417</v>
      </c>
      <c r="E51" s="11">
        <v>43584</v>
      </c>
      <c r="F51" s="11"/>
      <c r="G51" s="9"/>
      <c r="H51" s="20"/>
      <c r="I51" s="13" t="s">
        <v>834</v>
      </c>
      <c r="J51" s="50"/>
    </row>
    <row r="52" spans="1:10" ht="15.95" customHeight="1" x14ac:dyDescent="0.25">
      <c r="A52" s="52" t="s">
        <v>473</v>
      </c>
      <c r="B52" s="14" t="s">
        <v>36</v>
      </c>
      <c r="C52" s="14"/>
      <c r="D52" s="14" t="s">
        <v>414</v>
      </c>
      <c r="E52" s="15">
        <v>41533</v>
      </c>
      <c r="F52" s="15">
        <v>43098</v>
      </c>
      <c r="G52" s="18" t="s">
        <v>1125</v>
      </c>
      <c r="H52" s="16"/>
      <c r="I52" s="17" t="s">
        <v>821</v>
      </c>
      <c r="J52" s="49"/>
    </row>
    <row r="53" spans="1:10" ht="15.95" customHeight="1" x14ac:dyDescent="0.25">
      <c r="A53" s="51" t="s">
        <v>1123</v>
      </c>
      <c r="B53" s="9" t="s">
        <v>628</v>
      </c>
      <c r="C53" s="9"/>
      <c r="D53" s="9" t="s">
        <v>417</v>
      </c>
      <c r="E53" s="11">
        <v>43102</v>
      </c>
      <c r="F53" s="24"/>
      <c r="G53" s="9"/>
      <c r="H53" s="12"/>
      <c r="I53" s="13" t="s">
        <v>860</v>
      </c>
      <c r="J53" s="48"/>
    </row>
    <row r="54" spans="1:10" ht="15.95" customHeight="1" x14ac:dyDescent="0.25">
      <c r="A54" s="52" t="s">
        <v>1081</v>
      </c>
      <c r="B54" s="14" t="s">
        <v>628</v>
      </c>
      <c r="C54" s="14"/>
      <c r="D54" s="14" t="s">
        <v>4</v>
      </c>
      <c r="E54" s="15">
        <v>43004</v>
      </c>
      <c r="F54" s="15">
        <v>43671</v>
      </c>
      <c r="G54" s="14"/>
      <c r="H54" s="16"/>
      <c r="I54" s="17" t="s">
        <v>786</v>
      </c>
      <c r="J54" s="49"/>
    </row>
    <row r="55" spans="1:10" ht="15.95" customHeight="1" x14ac:dyDescent="0.25">
      <c r="A55" s="51" t="s">
        <v>496</v>
      </c>
      <c r="B55" s="9" t="s">
        <v>36</v>
      </c>
      <c r="C55" s="10"/>
      <c r="D55" s="9" t="s">
        <v>417</v>
      </c>
      <c r="E55" s="11">
        <v>41715</v>
      </c>
      <c r="F55" s="24"/>
      <c r="G55" s="9"/>
      <c r="H55" s="12"/>
      <c r="I55" s="13" t="s">
        <v>945</v>
      </c>
      <c r="J55" s="48"/>
    </row>
    <row r="56" spans="1:10" ht="15.95" customHeight="1" x14ac:dyDescent="0.25">
      <c r="A56" s="52" t="s">
        <v>350</v>
      </c>
      <c r="B56" s="14" t="s">
        <v>36</v>
      </c>
      <c r="C56" s="14"/>
      <c r="D56" s="14" t="s">
        <v>4</v>
      </c>
      <c r="E56" s="15">
        <v>40848</v>
      </c>
      <c r="F56" s="15">
        <v>41935</v>
      </c>
      <c r="G56" s="18"/>
      <c r="H56" s="16"/>
      <c r="I56" s="17" t="s">
        <v>855</v>
      </c>
      <c r="J56" s="49"/>
    </row>
    <row r="57" spans="1:10" ht="15.95" customHeight="1" x14ac:dyDescent="0.25">
      <c r="A57" s="52" t="s">
        <v>583</v>
      </c>
      <c r="B57" s="14" t="s">
        <v>36</v>
      </c>
      <c r="C57" s="34"/>
      <c r="D57" s="14" t="s">
        <v>407</v>
      </c>
      <c r="E57" s="15">
        <v>42811</v>
      </c>
      <c r="F57" s="15">
        <v>45236</v>
      </c>
      <c r="G57" s="14"/>
      <c r="H57" s="16"/>
      <c r="I57" s="17" t="s">
        <v>1032</v>
      </c>
      <c r="J57" s="49"/>
    </row>
    <row r="58" spans="1:10" ht="15.95" customHeight="1" x14ac:dyDescent="0.25">
      <c r="A58" s="52" t="s">
        <v>183</v>
      </c>
      <c r="B58" s="14" t="s">
        <v>1</v>
      </c>
      <c r="C58" s="14"/>
      <c r="D58" s="14" t="s">
        <v>333</v>
      </c>
      <c r="E58" s="15">
        <v>37347</v>
      </c>
      <c r="F58" s="15">
        <v>37687</v>
      </c>
      <c r="G58" s="18"/>
      <c r="H58" s="16"/>
      <c r="I58" s="17" t="s">
        <v>674</v>
      </c>
      <c r="J58" s="49"/>
    </row>
    <row r="59" spans="1:10" ht="15.95" customHeight="1" x14ac:dyDescent="0.25">
      <c r="A59" s="52" t="s">
        <v>460</v>
      </c>
      <c r="B59" s="14" t="s">
        <v>36</v>
      </c>
      <c r="C59" s="14"/>
      <c r="D59" s="14" t="s">
        <v>333</v>
      </c>
      <c r="E59" s="15">
        <v>41386</v>
      </c>
      <c r="F59" s="15">
        <v>41549</v>
      </c>
      <c r="G59" s="29" t="s">
        <v>1240</v>
      </c>
      <c r="H59" s="16"/>
      <c r="I59" s="17" t="s">
        <v>803</v>
      </c>
      <c r="J59" s="49"/>
    </row>
    <row r="60" spans="1:10" ht="15.95" customHeight="1" x14ac:dyDescent="0.25">
      <c r="A60" s="52" t="s">
        <v>109</v>
      </c>
      <c r="B60" s="14" t="s">
        <v>36</v>
      </c>
      <c r="C60" s="14"/>
      <c r="D60" s="14" t="s">
        <v>2</v>
      </c>
      <c r="E60" s="15">
        <v>39552</v>
      </c>
      <c r="F60" s="15">
        <v>39615</v>
      </c>
      <c r="G60" s="18"/>
      <c r="H60" s="16"/>
      <c r="I60" s="17" t="s">
        <v>688</v>
      </c>
      <c r="J60" s="49"/>
    </row>
    <row r="61" spans="1:10" ht="15.95" customHeight="1" x14ac:dyDescent="0.25">
      <c r="A61" s="52" t="s">
        <v>355</v>
      </c>
      <c r="B61" s="14" t="s">
        <v>36</v>
      </c>
      <c r="C61" s="14"/>
      <c r="D61" s="14" t="s">
        <v>4</v>
      </c>
      <c r="E61" s="15">
        <v>40926</v>
      </c>
      <c r="F61" s="15">
        <v>41366</v>
      </c>
      <c r="G61" s="18"/>
      <c r="H61" s="16"/>
      <c r="I61" s="17" t="s">
        <v>868</v>
      </c>
      <c r="J61" s="49"/>
    </row>
    <row r="62" spans="1:10" ht="15.95" customHeight="1" x14ac:dyDescent="0.25">
      <c r="A62" s="52" t="s">
        <v>400</v>
      </c>
      <c r="B62" s="14" t="s">
        <v>36</v>
      </c>
      <c r="C62" s="14"/>
      <c r="D62" s="14" t="s">
        <v>333</v>
      </c>
      <c r="E62" s="15">
        <v>41221</v>
      </c>
      <c r="F62" s="15">
        <v>41831</v>
      </c>
      <c r="G62" s="18"/>
      <c r="H62" s="16"/>
      <c r="I62" s="17" t="s">
        <v>920</v>
      </c>
      <c r="J62" s="49"/>
    </row>
    <row r="63" spans="1:10" ht="15.95" customHeight="1" x14ac:dyDescent="0.25">
      <c r="A63" s="52" t="s">
        <v>564</v>
      </c>
      <c r="B63" s="14" t="s">
        <v>11</v>
      </c>
      <c r="C63" s="14"/>
      <c r="D63" s="14" t="s">
        <v>9</v>
      </c>
      <c r="E63" s="15">
        <v>39539</v>
      </c>
      <c r="F63" s="15">
        <v>39597</v>
      </c>
      <c r="G63" s="18"/>
      <c r="H63" s="16"/>
      <c r="I63" s="17" t="s">
        <v>698</v>
      </c>
      <c r="J63" s="49"/>
    </row>
    <row r="64" spans="1:10" ht="15.95" customHeight="1" x14ac:dyDescent="0.25">
      <c r="A64" s="52" t="s">
        <v>1216</v>
      </c>
      <c r="B64" s="14" t="s">
        <v>628</v>
      </c>
      <c r="C64" s="14"/>
      <c r="D64" s="21" t="s">
        <v>1296</v>
      </c>
      <c r="E64" s="15">
        <v>43262</v>
      </c>
      <c r="F64" s="15">
        <v>43306</v>
      </c>
      <c r="G64" s="14"/>
      <c r="H64" s="16"/>
      <c r="I64" s="17" t="s">
        <v>885</v>
      </c>
      <c r="J64" s="49"/>
    </row>
    <row r="65" spans="1:10" ht="15.95" customHeight="1" x14ac:dyDescent="0.25">
      <c r="A65" s="52" t="s">
        <v>256</v>
      </c>
      <c r="B65" s="14" t="s">
        <v>11</v>
      </c>
      <c r="C65" s="14"/>
      <c r="D65" s="14" t="s">
        <v>333</v>
      </c>
      <c r="E65" s="15">
        <v>37333</v>
      </c>
      <c r="F65" s="15">
        <v>37347</v>
      </c>
      <c r="G65" s="18"/>
      <c r="H65" s="16"/>
      <c r="I65" s="17" t="s">
        <v>661</v>
      </c>
      <c r="J65" s="49"/>
    </row>
    <row r="66" spans="1:10" ht="15.95" customHeight="1" x14ac:dyDescent="0.25">
      <c r="A66" s="52" t="s">
        <v>1069</v>
      </c>
      <c r="B66" s="14" t="s">
        <v>36</v>
      </c>
      <c r="C66" s="34"/>
      <c r="D66" s="14" t="s">
        <v>283</v>
      </c>
      <c r="E66" s="15">
        <v>42948</v>
      </c>
      <c r="F66" s="15">
        <v>44513</v>
      </c>
      <c r="G66" s="14"/>
      <c r="H66" s="16"/>
      <c r="I66" s="17" t="s">
        <v>1070</v>
      </c>
      <c r="J66" s="49"/>
    </row>
    <row r="67" spans="1:10" ht="15.95" customHeight="1" x14ac:dyDescent="0.25">
      <c r="A67" s="52" t="s">
        <v>211</v>
      </c>
      <c r="B67" s="14" t="s">
        <v>1</v>
      </c>
      <c r="C67" s="14"/>
      <c r="D67" s="14" t="s">
        <v>333</v>
      </c>
      <c r="E67" s="15">
        <v>38167</v>
      </c>
      <c r="F67" s="15">
        <v>38211</v>
      </c>
      <c r="G67" s="18"/>
      <c r="H67" s="16"/>
      <c r="I67" s="17" t="s">
        <v>657</v>
      </c>
      <c r="J67" s="49"/>
    </row>
    <row r="68" spans="1:10" ht="15.95" customHeight="1" x14ac:dyDescent="0.25">
      <c r="A68" s="52" t="s">
        <v>258</v>
      </c>
      <c r="B68" s="14" t="s">
        <v>11</v>
      </c>
      <c r="C68" s="14"/>
      <c r="D68" s="14" t="s">
        <v>333</v>
      </c>
      <c r="E68" s="15">
        <v>37697</v>
      </c>
      <c r="F68" s="15">
        <v>39336</v>
      </c>
      <c r="G68" s="18"/>
      <c r="H68" s="22"/>
      <c r="I68" s="17" t="s">
        <v>663</v>
      </c>
      <c r="J68" s="49"/>
    </row>
    <row r="69" spans="1:10" ht="15.95" customHeight="1" x14ac:dyDescent="0.25">
      <c r="A69" s="51" t="s">
        <v>371</v>
      </c>
      <c r="B69" s="9" t="s">
        <v>36</v>
      </c>
      <c r="C69" s="23"/>
      <c r="D69" s="9" t="s">
        <v>17</v>
      </c>
      <c r="E69" s="11">
        <v>41074</v>
      </c>
      <c r="F69" s="24"/>
      <c r="G69" s="9"/>
      <c r="H69" s="25"/>
      <c r="I69" s="13" t="s">
        <v>887</v>
      </c>
      <c r="J69" s="48"/>
    </row>
    <row r="70" spans="1:10" ht="15.95" customHeight="1" x14ac:dyDescent="0.25">
      <c r="A70" s="51" t="s">
        <v>1218</v>
      </c>
      <c r="B70" s="9" t="s">
        <v>628</v>
      </c>
      <c r="C70" s="19"/>
      <c r="D70" s="9" t="s">
        <v>17</v>
      </c>
      <c r="E70" s="11">
        <v>43262</v>
      </c>
      <c r="F70" s="24"/>
      <c r="G70" s="9"/>
      <c r="H70" s="25"/>
      <c r="I70" s="13" t="s">
        <v>886</v>
      </c>
      <c r="J70" s="48"/>
    </row>
    <row r="71" spans="1:10" ht="15.95" customHeight="1" x14ac:dyDescent="0.25">
      <c r="A71" s="52" t="s">
        <v>1482</v>
      </c>
      <c r="B71" s="14" t="s">
        <v>628</v>
      </c>
      <c r="C71" s="14"/>
      <c r="D71" s="14" t="s">
        <v>4</v>
      </c>
      <c r="E71" s="15">
        <v>43878</v>
      </c>
      <c r="F71" s="15">
        <v>44477</v>
      </c>
      <c r="G71" s="14"/>
      <c r="H71" s="22"/>
      <c r="I71" s="17" t="s">
        <v>980</v>
      </c>
      <c r="J71" s="49"/>
    </row>
    <row r="72" spans="1:10" ht="15.95" customHeight="1" x14ac:dyDescent="0.25">
      <c r="A72" s="52" t="s">
        <v>612</v>
      </c>
      <c r="B72" s="14" t="s">
        <v>36</v>
      </c>
      <c r="C72" s="14"/>
      <c r="D72" s="14" t="s">
        <v>4</v>
      </c>
      <c r="E72" s="15">
        <v>42817</v>
      </c>
      <c r="F72" s="15">
        <v>43028</v>
      </c>
      <c r="G72" s="14"/>
      <c r="H72" s="22"/>
      <c r="I72" s="17" t="s">
        <v>1033</v>
      </c>
      <c r="J72" s="49"/>
    </row>
    <row r="73" spans="1:10" ht="15.95" customHeight="1" x14ac:dyDescent="0.25">
      <c r="A73" s="52" t="s">
        <v>313</v>
      </c>
      <c r="B73" s="14" t="s">
        <v>35</v>
      </c>
      <c r="C73" s="14"/>
      <c r="D73" s="14" t="s">
        <v>4</v>
      </c>
      <c r="E73" s="15">
        <v>38384</v>
      </c>
      <c r="F73" s="15">
        <v>38716</v>
      </c>
      <c r="G73" s="18"/>
      <c r="H73" s="16"/>
      <c r="I73" s="17" t="s">
        <v>688</v>
      </c>
      <c r="J73" s="49"/>
    </row>
    <row r="74" spans="1:10" ht="15.95" customHeight="1" x14ac:dyDescent="0.25">
      <c r="A74" s="52" t="s">
        <v>503</v>
      </c>
      <c r="B74" s="14" t="s">
        <v>36</v>
      </c>
      <c r="C74" s="14"/>
      <c r="D74" s="14" t="s">
        <v>13</v>
      </c>
      <c r="E74" s="15">
        <v>41792</v>
      </c>
      <c r="F74" s="15">
        <v>41881</v>
      </c>
      <c r="G74" s="18"/>
      <c r="H74" s="22"/>
      <c r="I74" s="17" t="s">
        <v>954</v>
      </c>
      <c r="J74" s="49"/>
    </row>
    <row r="75" spans="1:10" ht="15.95" customHeight="1" x14ac:dyDescent="0.25">
      <c r="A75" s="52" t="s">
        <v>1454</v>
      </c>
      <c r="B75" s="14" t="s">
        <v>11</v>
      </c>
      <c r="C75" s="14"/>
      <c r="D75" s="14" t="s">
        <v>2</v>
      </c>
      <c r="E75" s="15">
        <v>43703</v>
      </c>
      <c r="F75" s="15">
        <v>44124</v>
      </c>
      <c r="G75" s="14"/>
      <c r="H75" s="22"/>
      <c r="I75" s="17" t="s">
        <v>751</v>
      </c>
      <c r="J75" s="49"/>
    </row>
    <row r="76" spans="1:10" ht="15.95" customHeight="1" x14ac:dyDescent="0.25">
      <c r="A76" s="52" t="s">
        <v>1086</v>
      </c>
      <c r="B76" s="14" t="s">
        <v>628</v>
      </c>
      <c r="C76" s="14"/>
      <c r="D76" s="14" t="s">
        <v>4</v>
      </c>
      <c r="E76" s="15">
        <v>42998</v>
      </c>
      <c r="F76" s="15">
        <v>43150</v>
      </c>
      <c r="G76" s="14"/>
      <c r="H76" s="22"/>
      <c r="I76" s="17" t="s">
        <v>782</v>
      </c>
      <c r="J76" s="49"/>
    </row>
    <row r="77" spans="1:10" ht="15.95" customHeight="1" x14ac:dyDescent="0.25">
      <c r="A77" s="51" t="s">
        <v>1777</v>
      </c>
      <c r="B77" s="9" t="s">
        <v>36</v>
      </c>
      <c r="C77" s="9"/>
      <c r="D77" s="9" t="s">
        <v>417</v>
      </c>
      <c r="E77" s="11">
        <v>44243</v>
      </c>
      <c r="F77" s="11"/>
      <c r="G77" s="9"/>
      <c r="H77" s="26"/>
      <c r="I77" s="13" t="s">
        <v>1790</v>
      </c>
      <c r="J77" s="50"/>
    </row>
    <row r="78" spans="1:10" ht="15.95" customHeight="1" x14ac:dyDescent="0.25">
      <c r="A78" s="52" t="s">
        <v>1489</v>
      </c>
      <c r="B78" s="14" t="s">
        <v>628</v>
      </c>
      <c r="C78" s="14"/>
      <c r="D78" s="14" t="s">
        <v>4</v>
      </c>
      <c r="E78" s="15">
        <v>43416</v>
      </c>
      <c r="F78" s="15">
        <v>44523</v>
      </c>
      <c r="G78" s="14"/>
      <c r="H78" s="22"/>
      <c r="I78" s="17" t="s">
        <v>811</v>
      </c>
      <c r="J78" s="49"/>
    </row>
    <row r="79" spans="1:10" ht="15.95" customHeight="1" x14ac:dyDescent="0.25">
      <c r="A79" s="52" t="s">
        <v>421</v>
      </c>
      <c r="B79" s="14" t="s">
        <v>628</v>
      </c>
      <c r="C79" s="14"/>
      <c r="D79" s="14" t="s">
        <v>407</v>
      </c>
      <c r="E79" s="15">
        <v>42319</v>
      </c>
      <c r="F79" s="15">
        <v>43012</v>
      </c>
      <c r="G79" s="14"/>
      <c r="H79" s="16"/>
      <c r="I79" s="17" t="s">
        <v>730</v>
      </c>
      <c r="J79" s="49"/>
    </row>
    <row r="80" spans="1:10" ht="15.95" customHeight="1" x14ac:dyDescent="0.25">
      <c r="A80" s="52" t="s">
        <v>113</v>
      </c>
      <c r="B80" s="14" t="s">
        <v>36</v>
      </c>
      <c r="C80" s="14"/>
      <c r="D80" s="14" t="s">
        <v>333</v>
      </c>
      <c r="E80" s="15">
        <v>39815</v>
      </c>
      <c r="F80" s="15">
        <v>40648</v>
      </c>
      <c r="G80" s="18"/>
      <c r="H80" s="22"/>
      <c r="I80" s="17" t="s">
        <v>692</v>
      </c>
      <c r="J80" s="49"/>
    </row>
    <row r="81" spans="1:10" ht="15.95" customHeight="1" x14ac:dyDescent="0.25">
      <c r="A81" s="52" t="s">
        <v>57</v>
      </c>
      <c r="B81" s="14" t="s">
        <v>36</v>
      </c>
      <c r="C81" s="14"/>
      <c r="D81" s="14" t="s">
        <v>4</v>
      </c>
      <c r="E81" s="15">
        <v>39892</v>
      </c>
      <c r="F81" s="15">
        <v>39982</v>
      </c>
      <c r="G81" s="18"/>
      <c r="H81" s="22"/>
      <c r="I81" s="17" t="s">
        <v>712</v>
      </c>
      <c r="J81" s="49"/>
    </row>
    <row r="82" spans="1:10" ht="15.95" customHeight="1" x14ac:dyDescent="0.25">
      <c r="A82" s="140" t="s">
        <v>57</v>
      </c>
      <c r="B82" s="141" t="s">
        <v>11</v>
      </c>
      <c r="C82" s="141" t="s">
        <v>1</v>
      </c>
      <c r="D82" s="141" t="s">
        <v>4</v>
      </c>
      <c r="E82" s="142">
        <v>40826</v>
      </c>
      <c r="F82" s="142">
        <v>41364</v>
      </c>
      <c r="G82" s="141" t="s">
        <v>408</v>
      </c>
      <c r="H82" s="146">
        <v>41335</v>
      </c>
      <c r="I82" s="144" t="s">
        <v>715</v>
      </c>
      <c r="J82" s="145" t="s">
        <v>694</v>
      </c>
    </row>
    <row r="83" spans="1:10" ht="15.95" customHeight="1" x14ac:dyDescent="0.25">
      <c r="A83" s="52" t="s">
        <v>1073</v>
      </c>
      <c r="B83" s="14" t="s">
        <v>35</v>
      </c>
      <c r="C83" s="14"/>
      <c r="D83" s="14" t="s">
        <v>333</v>
      </c>
      <c r="E83" s="15">
        <v>36801</v>
      </c>
      <c r="F83" s="15">
        <v>37774</v>
      </c>
      <c r="G83" s="18"/>
      <c r="H83" s="16"/>
      <c r="I83" s="17" t="s">
        <v>766</v>
      </c>
      <c r="J83" s="49"/>
    </row>
    <row r="84" spans="1:10" ht="15.95" customHeight="1" x14ac:dyDescent="0.25">
      <c r="A84" s="52" t="s">
        <v>217</v>
      </c>
      <c r="B84" s="14" t="s">
        <v>1</v>
      </c>
      <c r="C84" s="14"/>
      <c r="D84" s="21" t="s">
        <v>13</v>
      </c>
      <c r="E84" s="15">
        <v>38264</v>
      </c>
      <c r="F84" s="15">
        <v>38308</v>
      </c>
      <c r="G84" s="18"/>
      <c r="H84" s="16"/>
      <c r="I84" s="17" t="s">
        <v>663</v>
      </c>
      <c r="J84" s="49"/>
    </row>
    <row r="85" spans="1:10" ht="15.95" customHeight="1" x14ac:dyDescent="0.25">
      <c r="A85" s="52" t="s">
        <v>342</v>
      </c>
      <c r="B85" s="14" t="s">
        <v>36</v>
      </c>
      <c r="C85" s="14"/>
      <c r="D85" s="14" t="s">
        <v>4</v>
      </c>
      <c r="E85" s="15">
        <v>40668</v>
      </c>
      <c r="F85" s="15">
        <v>40819</v>
      </c>
      <c r="G85" s="18"/>
      <c r="H85" s="16"/>
      <c r="I85" s="17" t="s">
        <v>846</v>
      </c>
      <c r="J85" s="49"/>
    </row>
    <row r="86" spans="1:10" ht="15.95" customHeight="1" x14ac:dyDescent="0.25">
      <c r="A86" s="51" t="s">
        <v>1455</v>
      </c>
      <c r="B86" s="9" t="s">
        <v>36</v>
      </c>
      <c r="C86" s="9"/>
      <c r="D86" s="9" t="s">
        <v>17</v>
      </c>
      <c r="E86" s="11">
        <v>43718</v>
      </c>
      <c r="F86" s="11"/>
      <c r="G86" s="9"/>
      <c r="H86" s="20"/>
      <c r="I86" s="13" t="s">
        <v>1456</v>
      </c>
      <c r="J86" s="50"/>
    </row>
    <row r="87" spans="1:10" ht="15.95" customHeight="1" x14ac:dyDescent="0.25">
      <c r="A87" s="52" t="s">
        <v>1791</v>
      </c>
      <c r="B87" s="14" t="s">
        <v>36</v>
      </c>
      <c r="C87" s="14"/>
      <c r="D87" s="14" t="s">
        <v>333</v>
      </c>
      <c r="E87" s="15">
        <v>44243</v>
      </c>
      <c r="F87" s="15">
        <v>44279</v>
      </c>
      <c r="G87" s="18"/>
      <c r="H87" s="16"/>
      <c r="I87" s="17" t="s">
        <v>1792</v>
      </c>
      <c r="J87" s="49"/>
    </row>
    <row r="88" spans="1:10" ht="15.95" customHeight="1" x14ac:dyDescent="0.25">
      <c r="A88" s="52" t="s">
        <v>97</v>
      </c>
      <c r="B88" s="14" t="s">
        <v>36</v>
      </c>
      <c r="C88" s="14"/>
      <c r="D88" s="14" t="s">
        <v>333</v>
      </c>
      <c r="E88" s="15">
        <v>38475</v>
      </c>
      <c r="F88" s="15">
        <v>40200</v>
      </c>
      <c r="G88" s="18"/>
      <c r="H88" s="16"/>
      <c r="I88" s="17" t="s">
        <v>668</v>
      </c>
      <c r="J88" s="49"/>
    </row>
    <row r="89" spans="1:10" ht="15.95" customHeight="1" x14ac:dyDescent="0.25">
      <c r="A89" s="52" t="s">
        <v>332</v>
      </c>
      <c r="B89" s="14" t="s">
        <v>35</v>
      </c>
      <c r="C89" s="14"/>
      <c r="D89" s="14" t="s">
        <v>4</v>
      </c>
      <c r="E89" s="15">
        <v>40287</v>
      </c>
      <c r="F89" s="15">
        <v>40466</v>
      </c>
      <c r="G89" s="18"/>
      <c r="H89" s="16"/>
      <c r="I89" s="17" t="s">
        <v>759</v>
      </c>
      <c r="J89" s="49"/>
    </row>
    <row r="90" spans="1:10" ht="15.95" customHeight="1" x14ac:dyDescent="0.25">
      <c r="A90" s="52" t="s">
        <v>1470</v>
      </c>
      <c r="B90" s="14" t="s">
        <v>628</v>
      </c>
      <c r="C90" s="14"/>
      <c r="D90" s="14" t="s">
        <v>13</v>
      </c>
      <c r="E90" s="15">
        <v>43844</v>
      </c>
      <c r="F90" s="15">
        <v>43933</v>
      </c>
      <c r="G90" s="18"/>
      <c r="H90" s="16"/>
      <c r="I90" s="17" t="s">
        <v>972</v>
      </c>
      <c r="J90" s="49"/>
    </row>
    <row r="91" spans="1:10" ht="15.95" customHeight="1" x14ac:dyDescent="0.25">
      <c r="A91" s="52" t="s">
        <v>1463</v>
      </c>
      <c r="B91" s="14" t="s">
        <v>628</v>
      </c>
      <c r="C91" s="14"/>
      <c r="D91" s="14" t="s">
        <v>4</v>
      </c>
      <c r="E91" s="15">
        <v>43740</v>
      </c>
      <c r="F91" s="15">
        <v>43829</v>
      </c>
      <c r="G91" s="18"/>
      <c r="H91" s="16"/>
      <c r="I91" s="17" t="s">
        <v>961</v>
      </c>
      <c r="J91" s="49"/>
    </row>
    <row r="92" spans="1:10" ht="15.95" customHeight="1" x14ac:dyDescent="0.25">
      <c r="A92" s="52" t="s">
        <v>384</v>
      </c>
      <c r="B92" s="14" t="s">
        <v>36</v>
      </c>
      <c r="C92" s="14"/>
      <c r="D92" s="14" t="s">
        <v>4</v>
      </c>
      <c r="E92" s="15">
        <v>41130</v>
      </c>
      <c r="F92" s="15">
        <v>41249</v>
      </c>
      <c r="G92" s="18"/>
      <c r="H92" s="16"/>
      <c r="I92" s="17" t="s">
        <v>901</v>
      </c>
      <c r="J92" s="49"/>
    </row>
    <row r="93" spans="1:10" ht="15.95" customHeight="1" x14ac:dyDescent="0.25">
      <c r="A93" s="52" t="s">
        <v>378</v>
      </c>
      <c r="B93" s="14" t="s">
        <v>36</v>
      </c>
      <c r="C93" s="14"/>
      <c r="D93" s="14" t="s">
        <v>4</v>
      </c>
      <c r="E93" s="15">
        <v>41106</v>
      </c>
      <c r="F93" s="15">
        <v>42144</v>
      </c>
      <c r="G93" s="18"/>
      <c r="H93" s="16"/>
      <c r="I93" s="17" t="s">
        <v>895</v>
      </c>
      <c r="J93" s="49"/>
    </row>
    <row r="94" spans="1:10" ht="15.95" customHeight="1" x14ac:dyDescent="0.25">
      <c r="A94" s="52" t="s">
        <v>457</v>
      </c>
      <c r="B94" s="14" t="s">
        <v>36</v>
      </c>
      <c r="C94" s="14"/>
      <c r="D94" s="14" t="s">
        <v>4</v>
      </c>
      <c r="E94" s="15">
        <v>41345</v>
      </c>
      <c r="F94" s="15">
        <v>42418</v>
      </c>
      <c r="G94" s="18"/>
      <c r="H94" s="16"/>
      <c r="I94" s="17" t="s">
        <v>799</v>
      </c>
      <c r="J94" s="49"/>
    </row>
    <row r="95" spans="1:10" ht="15.95" customHeight="1" x14ac:dyDescent="0.25">
      <c r="A95" s="52" t="s">
        <v>148</v>
      </c>
      <c r="B95" s="14" t="s">
        <v>36</v>
      </c>
      <c r="C95" s="14"/>
      <c r="D95" s="14" t="s">
        <v>4</v>
      </c>
      <c r="E95" s="15">
        <v>40400</v>
      </c>
      <c r="F95" s="15">
        <v>41239</v>
      </c>
      <c r="G95" s="18"/>
      <c r="H95" s="16"/>
      <c r="I95" s="17" t="s">
        <v>738</v>
      </c>
      <c r="J95" s="49"/>
    </row>
    <row r="96" spans="1:10" ht="15.95" customHeight="1" x14ac:dyDescent="0.25">
      <c r="A96" s="52" t="s">
        <v>348</v>
      </c>
      <c r="B96" s="14" t="s">
        <v>36</v>
      </c>
      <c r="C96" s="14"/>
      <c r="D96" s="14" t="s">
        <v>4</v>
      </c>
      <c r="E96" s="15">
        <v>40819</v>
      </c>
      <c r="F96" s="15">
        <v>41459</v>
      </c>
      <c r="G96" s="18"/>
      <c r="H96" s="16"/>
      <c r="I96" s="17" t="s">
        <v>852</v>
      </c>
      <c r="J96" s="49"/>
    </row>
    <row r="97" spans="1:10" ht="15.95" customHeight="1" x14ac:dyDescent="0.25">
      <c r="A97" s="52" t="s">
        <v>446</v>
      </c>
      <c r="B97" s="14" t="s">
        <v>36</v>
      </c>
      <c r="C97" s="14"/>
      <c r="D97" s="14" t="s">
        <v>4</v>
      </c>
      <c r="E97" s="15">
        <v>41303</v>
      </c>
      <c r="F97" s="15">
        <v>41892</v>
      </c>
      <c r="G97" s="18"/>
      <c r="H97" s="16"/>
      <c r="I97" s="17" t="s">
        <v>928</v>
      </c>
      <c r="J97" s="49"/>
    </row>
    <row r="98" spans="1:10" ht="15.95" customHeight="1" x14ac:dyDescent="0.25">
      <c r="A98" s="52" t="s">
        <v>539</v>
      </c>
      <c r="B98" s="14" t="s">
        <v>36</v>
      </c>
      <c r="C98" s="14"/>
      <c r="D98" s="14" t="s">
        <v>13</v>
      </c>
      <c r="E98" s="15">
        <v>42506</v>
      </c>
      <c r="F98" s="15">
        <v>42550</v>
      </c>
      <c r="G98" s="18" t="s">
        <v>1241</v>
      </c>
      <c r="H98" s="22"/>
      <c r="I98" s="17" t="s">
        <v>995</v>
      </c>
      <c r="J98" s="49"/>
    </row>
    <row r="99" spans="1:10" ht="15.95" customHeight="1" x14ac:dyDescent="0.25">
      <c r="A99" s="51" t="s">
        <v>1617</v>
      </c>
      <c r="B99" s="9" t="s">
        <v>628</v>
      </c>
      <c r="C99" s="9"/>
      <c r="D99" s="9" t="s">
        <v>417</v>
      </c>
      <c r="E99" s="11">
        <v>44025</v>
      </c>
      <c r="F99" s="11"/>
      <c r="G99" s="9"/>
      <c r="H99" s="26"/>
      <c r="I99" s="13" t="s">
        <v>996</v>
      </c>
      <c r="J99" s="50"/>
    </row>
    <row r="100" spans="1:10" ht="15.95" customHeight="1" x14ac:dyDescent="0.25">
      <c r="A100" s="52" t="s">
        <v>1490</v>
      </c>
      <c r="B100" s="14" t="s">
        <v>628</v>
      </c>
      <c r="C100" s="14"/>
      <c r="D100" s="14" t="s">
        <v>4</v>
      </c>
      <c r="E100" s="15">
        <v>43164</v>
      </c>
      <c r="F100" s="15">
        <v>44513</v>
      </c>
      <c r="G100" s="14"/>
      <c r="H100" s="22"/>
      <c r="I100" s="17" t="s">
        <v>877</v>
      </c>
      <c r="J100" s="49"/>
    </row>
    <row r="101" spans="1:10" ht="15.95" customHeight="1" x14ac:dyDescent="0.25">
      <c r="A101" s="52" t="s">
        <v>761</v>
      </c>
      <c r="B101" s="14" t="s">
        <v>11</v>
      </c>
      <c r="C101" s="14"/>
      <c r="D101" s="14" t="s">
        <v>13</v>
      </c>
      <c r="E101" s="15">
        <v>42888</v>
      </c>
      <c r="F101" s="15">
        <v>41881</v>
      </c>
      <c r="G101" s="18"/>
      <c r="H101" s="16"/>
      <c r="I101" s="17" t="s">
        <v>728</v>
      </c>
      <c r="J101" s="49"/>
    </row>
    <row r="102" spans="1:10" ht="15.95" customHeight="1" x14ac:dyDescent="0.25">
      <c r="A102" s="52" t="s">
        <v>497</v>
      </c>
      <c r="B102" s="14" t="s">
        <v>36</v>
      </c>
      <c r="C102" s="34"/>
      <c r="D102" s="14" t="s">
        <v>4</v>
      </c>
      <c r="E102" s="15">
        <v>41745</v>
      </c>
      <c r="F102" s="15">
        <v>43486</v>
      </c>
      <c r="G102" s="14"/>
      <c r="H102" s="22"/>
      <c r="I102" s="17" t="s">
        <v>946</v>
      </c>
      <c r="J102" s="49"/>
    </row>
    <row r="103" spans="1:10" ht="15.95" customHeight="1" x14ac:dyDescent="0.25">
      <c r="A103" s="52" t="s">
        <v>47</v>
      </c>
      <c r="B103" s="14" t="s">
        <v>36</v>
      </c>
      <c r="C103" s="14" t="s">
        <v>1</v>
      </c>
      <c r="D103" s="14" t="s">
        <v>4</v>
      </c>
      <c r="E103" s="15">
        <v>39210</v>
      </c>
      <c r="F103" s="15">
        <v>41090</v>
      </c>
      <c r="G103" s="18"/>
      <c r="H103" s="22">
        <v>39965</v>
      </c>
      <c r="I103" s="17" t="s">
        <v>760</v>
      </c>
      <c r="J103" s="49" t="s">
        <v>684</v>
      </c>
    </row>
    <row r="104" spans="1:10" ht="17.25" customHeight="1" x14ac:dyDescent="0.25">
      <c r="A104" s="51" t="s">
        <v>767</v>
      </c>
      <c r="B104" s="9" t="s">
        <v>36</v>
      </c>
      <c r="C104" s="10"/>
      <c r="D104" s="9" t="s">
        <v>417</v>
      </c>
      <c r="E104" s="11">
        <v>40301</v>
      </c>
      <c r="F104" s="67"/>
      <c r="G104" s="27"/>
      <c r="H104" s="12"/>
      <c r="I104" s="13" t="s">
        <v>733</v>
      </c>
      <c r="J104" s="48"/>
    </row>
    <row r="105" spans="1:10" s="5" customFormat="1" ht="15.95" customHeight="1" x14ac:dyDescent="0.25">
      <c r="A105" s="53" t="s">
        <v>2083</v>
      </c>
      <c r="B105" s="14" t="s">
        <v>628</v>
      </c>
      <c r="C105" s="52"/>
      <c r="D105" s="14" t="s">
        <v>2</v>
      </c>
      <c r="E105" s="15">
        <v>44477</v>
      </c>
      <c r="F105" s="15">
        <v>45180</v>
      </c>
      <c r="G105" s="14"/>
      <c r="H105" s="22"/>
      <c r="I105" s="17" t="s">
        <v>2087</v>
      </c>
      <c r="J105" s="49"/>
    </row>
    <row r="106" spans="1:10" ht="15.95" customHeight="1" x14ac:dyDescent="0.25">
      <c r="A106" s="52" t="s">
        <v>273</v>
      </c>
      <c r="B106" s="14" t="s">
        <v>35</v>
      </c>
      <c r="C106" s="14"/>
      <c r="D106" s="14" t="s">
        <v>4</v>
      </c>
      <c r="E106" s="15">
        <v>35432</v>
      </c>
      <c r="F106" s="15">
        <v>36032</v>
      </c>
      <c r="G106" s="18"/>
      <c r="H106" s="22"/>
      <c r="I106" s="17" t="s">
        <v>630</v>
      </c>
      <c r="J106" s="49"/>
    </row>
    <row r="107" spans="1:10" ht="15.95" customHeight="1" x14ac:dyDescent="0.25">
      <c r="A107" s="52" t="s">
        <v>507</v>
      </c>
      <c r="B107" s="14" t="s">
        <v>36</v>
      </c>
      <c r="C107" s="14"/>
      <c r="D107" s="14" t="s">
        <v>13</v>
      </c>
      <c r="E107" s="15">
        <v>41844</v>
      </c>
      <c r="F107" s="15">
        <v>41933</v>
      </c>
      <c r="G107" s="18"/>
      <c r="H107" s="16"/>
      <c r="I107" s="17" t="s">
        <v>958</v>
      </c>
      <c r="J107" s="49"/>
    </row>
    <row r="108" spans="1:10" ht="15.95" customHeight="1" x14ac:dyDescent="0.25">
      <c r="A108" s="52" t="s">
        <v>1639</v>
      </c>
      <c r="B108" s="14" t="s">
        <v>628</v>
      </c>
      <c r="C108" s="34"/>
      <c r="D108" s="14" t="s">
        <v>333</v>
      </c>
      <c r="E108" s="15">
        <v>44054</v>
      </c>
      <c r="F108" s="15">
        <v>44279</v>
      </c>
      <c r="G108" s="34"/>
      <c r="H108" s="169"/>
      <c r="I108" s="17" t="s">
        <v>1011</v>
      </c>
      <c r="J108" s="174"/>
    </row>
    <row r="109" spans="1:10" ht="15.95" customHeight="1" x14ac:dyDescent="0.25">
      <c r="A109" s="52" t="s">
        <v>1091</v>
      </c>
      <c r="B109" s="14" t="s">
        <v>628</v>
      </c>
      <c r="C109" s="14"/>
      <c r="D109" s="14" t="s">
        <v>2</v>
      </c>
      <c r="E109" s="15">
        <v>43052</v>
      </c>
      <c r="F109" s="15">
        <v>43066</v>
      </c>
      <c r="G109" s="14"/>
      <c r="H109" s="104"/>
      <c r="I109" s="17" t="s">
        <v>840</v>
      </c>
      <c r="J109" s="107"/>
    </row>
    <row r="110" spans="1:10" ht="15.95" customHeight="1" x14ac:dyDescent="0.25">
      <c r="A110" s="52" t="s">
        <v>1108</v>
      </c>
      <c r="B110" s="14" t="s">
        <v>628</v>
      </c>
      <c r="C110" s="14"/>
      <c r="D110" s="14" t="s">
        <v>1300</v>
      </c>
      <c r="E110" s="15">
        <v>43102</v>
      </c>
      <c r="F110" s="15">
        <v>43301</v>
      </c>
      <c r="G110" s="14"/>
      <c r="H110" s="16"/>
      <c r="I110" s="17" t="s">
        <v>855</v>
      </c>
      <c r="J110" s="49"/>
    </row>
    <row r="111" spans="1:10" ht="15.95" customHeight="1" x14ac:dyDescent="0.25">
      <c r="A111" s="52" t="s">
        <v>1793</v>
      </c>
      <c r="B111" s="14" t="s">
        <v>36</v>
      </c>
      <c r="C111" s="34"/>
      <c r="D111" s="14" t="s">
        <v>333</v>
      </c>
      <c r="E111" s="15">
        <v>44243</v>
      </c>
      <c r="F111" s="15">
        <v>44575</v>
      </c>
      <c r="G111" s="14"/>
      <c r="H111" s="22"/>
      <c r="I111" s="17" t="s">
        <v>1794</v>
      </c>
      <c r="J111" s="49"/>
    </row>
    <row r="112" spans="1:10" ht="15.95" customHeight="1" x14ac:dyDescent="0.25">
      <c r="A112" s="51" t="s">
        <v>549</v>
      </c>
      <c r="B112" s="9" t="s">
        <v>36</v>
      </c>
      <c r="C112" s="10"/>
      <c r="D112" s="9" t="s">
        <v>17</v>
      </c>
      <c r="E112" s="11">
        <v>39815</v>
      </c>
      <c r="F112" s="67"/>
      <c r="G112" s="27"/>
      <c r="H112" s="25"/>
      <c r="I112" s="13" t="s">
        <v>693</v>
      </c>
      <c r="J112" s="48"/>
    </row>
    <row r="113" spans="1:10" ht="15.95" customHeight="1" x14ac:dyDescent="0.25">
      <c r="A113" s="52" t="s">
        <v>602</v>
      </c>
      <c r="B113" s="14" t="s">
        <v>36</v>
      </c>
      <c r="C113" s="14"/>
      <c r="D113" s="14" t="s">
        <v>333</v>
      </c>
      <c r="E113" s="15">
        <v>42744</v>
      </c>
      <c r="F113" s="15">
        <v>43271</v>
      </c>
      <c r="G113" s="14"/>
      <c r="H113" s="22"/>
      <c r="I113" s="17" t="s">
        <v>1022</v>
      </c>
      <c r="J113" s="49"/>
    </row>
    <row r="114" spans="1:10" ht="15.95" customHeight="1" x14ac:dyDescent="0.25">
      <c r="A114" s="52" t="s">
        <v>1104</v>
      </c>
      <c r="B114" s="14" t="s">
        <v>628</v>
      </c>
      <c r="C114" s="14"/>
      <c r="D114" s="21" t="s">
        <v>1297</v>
      </c>
      <c r="E114" s="15">
        <v>43060</v>
      </c>
      <c r="F114" s="15">
        <v>43119</v>
      </c>
      <c r="G114" s="14"/>
      <c r="H114" s="22"/>
      <c r="I114" s="17" t="s">
        <v>852</v>
      </c>
      <c r="J114" s="49"/>
    </row>
    <row r="115" spans="1:10" ht="15.95" customHeight="1" x14ac:dyDescent="0.25">
      <c r="A115" s="52" t="s">
        <v>403</v>
      </c>
      <c r="B115" s="14" t="s">
        <v>36</v>
      </c>
      <c r="C115" s="14"/>
      <c r="D115" s="14" t="s">
        <v>4</v>
      </c>
      <c r="E115" s="15">
        <v>41249</v>
      </c>
      <c r="F115" s="15">
        <v>41303</v>
      </c>
      <c r="G115" s="18"/>
      <c r="H115" s="16"/>
      <c r="I115" s="17" t="s">
        <v>923</v>
      </c>
      <c r="J115" s="49"/>
    </row>
    <row r="116" spans="1:10" ht="15.95" customHeight="1" x14ac:dyDescent="0.25">
      <c r="A116" s="52" t="s">
        <v>1432</v>
      </c>
      <c r="B116" s="14" t="s">
        <v>11</v>
      </c>
      <c r="C116" s="14"/>
      <c r="D116" s="14" t="s">
        <v>4</v>
      </c>
      <c r="E116" s="15">
        <v>43640</v>
      </c>
      <c r="F116" s="15">
        <v>43729</v>
      </c>
      <c r="G116" s="18"/>
      <c r="H116" s="22"/>
      <c r="I116" s="17" t="s">
        <v>749</v>
      </c>
      <c r="J116" s="49"/>
    </row>
    <row r="117" spans="1:10" ht="15.95" customHeight="1" x14ac:dyDescent="0.25">
      <c r="A117" s="52" t="s">
        <v>422</v>
      </c>
      <c r="B117" s="14" t="s">
        <v>1</v>
      </c>
      <c r="C117" s="14"/>
      <c r="D117" s="14" t="s">
        <v>4</v>
      </c>
      <c r="E117" s="15">
        <v>42319</v>
      </c>
      <c r="F117" s="15">
        <v>42858</v>
      </c>
      <c r="G117" s="18"/>
      <c r="H117" s="22"/>
      <c r="I117" s="17" t="s">
        <v>731</v>
      </c>
      <c r="J117" s="49"/>
    </row>
    <row r="118" spans="1:10" ht="15.95" customHeight="1" x14ac:dyDescent="0.25">
      <c r="A118" s="52" t="s">
        <v>2085</v>
      </c>
      <c r="B118" s="14" t="s">
        <v>628</v>
      </c>
      <c r="C118" s="14"/>
      <c r="D118" s="14" t="s">
        <v>4</v>
      </c>
      <c r="E118" s="15">
        <v>42933</v>
      </c>
      <c r="F118" s="15">
        <v>43493</v>
      </c>
      <c r="G118" s="14"/>
      <c r="H118" s="16"/>
      <c r="I118" s="17" t="s">
        <v>770</v>
      </c>
      <c r="J118" s="49"/>
    </row>
    <row r="119" spans="1:10" ht="15.95" customHeight="1" x14ac:dyDescent="0.25">
      <c r="A119" s="52" t="s">
        <v>584</v>
      </c>
      <c r="B119" s="14" t="s">
        <v>35</v>
      </c>
      <c r="C119" s="14"/>
      <c r="D119" s="14" t="s">
        <v>4</v>
      </c>
      <c r="E119" s="15">
        <v>42009</v>
      </c>
      <c r="F119" s="15">
        <v>42174</v>
      </c>
      <c r="G119" s="18"/>
      <c r="H119" s="22"/>
      <c r="I119" s="17" t="s">
        <v>714</v>
      </c>
      <c r="J119" s="49"/>
    </row>
    <row r="120" spans="1:10" ht="15.95" customHeight="1" x14ac:dyDescent="0.25">
      <c r="A120" s="52" t="s">
        <v>15</v>
      </c>
      <c r="B120" s="14" t="s">
        <v>35</v>
      </c>
      <c r="C120" s="14" t="s">
        <v>11</v>
      </c>
      <c r="D120" s="14" t="s">
        <v>4</v>
      </c>
      <c r="E120" s="15">
        <v>39125</v>
      </c>
      <c r="F120" s="15">
        <v>40210</v>
      </c>
      <c r="G120" s="18"/>
      <c r="H120" s="22">
        <v>39630</v>
      </c>
      <c r="I120" s="17" t="s">
        <v>704</v>
      </c>
      <c r="J120" s="49" t="s">
        <v>689</v>
      </c>
    </row>
    <row r="121" spans="1:10" ht="15.95" customHeight="1" x14ac:dyDescent="0.25">
      <c r="A121" s="52" t="s">
        <v>1363</v>
      </c>
      <c r="B121" s="14" t="s">
        <v>36</v>
      </c>
      <c r="C121" s="14"/>
      <c r="D121" s="14" t="s">
        <v>4</v>
      </c>
      <c r="E121" s="15">
        <v>43468</v>
      </c>
      <c r="F121" s="15">
        <v>43557</v>
      </c>
      <c r="G121" s="14"/>
      <c r="H121" s="22"/>
      <c r="I121" s="17" t="s">
        <v>1364</v>
      </c>
      <c r="J121" s="49"/>
    </row>
    <row r="122" spans="1:10" ht="15.95" customHeight="1" x14ac:dyDescent="0.25">
      <c r="A122" s="52" t="s">
        <v>516</v>
      </c>
      <c r="B122" s="14" t="s">
        <v>36</v>
      </c>
      <c r="C122" s="14"/>
      <c r="D122" s="14" t="s">
        <v>4</v>
      </c>
      <c r="E122" s="15">
        <v>42038</v>
      </c>
      <c r="F122" s="15">
        <v>42307</v>
      </c>
      <c r="G122" s="18"/>
      <c r="H122" s="16"/>
      <c r="I122" s="17" t="s">
        <v>969</v>
      </c>
      <c r="J122" s="49"/>
    </row>
    <row r="123" spans="1:10" ht="15.95" customHeight="1" x14ac:dyDescent="0.25">
      <c r="A123" s="52" t="s">
        <v>424</v>
      </c>
      <c r="B123" s="14" t="s">
        <v>628</v>
      </c>
      <c r="C123" s="14"/>
      <c r="D123" s="14" t="s">
        <v>4</v>
      </c>
      <c r="E123" s="15">
        <v>42324</v>
      </c>
      <c r="F123" s="15">
        <v>43402</v>
      </c>
      <c r="G123" s="14"/>
      <c r="H123" s="22"/>
      <c r="I123" s="17" t="s">
        <v>733</v>
      </c>
      <c r="J123" s="49"/>
    </row>
    <row r="124" spans="1:10" ht="15.95" customHeight="1" x14ac:dyDescent="0.25">
      <c r="A124" s="51" t="s">
        <v>606</v>
      </c>
      <c r="B124" s="9" t="s">
        <v>36</v>
      </c>
      <c r="C124" s="10"/>
      <c r="D124" s="9" t="s">
        <v>17</v>
      </c>
      <c r="E124" s="11">
        <v>42767</v>
      </c>
      <c r="F124" s="24"/>
      <c r="G124" s="9"/>
      <c r="H124" s="25"/>
      <c r="I124" s="13" t="s">
        <v>1025</v>
      </c>
      <c r="J124" s="48"/>
    </row>
    <row r="125" spans="1:10" ht="15.95" customHeight="1" x14ac:dyDescent="0.25">
      <c r="A125" s="52" t="s">
        <v>1778</v>
      </c>
      <c r="B125" s="14" t="s">
        <v>1795</v>
      </c>
      <c r="C125" s="34"/>
      <c r="D125" s="14" t="s">
        <v>333</v>
      </c>
      <c r="E125" s="15">
        <v>44243</v>
      </c>
      <c r="F125" s="15">
        <v>44279</v>
      </c>
      <c r="G125" s="14"/>
      <c r="H125" s="22"/>
      <c r="I125" s="17" t="s">
        <v>1796</v>
      </c>
      <c r="J125" s="49"/>
    </row>
    <row r="126" spans="1:10" ht="15.95" customHeight="1" x14ac:dyDescent="0.25">
      <c r="A126" s="52" t="s">
        <v>559</v>
      </c>
      <c r="B126" s="14" t="s">
        <v>11</v>
      </c>
      <c r="C126" s="18"/>
      <c r="D126" s="14" t="s">
        <v>4</v>
      </c>
      <c r="E126" s="15">
        <v>41031</v>
      </c>
      <c r="F126" s="15">
        <v>41757</v>
      </c>
      <c r="G126" s="18"/>
      <c r="H126" s="16"/>
      <c r="I126" s="17" t="s">
        <v>713</v>
      </c>
      <c r="J126" s="49"/>
    </row>
    <row r="127" spans="1:10" ht="15.95" customHeight="1" x14ac:dyDescent="0.25">
      <c r="A127" s="52" t="s">
        <v>284</v>
      </c>
      <c r="B127" s="14" t="s">
        <v>35</v>
      </c>
      <c r="C127" s="14"/>
      <c r="D127" s="14" t="s">
        <v>283</v>
      </c>
      <c r="E127" s="15">
        <v>35464</v>
      </c>
      <c r="F127" s="15">
        <v>37475</v>
      </c>
      <c r="G127" s="18"/>
      <c r="H127" s="16"/>
      <c r="I127" s="17" t="s">
        <v>643</v>
      </c>
      <c r="J127" s="49"/>
    </row>
    <row r="128" spans="1:10" ht="15.95" customHeight="1" x14ac:dyDescent="0.25">
      <c r="A128" s="52" t="s">
        <v>1088</v>
      </c>
      <c r="B128" s="14" t="s">
        <v>628</v>
      </c>
      <c r="C128" s="14"/>
      <c r="D128" s="14" t="s">
        <v>2</v>
      </c>
      <c r="E128" s="15">
        <v>43012</v>
      </c>
      <c r="F128" s="15">
        <v>43173</v>
      </c>
      <c r="G128" s="14"/>
      <c r="H128" s="16"/>
      <c r="I128" s="17" t="s">
        <v>787</v>
      </c>
      <c r="J128" s="49"/>
    </row>
    <row r="129" spans="1:10" s="5" customFormat="1" ht="15.95" customHeight="1" x14ac:dyDescent="0.25">
      <c r="A129" s="51" t="s">
        <v>2101</v>
      </c>
      <c r="B129" s="9" t="s">
        <v>11</v>
      </c>
      <c r="C129" s="9"/>
      <c r="D129" s="9" t="s">
        <v>417</v>
      </c>
      <c r="E129" s="11">
        <v>44550</v>
      </c>
      <c r="F129" s="11"/>
      <c r="G129" s="9"/>
      <c r="H129" s="20"/>
      <c r="I129" s="13" t="s">
        <v>785</v>
      </c>
      <c r="J129" s="50"/>
    </row>
    <row r="130" spans="1:10" ht="15.95" customHeight="1" x14ac:dyDescent="0.25">
      <c r="A130" s="52" t="s">
        <v>89</v>
      </c>
      <c r="B130" s="14" t="s">
        <v>1</v>
      </c>
      <c r="C130" s="14" t="s">
        <v>36</v>
      </c>
      <c r="D130" s="14" t="s">
        <v>4</v>
      </c>
      <c r="E130" s="15">
        <v>38110</v>
      </c>
      <c r="F130" s="15">
        <v>40938</v>
      </c>
      <c r="G130" s="18"/>
      <c r="H130" s="22">
        <v>40848</v>
      </c>
      <c r="I130" s="17" t="s">
        <v>696</v>
      </c>
      <c r="J130" s="49" t="s">
        <v>766</v>
      </c>
    </row>
    <row r="131" spans="1:10" ht="15.95" customHeight="1" x14ac:dyDescent="0.25">
      <c r="A131" s="52" t="s">
        <v>89</v>
      </c>
      <c r="B131" s="14" t="s">
        <v>36</v>
      </c>
      <c r="C131" s="14"/>
      <c r="D131" s="14" t="s">
        <v>4</v>
      </c>
      <c r="E131" s="15">
        <v>41461</v>
      </c>
      <c r="F131" s="15">
        <v>41655</v>
      </c>
      <c r="G131" s="18"/>
      <c r="H131" s="22"/>
      <c r="I131" s="17" t="s">
        <v>811</v>
      </c>
      <c r="J131" s="49"/>
    </row>
    <row r="132" spans="1:10" ht="15.95" customHeight="1" x14ac:dyDescent="0.25">
      <c r="A132" s="52" t="s">
        <v>89</v>
      </c>
      <c r="B132" s="14" t="s">
        <v>36</v>
      </c>
      <c r="C132" s="34"/>
      <c r="D132" s="14" t="s">
        <v>4</v>
      </c>
      <c r="E132" s="15">
        <v>42146</v>
      </c>
      <c r="F132" s="15">
        <v>43617</v>
      </c>
      <c r="G132" s="14"/>
      <c r="H132" s="16"/>
      <c r="I132" s="17" t="s">
        <v>982</v>
      </c>
      <c r="J132" s="49"/>
    </row>
    <row r="133" spans="1:10" ht="15.95" customHeight="1" x14ac:dyDescent="0.25">
      <c r="A133" s="52" t="s">
        <v>1303</v>
      </c>
      <c r="B133" s="14" t="s">
        <v>628</v>
      </c>
      <c r="C133" s="14"/>
      <c r="D133" s="14" t="s">
        <v>4</v>
      </c>
      <c r="E133" s="15">
        <v>43416</v>
      </c>
      <c r="F133" s="15">
        <v>43833</v>
      </c>
      <c r="G133" s="18"/>
      <c r="H133" s="22"/>
      <c r="I133" s="17" t="s">
        <v>812</v>
      </c>
      <c r="J133" s="49"/>
    </row>
    <row r="134" spans="1:10" s="4" customFormat="1" ht="15.95" customHeight="1" x14ac:dyDescent="0.25">
      <c r="A134" s="52" t="s">
        <v>1291</v>
      </c>
      <c r="B134" s="14" t="s">
        <v>628</v>
      </c>
      <c r="C134" s="14"/>
      <c r="D134" s="14" t="s">
        <v>414</v>
      </c>
      <c r="E134" s="15">
        <v>43353</v>
      </c>
      <c r="F134" s="15">
        <v>44188</v>
      </c>
      <c r="G134" s="14" t="s">
        <v>414</v>
      </c>
      <c r="H134" s="22"/>
      <c r="I134" s="17" t="s">
        <v>799</v>
      </c>
      <c r="J134" s="49"/>
    </row>
    <row r="135" spans="1:10" ht="15.95" customHeight="1" x14ac:dyDescent="0.25">
      <c r="A135" s="52" t="s">
        <v>339</v>
      </c>
      <c r="B135" s="14" t="s">
        <v>36</v>
      </c>
      <c r="C135" s="14"/>
      <c r="D135" s="14" t="s">
        <v>4</v>
      </c>
      <c r="E135" s="15">
        <v>40651</v>
      </c>
      <c r="F135" s="15">
        <v>42298</v>
      </c>
      <c r="G135" s="18"/>
      <c r="H135" s="16"/>
      <c r="I135" s="17" t="s">
        <v>843</v>
      </c>
      <c r="J135" s="49"/>
    </row>
    <row r="136" spans="1:10" ht="15.95" customHeight="1" x14ac:dyDescent="0.25">
      <c r="A136" s="52" t="s">
        <v>24</v>
      </c>
      <c r="B136" s="14" t="s">
        <v>11</v>
      </c>
      <c r="C136" s="14"/>
      <c r="D136" s="14" t="s">
        <v>4</v>
      </c>
      <c r="E136" s="15">
        <v>39661</v>
      </c>
      <c r="F136" s="15">
        <v>39944</v>
      </c>
      <c r="G136" s="18"/>
      <c r="H136" s="16"/>
      <c r="I136" s="17" t="s">
        <v>699</v>
      </c>
      <c r="J136" s="49"/>
    </row>
    <row r="137" spans="1:10" ht="15.95" customHeight="1" x14ac:dyDescent="0.25">
      <c r="A137" s="52" t="s">
        <v>24</v>
      </c>
      <c r="B137" s="14" t="s">
        <v>36</v>
      </c>
      <c r="C137" s="14"/>
      <c r="D137" s="14" t="s">
        <v>4</v>
      </c>
      <c r="E137" s="15">
        <v>41617</v>
      </c>
      <c r="F137" s="15">
        <v>42062</v>
      </c>
      <c r="G137" s="18"/>
      <c r="H137" s="16"/>
      <c r="I137" s="17" t="s">
        <v>830</v>
      </c>
      <c r="J137" s="49"/>
    </row>
    <row r="138" spans="1:10" ht="15.95" customHeight="1" x14ac:dyDescent="0.25">
      <c r="A138" s="51" t="s">
        <v>1388</v>
      </c>
      <c r="B138" s="9" t="s">
        <v>36</v>
      </c>
      <c r="C138" s="10"/>
      <c r="D138" s="9" t="s">
        <v>17</v>
      </c>
      <c r="E138" s="11">
        <v>43563</v>
      </c>
      <c r="F138" s="24"/>
      <c r="G138" s="9"/>
      <c r="H138" s="25"/>
      <c r="I138" s="13" t="s">
        <v>1798</v>
      </c>
      <c r="J138" s="48"/>
    </row>
    <row r="139" spans="1:10" ht="15.95" customHeight="1" x14ac:dyDescent="0.25">
      <c r="A139" s="51" t="s">
        <v>1779</v>
      </c>
      <c r="B139" s="9" t="s">
        <v>36</v>
      </c>
      <c r="C139" s="10"/>
      <c r="D139" s="9" t="s">
        <v>17</v>
      </c>
      <c r="E139" s="11">
        <v>44243</v>
      </c>
      <c r="F139" s="24"/>
      <c r="G139" s="9"/>
      <c r="H139" s="25"/>
      <c r="I139" s="13" t="s">
        <v>1797</v>
      </c>
      <c r="J139" s="48"/>
    </row>
    <row r="140" spans="1:10" ht="15.95" customHeight="1" x14ac:dyDescent="0.25">
      <c r="A140" s="51" t="s">
        <v>1219</v>
      </c>
      <c r="B140" s="9" t="s">
        <v>628</v>
      </c>
      <c r="C140" s="9"/>
      <c r="D140" s="9" t="s">
        <v>17</v>
      </c>
      <c r="E140" s="11">
        <v>43262</v>
      </c>
      <c r="F140" s="24"/>
      <c r="G140" s="9"/>
      <c r="H140" s="25"/>
      <c r="I140" s="13" t="s">
        <v>789</v>
      </c>
      <c r="J140" s="48"/>
    </row>
    <row r="141" spans="1:10" ht="15.95" customHeight="1" x14ac:dyDescent="0.25">
      <c r="A141" s="52" t="s">
        <v>474</v>
      </c>
      <c r="B141" s="14" t="s">
        <v>36</v>
      </c>
      <c r="C141" s="14"/>
      <c r="D141" s="14" t="s">
        <v>4</v>
      </c>
      <c r="E141" s="15">
        <v>41561</v>
      </c>
      <c r="F141" s="15">
        <v>44135</v>
      </c>
      <c r="G141" s="18"/>
      <c r="H141" s="16"/>
      <c r="I141" s="17" t="s">
        <v>822</v>
      </c>
      <c r="J141" s="49"/>
    </row>
    <row r="142" spans="1:10" ht="15.95" customHeight="1" x14ac:dyDescent="0.25">
      <c r="A142" s="52" t="s">
        <v>265</v>
      </c>
      <c r="B142" s="14" t="s">
        <v>11</v>
      </c>
      <c r="C142" s="14"/>
      <c r="D142" s="14" t="s">
        <v>333</v>
      </c>
      <c r="E142" s="15">
        <v>38145</v>
      </c>
      <c r="F142" s="15">
        <v>39680</v>
      </c>
      <c r="G142" s="18"/>
      <c r="H142" s="16"/>
      <c r="I142" s="17" t="s">
        <v>757</v>
      </c>
      <c r="J142" s="49"/>
    </row>
    <row r="143" spans="1:10" ht="15.95" customHeight="1" x14ac:dyDescent="0.25">
      <c r="A143" s="52" t="s">
        <v>75</v>
      </c>
      <c r="B143" s="14" t="s">
        <v>36</v>
      </c>
      <c r="C143" s="14"/>
      <c r="D143" s="14" t="s">
        <v>333</v>
      </c>
      <c r="E143" s="15">
        <v>36803</v>
      </c>
      <c r="F143" s="15">
        <v>37291</v>
      </c>
      <c r="G143" s="18"/>
      <c r="H143" s="16"/>
      <c r="I143" s="17" t="s">
        <v>644</v>
      </c>
      <c r="J143" s="49"/>
    </row>
    <row r="144" spans="1:10" ht="15.95" customHeight="1" x14ac:dyDescent="0.25">
      <c r="A144" s="52" t="s">
        <v>323</v>
      </c>
      <c r="B144" s="14" t="s">
        <v>35</v>
      </c>
      <c r="C144" s="14"/>
      <c r="D144" s="14" t="s">
        <v>407</v>
      </c>
      <c r="E144" s="15">
        <v>39128</v>
      </c>
      <c r="F144" s="15">
        <v>41387</v>
      </c>
      <c r="G144" s="18"/>
      <c r="H144" s="16"/>
      <c r="I144" s="17" t="s">
        <v>699</v>
      </c>
      <c r="J144" s="49"/>
    </row>
    <row r="145" spans="1:10" ht="15.95" customHeight="1" x14ac:dyDescent="0.25">
      <c r="A145" s="51" t="s">
        <v>538</v>
      </c>
      <c r="B145" s="9" t="s">
        <v>36</v>
      </c>
      <c r="C145" s="10"/>
      <c r="D145" s="9" t="s">
        <v>417</v>
      </c>
      <c r="E145" s="11">
        <v>42492</v>
      </c>
      <c r="F145" s="24"/>
      <c r="G145" s="9"/>
      <c r="H145" s="12"/>
      <c r="I145" s="13" t="s">
        <v>994</v>
      </c>
      <c r="J145" s="48"/>
    </row>
    <row r="146" spans="1:10" ht="15.95" customHeight="1" x14ac:dyDescent="0.25">
      <c r="A146" s="51" t="s">
        <v>1724</v>
      </c>
      <c r="B146" s="9" t="s">
        <v>36</v>
      </c>
      <c r="C146" s="10"/>
      <c r="D146" s="9" t="s">
        <v>417</v>
      </c>
      <c r="E146" s="11">
        <v>44179</v>
      </c>
      <c r="F146" s="24"/>
      <c r="G146" s="9"/>
      <c r="H146" s="12"/>
      <c r="I146" s="13" t="s">
        <v>1723</v>
      </c>
      <c r="J146" s="48"/>
    </row>
    <row r="147" spans="1:10" ht="15.95" customHeight="1" x14ac:dyDescent="0.25">
      <c r="A147" s="52" t="s">
        <v>616</v>
      </c>
      <c r="B147" s="14" t="s">
        <v>628</v>
      </c>
      <c r="C147" s="14"/>
      <c r="D147" s="14" t="s">
        <v>4</v>
      </c>
      <c r="E147" s="15">
        <v>42842</v>
      </c>
      <c r="F147" s="15">
        <v>42990</v>
      </c>
      <c r="G147" s="18"/>
      <c r="H147" s="16"/>
      <c r="I147" s="17" t="s">
        <v>743</v>
      </c>
      <c r="J147" s="49"/>
    </row>
    <row r="148" spans="1:10" ht="15.95" customHeight="1" x14ac:dyDescent="0.25">
      <c r="A148" s="52" t="s">
        <v>175</v>
      </c>
      <c r="B148" s="14" t="s">
        <v>36</v>
      </c>
      <c r="C148" s="14"/>
      <c r="D148" s="14" t="s">
        <v>4</v>
      </c>
      <c r="E148" s="15">
        <v>40603</v>
      </c>
      <c r="F148" s="15">
        <v>40848</v>
      </c>
      <c r="G148" s="18"/>
      <c r="H148" s="16"/>
      <c r="I148" s="17" t="s">
        <v>781</v>
      </c>
      <c r="J148" s="49"/>
    </row>
    <row r="149" spans="1:10" ht="15.95" customHeight="1" x14ac:dyDescent="0.25">
      <c r="A149" s="52" t="s">
        <v>369</v>
      </c>
      <c r="B149" s="14" t="s">
        <v>36</v>
      </c>
      <c r="C149" s="14"/>
      <c r="D149" s="14" t="s">
        <v>4</v>
      </c>
      <c r="E149" s="15">
        <v>41071</v>
      </c>
      <c r="F149" s="15">
        <v>41353</v>
      </c>
      <c r="G149" s="18"/>
      <c r="H149" s="16"/>
      <c r="I149" s="17" t="s">
        <v>884</v>
      </c>
      <c r="J149" s="49"/>
    </row>
    <row r="150" spans="1:10" ht="15.95" customHeight="1" x14ac:dyDescent="0.25">
      <c r="A150" s="52" t="s">
        <v>1645</v>
      </c>
      <c r="B150" s="14" t="s">
        <v>36</v>
      </c>
      <c r="C150" s="14"/>
      <c r="D150" s="14" t="s">
        <v>2</v>
      </c>
      <c r="E150" s="15">
        <v>44079</v>
      </c>
      <c r="F150" s="15">
        <v>44088</v>
      </c>
      <c r="G150" s="14"/>
      <c r="H150" s="16"/>
      <c r="I150" s="17" t="s">
        <v>1646</v>
      </c>
      <c r="J150" s="49"/>
    </row>
    <row r="151" spans="1:10" ht="15.95" customHeight="1" x14ac:dyDescent="0.25">
      <c r="A151" s="51" t="s">
        <v>30</v>
      </c>
      <c r="B151" s="9" t="s">
        <v>11</v>
      </c>
      <c r="C151" s="9"/>
      <c r="D151" s="9" t="s">
        <v>417</v>
      </c>
      <c r="E151" s="11">
        <v>39831</v>
      </c>
      <c r="F151" s="67"/>
      <c r="G151" s="27"/>
      <c r="H151" s="12"/>
      <c r="I151" s="13" t="s">
        <v>706</v>
      </c>
      <c r="J151" s="48"/>
    </row>
    <row r="152" spans="1:10" ht="15.95" customHeight="1" x14ac:dyDescent="0.25">
      <c r="A152" s="52" t="s">
        <v>146</v>
      </c>
      <c r="B152" s="14" t="s">
        <v>36</v>
      </c>
      <c r="C152" s="14"/>
      <c r="D152" s="14" t="s">
        <v>4</v>
      </c>
      <c r="E152" s="15">
        <v>40392</v>
      </c>
      <c r="F152" s="15">
        <v>40512</v>
      </c>
      <c r="G152" s="18"/>
      <c r="H152" s="16"/>
      <c r="I152" s="17" t="s">
        <v>736</v>
      </c>
      <c r="J152" s="49"/>
    </row>
    <row r="153" spans="1:10" ht="15.95" customHeight="1" x14ac:dyDescent="0.25">
      <c r="A153" s="52" t="s">
        <v>499</v>
      </c>
      <c r="B153" s="14" t="s">
        <v>36</v>
      </c>
      <c r="C153" s="14"/>
      <c r="D153" s="14" t="s">
        <v>13</v>
      </c>
      <c r="E153" s="15">
        <v>41764</v>
      </c>
      <c r="F153" s="15">
        <v>41808</v>
      </c>
      <c r="G153" s="18"/>
      <c r="H153" s="16"/>
      <c r="I153" s="17" t="s">
        <v>948</v>
      </c>
      <c r="J153" s="49"/>
    </row>
    <row r="154" spans="1:10" ht="15.95" customHeight="1" x14ac:dyDescent="0.25">
      <c r="A154" s="52" t="s">
        <v>297</v>
      </c>
      <c r="B154" s="14" t="s">
        <v>35</v>
      </c>
      <c r="C154" s="14"/>
      <c r="D154" s="14" t="s">
        <v>4</v>
      </c>
      <c r="E154" s="15">
        <v>37307</v>
      </c>
      <c r="F154" s="15">
        <v>38153</v>
      </c>
      <c r="G154" s="18"/>
      <c r="H154" s="16"/>
      <c r="I154" s="17" t="s">
        <v>661</v>
      </c>
      <c r="J154" s="49"/>
    </row>
    <row r="155" spans="1:10" ht="15.95" customHeight="1" x14ac:dyDescent="0.25">
      <c r="A155" s="52" t="s">
        <v>1471</v>
      </c>
      <c r="B155" s="14" t="s">
        <v>628</v>
      </c>
      <c r="C155" s="14"/>
      <c r="D155" s="14" t="s">
        <v>2</v>
      </c>
      <c r="E155" s="15">
        <v>43836</v>
      </c>
      <c r="F155" s="15">
        <v>44208</v>
      </c>
      <c r="G155" s="18"/>
      <c r="H155" s="16"/>
      <c r="I155" s="17" t="s">
        <v>968</v>
      </c>
      <c r="J155" s="49"/>
    </row>
    <row r="156" spans="1:10" ht="15.95" customHeight="1" x14ac:dyDescent="0.25">
      <c r="A156" s="52" t="s">
        <v>577</v>
      </c>
      <c r="B156" s="14" t="s">
        <v>1</v>
      </c>
      <c r="C156" s="14"/>
      <c r="D156" s="14" t="s">
        <v>2</v>
      </c>
      <c r="E156" s="15">
        <v>41701</v>
      </c>
      <c r="F156" s="15">
        <v>41982</v>
      </c>
      <c r="G156" s="18"/>
      <c r="H156" s="16"/>
      <c r="I156" s="17" t="s">
        <v>722</v>
      </c>
      <c r="J156" s="49"/>
    </row>
    <row r="157" spans="1:10" ht="15.95" customHeight="1" x14ac:dyDescent="0.25">
      <c r="A157" s="52" t="s">
        <v>569</v>
      </c>
      <c r="B157" s="14" t="s">
        <v>1</v>
      </c>
      <c r="C157" s="14"/>
      <c r="D157" s="14" t="s">
        <v>333</v>
      </c>
      <c r="E157" s="15">
        <v>41473</v>
      </c>
      <c r="F157" s="15">
        <v>42131</v>
      </c>
      <c r="G157" s="18"/>
      <c r="H157" s="16"/>
      <c r="I157" s="17" t="s">
        <v>710</v>
      </c>
      <c r="J157" s="49"/>
    </row>
    <row r="158" spans="1:10" ht="15.95" customHeight="1" x14ac:dyDescent="0.25">
      <c r="A158" s="140" t="s">
        <v>575</v>
      </c>
      <c r="B158" s="141" t="s">
        <v>1</v>
      </c>
      <c r="C158" s="141"/>
      <c r="D158" s="141" t="s">
        <v>333</v>
      </c>
      <c r="E158" s="142">
        <v>41701</v>
      </c>
      <c r="F158" s="142">
        <v>42018</v>
      </c>
      <c r="G158" s="141" t="s">
        <v>408</v>
      </c>
      <c r="H158" s="143"/>
      <c r="I158" s="144" t="s">
        <v>720</v>
      </c>
      <c r="J158" s="145"/>
    </row>
    <row r="159" spans="1:10" ht="15.95" customHeight="1" x14ac:dyDescent="0.25">
      <c r="A159" s="140" t="s">
        <v>1092</v>
      </c>
      <c r="B159" s="141" t="s">
        <v>628</v>
      </c>
      <c r="C159" s="141"/>
      <c r="D159" s="141" t="s">
        <v>333</v>
      </c>
      <c r="E159" s="142">
        <v>43052</v>
      </c>
      <c r="F159" s="142">
        <v>43710</v>
      </c>
      <c r="G159" s="141" t="s">
        <v>408</v>
      </c>
      <c r="H159" s="16"/>
      <c r="I159" s="17" t="s">
        <v>841</v>
      </c>
      <c r="J159" s="49"/>
    </row>
    <row r="160" spans="1:10" ht="15.95" customHeight="1" x14ac:dyDescent="0.25">
      <c r="A160" s="52" t="s">
        <v>1396</v>
      </c>
      <c r="B160" s="14" t="s">
        <v>36</v>
      </c>
      <c r="C160" s="14"/>
      <c r="D160" s="14" t="s">
        <v>2</v>
      </c>
      <c r="E160" s="15">
        <v>43570</v>
      </c>
      <c r="F160" s="15">
        <v>43608</v>
      </c>
      <c r="G160" s="14"/>
      <c r="H160" s="16"/>
      <c r="I160" s="17" t="s">
        <v>1397</v>
      </c>
      <c r="J160" s="49"/>
    </row>
    <row r="161" spans="1:10" ht="15.95" customHeight="1" x14ac:dyDescent="0.25">
      <c r="A161" s="52" t="s">
        <v>543</v>
      </c>
      <c r="B161" s="14" t="s">
        <v>36</v>
      </c>
      <c r="C161" s="14"/>
      <c r="D161" s="14" t="s">
        <v>2</v>
      </c>
      <c r="E161" s="15">
        <v>42604</v>
      </c>
      <c r="F161" s="15">
        <v>42639</v>
      </c>
      <c r="G161" s="18" t="s">
        <v>1053</v>
      </c>
      <c r="H161" s="16"/>
      <c r="I161" s="17" t="s">
        <v>999</v>
      </c>
      <c r="J161" s="49"/>
    </row>
    <row r="162" spans="1:10" ht="15.95" customHeight="1" x14ac:dyDescent="0.25">
      <c r="A162" s="52" t="s">
        <v>517</v>
      </c>
      <c r="B162" s="14" t="s">
        <v>36</v>
      </c>
      <c r="C162" s="14"/>
      <c r="D162" s="14" t="s">
        <v>4</v>
      </c>
      <c r="E162" s="15">
        <v>42065</v>
      </c>
      <c r="F162" s="15">
        <v>42293</v>
      </c>
      <c r="G162" s="18" t="s">
        <v>555</v>
      </c>
      <c r="H162" s="16"/>
      <c r="I162" s="17" t="s">
        <v>971</v>
      </c>
      <c r="J162" s="49"/>
    </row>
    <row r="163" spans="1:10" ht="15.95" customHeight="1" x14ac:dyDescent="0.25">
      <c r="A163" s="52" t="s">
        <v>1233</v>
      </c>
      <c r="B163" s="14" t="s">
        <v>628</v>
      </c>
      <c r="C163" s="14"/>
      <c r="D163" s="14" t="s">
        <v>4</v>
      </c>
      <c r="E163" s="15">
        <v>43353</v>
      </c>
      <c r="F163" s="15">
        <v>44484</v>
      </c>
      <c r="G163" s="14"/>
      <c r="H163" s="16"/>
      <c r="I163" s="17" t="s">
        <v>800</v>
      </c>
      <c r="J163" s="49"/>
    </row>
    <row r="164" spans="1:10" ht="15.95" customHeight="1" x14ac:dyDescent="0.25">
      <c r="A164" s="52" t="s">
        <v>108</v>
      </c>
      <c r="B164" s="14" t="s">
        <v>36</v>
      </c>
      <c r="C164" s="14"/>
      <c r="D164" s="14" t="s">
        <v>4</v>
      </c>
      <c r="E164" s="15">
        <v>39421</v>
      </c>
      <c r="F164" s="15">
        <v>41486</v>
      </c>
      <c r="G164" s="18"/>
      <c r="H164" s="16"/>
      <c r="I164" s="17" t="s">
        <v>687</v>
      </c>
      <c r="J164" s="49"/>
    </row>
    <row r="165" spans="1:10" ht="15.95" customHeight="1" x14ac:dyDescent="0.25">
      <c r="A165" s="52" t="s">
        <v>475</v>
      </c>
      <c r="B165" s="14" t="s">
        <v>36</v>
      </c>
      <c r="C165" s="14"/>
      <c r="D165" s="14" t="s">
        <v>13</v>
      </c>
      <c r="E165" s="15">
        <v>41561</v>
      </c>
      <c r="F165" s="15">
        <v>41621</v>
      </c>
      <c r="G165" s="18"/>
      <c r="H165" s="16"/>
      <c r="I165" s="17" t="s">
        <v>823</v>
      </c>
      <c r="J165" s="49"/>
    </row>
    <row r="166" spans="1:10" ht="15.95" customHeight="1" x14ac:dyDescent="0.25">
      <c r="A166" s="52" t="s">
        <v>134</v>
      </c>
      <c r="B166" s="14" t="s">
        <v>36</v>
      </c>
      <c r="C166" s="14"/>
      <c r="D166" s="14" t="s">
        <v>4</v>
      </c>
      <c r="E166" s="15">
        <v>40126</v>
      </c>
      <c r="F166" s="15">
        <v>41191</v>
      </c>
      <c r="G166" s="18"/>
      <c r="H166" s="16"/>
      <c r="I166" s="17" t="s">
        <v>723</v>
      </c>
      <c r="J166" s="49"/>
    </row>
    <row r="167" spans="1:10" ht="15.95" customHeight="1" x14ac:dyDescent="0.25">
      <c r="A167" s="52" t="s">
        <v>1561</v>
      </c>
      <c r="B167" s="14" t="s">
        <v>36</v>
      </c>
      <c r="C167" s="14"/>
      <c r="D167" s="14" t="s">
        <v>2</v>
      </c>
      <c r="E167" s="15">
        <v>43972</v>
      </c>
      <c r="F167" s="15">
        <v>44026</v>
      </c>
      <c r="G167" s="18"/>
      <c r="H167" s="22"/>
      <c r="I167" s="17" t="s">
        <v>1562</v>
      </c>
      <c r="J167" s="49"/>
    </row>
    <row r="168" spans="1:10" ht="15" customHeight="1" x14ac:dyDescent="0.25">
      <c r="A168" s="52" t="s">
        <v>344</v>
      </c>
      <c r="B168" s="14" t="s">
        <v>36</v>
      </c>
      <c r="C168" s="14"/>
      <c r="D168" s="14" t="s">
        <v>2</v>
      </c>
      <c r="E168" s="15">
        <v>40674</v>
      </c>
      <c r="F168" s="15">
        <v>40718</v>
      </c>
      <c r="G168" s="18"/>
      <c r="H168" s="22"/>
      <c r="I168" s="17" t="s">
        <v>848</v>
      </c>
      <c r="J168" s="49"/>
    </row>
    <row r="169" spans="1:10" s="5" customFormat="1" ht="15.95" customHeight="1" x14ac:dyDescent="0.25">
      <c r="A169" s="51" t="s">
        <v>2100</v>
      </c>
      <c r="B169" s="9" t="s">
        <v>11</v>
      </c>
      <c r="C169" s="9"/>
      <c r="D169" s="9" t="s">
        <v>417</v>
      </c>
      <c r="E169" s="11">
        <v>44550</v>
      </c>
      <c r="F169" s="11"/>
      <c r="G169" s="9"/>
      <c r="H169" s="26"/>
      <c r="I169" s="13" t="s">
        <v>783</v>
      </c>
      <c r="J169" s="50"/>
    </row>
    <row r="170" spans="1:10" ht="15.95" customHeight="1" x14ac:dyDescent="0.25">
      <c r="A170" s="52" t="s">
        <v>1389</v>
      </c>
      <c r="B170" s="14" t="s">
        <v>628</v>
      </c>
      <c r="C170" s="14"/>
      <c r="D170" s="14" t="s">
        <v>4</v>
      </c>
      <c r="E170" s="15">
        <v>43585</v>
      </c>
      <c r="F170" s="15">
        <v>43629</v>
      </c>
      <c r="G170" s="14"/>
      <c r="H170" s="22"/>
      <c r="I170" s="17" t="s">
        <v>835</v>
      </c>
      <c r="J170" s="49"/>
    </row>
    <row r="171" spans="1:10" ht="15.95" customHeight="1" x14ac:dyDescent="0.25">
      <c r="A171" s="52" t="s">
        <v>621</v>
      </c>
      <c r="B171" s="14" t="s">
        <v>628</v>
      </c>
      <c r="C171" s="14"/>
      <c r="D171" s="14" t="s">
        <v>4</v>
      </c>
      <c r="E171" s="15">
        <v>42842</v>
      </c>
      <c r="F171" s="15">
        <v>43493</v>
      </c>
      <c r="G171" s="14"/>
      <c r="H171" s="22"/>
      <c r="I171" s="17" t="s">
        <v>748</v>
      </c>
      <c r="J171" s="49"/>
    </row>
    <row r="172" spans="1:10" ht="15.95" customHeight="1" x14ac:dyDescent="0.25">
      <c r="A172" s="51" t="s">
        <v>1215</v>
      </c>
      <c r="B172" s="9" t="s">
        <v>35</v>
      </c>
      <c r="C172" s="9"/>
      <c r="D172" s="9" t="s">
        <v>417</v>
      </c>
      <c r="E172" s="11">
        <v>43235</v>
      </c>
      <c r="F172" s="11"/>
      <c r="G172" s="9"/>
      <c r="H172" s="25"/>
      <c r="I172" s="13" t="s">
        <v>716</v>
      </c>
      <c r="J172" s="48"/>
    </row>
    <row r="173" spans="1:10" ht="15.95" customHeight="1" x14ac:dyDescent="0.25">
      <c r="A173" s="52" t="s">
        <v>150</v>
      </c>
      <c r="B173" s="14" t="s">
        <v>36</v>
      </c>
      <c r="C173" s="14"/>
      <c r="D173" s="14" t="s">
        <v>13</v>
      </c>
      <c r="E173" s="15">
        <v>40422</v>
      </c>
      <c r="F173" s="15">
        <v>40466</v>
      </c>
      <c r="G173" s="18"/>
      <c r="H173" s="16"/>
      <c r="I173" s="17" t="s">
        <v>741</v>
      </c>
      <c r="J173" s="49"/>
    </row>
    <row r="174" spans="1:10" ht="15.95" customHeight="1" x14ac:dyDescent="0.25">
      <c r="A174" s="52" t="s">
        <v>387</v>
      </c>
      <c r="B174" s="14" t="s">
        <v>36</v>
      </c>
      <c r="C174" s="14"/>
      <c r="D174" s="14" t="s">
        <v>4</v>
      </c>
      <c r="E174" s="15">
        <v>41214</v>
      </c>
      <c r="F174" s="15">
        <v>41375</v>
      </c>
      <c r="G174" s="18"/>
      <c r="H174" s="16"/>
      <c r="I174" s="17" t="s">
        <v>907</v>
      </c>
      <c r="J174" s="49"/>
    </row>
    <row r="175" spans="1:10" ht="15.95" customHeight="1" x14ac:dyDescent="0.25">
      <c r="A175" s="51" t="s">
        <v>137</v>
      </c>
      <c r="B175" s="9" t="s">
        <v>36</v>
      </c>
      <c r="C175" s="10"/>
      <c r="D175" s="9" t="s">
        <v>417</v>
      </c>
      <c r="E175" s="11">
        <v>40210</v>
      </c>
      <c r="F175" s="67"/>
      <c r="G175" s="27"/>
      <c r="H175" s="12"/>
      <c r="I175" s="13" t="s">
        <v>726</v>
      </c>
      <c r="J175" s="48"/>
    </row>
    <row r="176" spans="1:10" ht="15.95" customHeight="1" x14ac:dyDescent="0.25">
      <c r="A176" s="51" t="s">
        <v>2081</v>
      </c>
      <c r="B176" s="9" t="s">
        <v>11</v>
      </c>
      <c r="C176" s="10"/>
      <c r="D176" s="9" t="s">
        <v>417</v>
      </c>
      <c r="E176" s="11">
        <v>44480</v>
      </c>
      <c r="F176" s="67"/>
      <c r="G176" s="27"/>
      <c r="H176" s="12"/>
      <c r="I176" s="13" t="s">
        <v>782</v>
      </c>
      <c r="J176" s="48"/>
    </row>
    <row r="177" spans="1:10" ht="15.95" customHeight="1" x14ac:dyDescent="0.25">
      <c r="A177" s="52" t="s">
        <v>79</v>
      </c>
      <c r="B177" s="14" t="s">
        <v>36</v>
      </c>
      <c r="C177" s="18"/>
      <c r="D177" s="14" t="s">
        <v>4</v>
      </c>
      <c r="E177" s="15">
        <v>36942</v>
      </c>
      <c r="F177" s="15">
        <v>37610</v>
      </c>
      <c r="G177" s="18"/>
      <c r="H177" s="16"/>
      <c r="I177" s="17" t="s">
        <v>648</v>
      </c>
      <c r="J177" s="49"/>
    </row>
    <row r="178" spans="1:10" ht="15.95" customHeight="1" x14ac:dyDescent="0.25">
      <c r="A178" s="52" t="s">
        <v>79</v>
      </c>
      <c r="B178" s="14" t="s">
        <v>35</v>
      </c>
      <c r="C178" s="14"/>
      <c r="D178" s="14" t="s">
        <v>4</v>
      </c>
      <c r="E178" s="15">
        <v>37895</v>
      </c>
      <c r="F178" s="15">
        <v>39570</v>
      </c>
      <c r="G178" s="18"/>
      <c r="H178" s="16"/>
      <c r="I178" s="17" t="s">
        <v>757</v>
      </c>
      <c r="J178" s="49"/>
    </row>
    <row r="179" spans="1:10" ht="15.95" customHeight="1" x14ac:dyDescent="0.25">
      <c r="A179" s="52" t="s">
        <v>79</v>
      </c>
      <c r="B179" s="14" t="s">
        <v>628</v>
      </c>
      <c r="C179" s="14" t="s">
        <v>35</v>
      </c>
      <c r="D179" s="14" t="s">
        <v>2</v>
      </c>
      <c r="E179" s="15">
        <v>43696</v>
      </c>
      <c r="F179" s="15">
        <v>44221</v>
      </c>
      <c r="G179" s="18"/>
      <c r="H179" s="16"/>
      <c r="I179" s="17" t="s">
        <v>954</v>
      </c>
      <c r="J179" s="49" t="s">
        <v>757</v>
      </c>
    </row>
    <row r="180" spans="1:10" ht="15.95" customHeight="1" x14ac:dyDescent="0.25">
      <c r="A180" s="51" t="s">
        <v>2090</v>
      </c>
      <c r="B180" s="9" t="s">
        <v>628</v>
      </c>
      <c r="C180" s="9"/>
      <c r="D180" s="9" t="s">
        <v>417</v>
      </c>
      <c r="E180" s="11">
        <v>44531</v>
      </c>
      <c r="F180" s="11"/>
      <c r="G180" s="9"/>
      <c r="H180" s="12"/>
      <c r="I180" s="13" t="s">
        <v>1029</v>
      </c>
      <c r="J180" s="48"/>
    </row>
    <row r="181" spans="1:10" ht="15.95" customHeight="1" x14ac:dyDescent="0.25">
      <c r="A181" s="52" t="s">
        <v>624</v>
      </c>
      <c r="B181" s="14" t="s">
        <v>628</v>
      </c>
      <c r="C181" s="14"/>
      <c r="D181" s="14" t="s">
        <v>4</v>
      </c>
      <c r="E181" s="15">
        <v>42871</v>
      </c>
      <c r="F181" s="15">
        <v>43076</v>
      </c>
      <c r="G181" s="14"/>
      <c r="H181" s="16"/>
      <c r="I181" s="17" t="s">
        <v>754</v>
      </c>
      <c r="J181" s="49"/>
    </row>
    <row r="182" spans="1:10" ht="15.95" customHeight="1" x14ac:dyDescent="0.25">
      <c r="A182" s="52" t="s">
        <v>1418</v>
      </c>
      <c r="B182" s="14" t="s">
        <v>36</v>
      </c>
      <c r="C182" s="14"/>
      <c r="D182" s="14" t="s">
        <v>4</v>
      </c>
      <c r="E182" s="15">
        <v>43619</v>
      </c>
      <c r="F182" s="15">
        <v>44246</v>
      </c>
      <c r="G182" s="14"/>
      <c r="H182" s="16"/>
      <c r="I182" s="17" t="s">
        <v>1419</v>
      </c>
      <c r="J182" s="49"/>
    </row>
    <row r="183" spans="1:10" ht="15.95" customHeight="1" x14ac:dyDescent="0.25">
      <c r="A183" s="52" t="s">
        <v>293</v>
      </c>
      <c r="B183" s="14" t="s">
        <v>36</v>
      </c>
      <c r="C183" s="14"/>
      <c r="D183" s="14" t="s">
        <v>4</v>
      </c>
      <c r="E183" s="15">
        <v>39815</v>
      </c>
      <c r="F183" s="15">
        <v>40198</v>
      </c>
      <c r="G183" s="18"/>
      <c r="H183" s="16"/>
      <c r="I183" s="17" t="s">
        <v>694</v>
      </c>
      <c r="J183" s="49"/>
    </row>
    <row r="184" spans="1:10" ht="15.95" customHeight="1" x14ac:dyDescent="0.25">
      <c r="A184" s="52" t="s">
        <v>50</v>
      </c>
      <c r="B184" s="14" t="s">
        <v>36</v>
      </c>
      <c r="C184" s="14" t="s">
        <v>1</v>
      </c>
      <c r="D184" s="14" t="s">
        <v>333</v>
      </c>
      <c r="E184" s="15">
        <v>39398</v>
      </c>
      <c r="F184" s="15">
        <v>40724</v>
      </c>
      <c r="G184" s="18"/>
      <c r="H184" s="22">
        <v>39965</v>
      </c>
      <c r="I184" s="17" t="s">
        <v>719</v>
      </c>
      <c r="J184" s="49" t="s">
        <v>687</v>
      </c>
    </row>
    <row r="185" spans="1:10" ht="15.95" customHeight="1" x14ac:dyDescent="0.25">
      <c r="A185" s="51" t="s">
        <v>50</v>
      </c>
      <c r="B185" s="9" t="s">
        <v>628</v>
      </c>
      <c r="C185" s="9"/>
      <c r="D185" s="9" t="s">
        <v>17</v>
      </c>
      <c r="E185" s="11">
        <v>41471</v>
      </c>
      <c r="F185" s="11"/>
      <c r="G185" s="9"/>
      <c r="H185" s="12"/>
      <c r="I185" s="13" t="s">
        <v>704</v>
      </c>
      <c r="J185" s="48"/>
    </row>
    <row r="186" spans="1:10" ht="15.95" customHeight="1" x14ac:dyDescent="0.25">
      <c r="A186" s="52" t="s">
        <v>262</v>
      </c>
      <c r="B186" s="14" t="s">
        <v>11</v>
      </c>
      <c r="C186" s="14"/>
      <c r="D186" s="14" t="s">
        <v>2</v>
      </c>
      <c r="E186" s="15">
        <v>37697</v>
      </c>
      <c r="F186" s="15">
        <v>37753</v>
      </c>
      <c r="G186" s="18"/>
      <c r="H186" s="16"/>
      <c r="I186" s="17" t="s">
        <v>667</v>
      </c>
      <c r="J186" s="49"/>
    </row>
    <row r="187" spans="1:10" ht="15.95" customHeight="1" x14ac:dyDescent="0.25">
      <c r="A187" s="52" t="s">
        <v>294</v>
      </c>
      <c r="B187" s="14" t="s">
        <v>35</v>
      </c>
      <c r="C187" s="14"/>
      <c r="D187" s="14" t="s">
        <v>333</v>
      </c>
      <c r="E187" s="15">
        <v>36564</v>
      </c>
      <c r="F187" s="15">
        <v>38492</v>
      </c>
      <c r="G187" s="18"/>
      <c r="H187" s="16"/>
      <c r="I187" s="17" t="s">
        <v>657</v>
      </c>
      <c r="J187" s="49"/>
    </row>
    <row r="188" spans="1:10" ht="15.95" customHeight="1" x14ac:dyDescent="0.25">
      <c r="A188" s="51" t="s">
        <v>1304</v>
      </c>
      <c r="B188" s="9" t="s">
        <v>628</v>
      </c>
      <c r="C188" s="9"/>
      <c r="D188" s="9" t="s">
        <v>417</v>
      </c>
      <c r="E188" s="11">
        <v>43416</v>
      </c>
      <c r="F188" s="11"/>
      <c r="G188" s="9"/>
      <c r="H188" s="20"/>
      <c r="I188" s="13" t="s">
        <v>813</v>
      </c>
      <c r="J188" s="50"/>
    </row>
    <row r="189" spans="1:10" ht="15.95" customHeight="1" x14ac:dyDescent="0.25">
      <c r="A189" s="51" t="s">
        <v>1109</v>
      </c>
      <c r="B189" s="9" t="s">
        <v>628</v>
      </c>
      <c r="C189" s="9"/>
      <c r="D189" s="9" t="s">
        <v>417</v>
      </c>
      <c r="E189" s="11">
        <v>43102</v>
      </c>
      <c r="F189" s="11"/>
      <c r="G189" s="9"/>
      <c r="H189" s="20"/>
      <c r="I189" s="13" t="s">
        <v>861</v>
      </c>
      <c r="J189" s="50"/>
    </row>
    <row r="190" spans="1:10" ht="15.95" customHeight="1" x14ac:dyDescent="0.25">
      <c r="A190" s="51" t="s">
        <v>1682</v>
      </c>
      <c r="B190" s="9" t="s">
        <v>628</v>
      </c>
      <c r="C190" s="9"/>
      <c r="D190" s="9" t="s">
        <v>17</v>
      </c>
      <c r="E190" s="11">
        <v>44105</v>
      </c>
      <c r="F190" s="11"/>
      <c r="G190" s="9"/>
      <c r="H190" s="12"/>
      <c r="I190" s="13" t="s">
        <v>1013</v>
      </c>
      <c r="J190" s="48"/>
    </row>
    <row r="191" spans="1:10" ht="15.95" customHeight="1" x14ac:dyDescent="0.25">
      <c r="A191" s="52" t="s">
        <v>114</v>
      </c>
      <c r="B191" s="14" t="s">
        <v>36</v>
      </c>
      <c r="C191" s="14"/>
      <c r="D191" s="14" t="s">
        <v>333</v>
      </c>
      <c r="E191" s="15">
        <v>39815</v>
      </c>
      <c r="F191" s="15">
        <v>40452</v>
      </c>
      <c r="G191" s="18"/>
      <c r="H191" s="16"/>
      <c r="I191" s="17" t="s">
        <v>695</v>
      </c>
      <c r="J191" s="49"/>
    </row>
    <row r="192" spans="1:10" ht="15.95" customHeight="1" x14ac:dyDescent="0.25">
      <c r="A192" s="52" t="s">
        <v>346</v>
      </c>
      <c r="B192" s="14" t="s">
        <v>36</v>
      </c>
      <c r="C192" s="14"/>
      <c r="D192" s="14" t="s">
        <v>13</v>
      </c>
      <c r="E192" s="15">
        <v>40693</v>
      </c>
      <c r="F192" s="15">
        <v>40737</v>
      </c>
      <c r="G192" s="18"/>
      <c r="H192" s="22"/>
      <c r="I192" s="17" t="s">
        <v>850</v>
      </c>
      <c r="J192" s="49"/>
    </row>
    <row r="193" spans="1:10" ht="15.95" customHeight="1" x14ac:dyDescent="0.25">
      <c r="A193" s="52" t="s">
        <v>51</v>
      </c>
      <c r="B193" s="14" t="s">
        <v>36</v>
      </c>
      <c r="C193" s="14" t="s">
        <v>1</v>
      </c>
      <c r="D193" s="14" t="s">
        <v>4</v>
      </c>
      <c r="E193" s="15">
        <v>39408</v>
      </c>
      <c r="F193" s="15">
        <v>40848</v>
      </c>
      <c r="G193" s="18"/>
      <c r="H193" s="22">
        <v>39965</v>
      </c>
      <c r="I193" s="17" t="s">
        <v>720</v>
      </c>
      <c r="J193" s="49" t="s">
        <v>688</v>
      </c>
    </row>
    <row r="194" spans="1:10" ht="15.95" customHeight="1" x14ac:dyDescent="0.25">
      <c r="A194" s="51" t="s">
        <v>1564</v>
      </c>
      <c r="B194" s="9" t="s">
        <v>628</v>
      </c>
      <c r="C194" s="9"/>
      <c r="D194" s="9" t="s">
        <v>417</v>
      </c>
      <c r="E194" s="11">
        <v>43990</v>
      </c>
      <c r="F194" s="11"/>
      <c r="G194" s="9"/>
      <c r="H194" s="20"/>
      <c r="I194" s="13" t="s">
        <v>991</v>
      </c>
      <c r="J194" s="50"/>
    </row>
    <row r="195" spans="1:10" ht="15.95" customHeight="1" x14ac:dyDescent="0.25">
      <c r="A195" s="52" t="s">
        <v>488</v>
      </c>
      <c r="B195" s="14" t="s">
        <v>36</v>
      </c>
      <c r="C195" s="14"/>
      <c r="D195" s="14" t="s">
        <v>4</v>
      </c>
      <c r="E195" s="15">
        <v>41674</v>
      </c>
      <c r="F195" s="15">
        <v>41710</v>
      </c>
      <c r="G195" s="18"/>
      <c r="H195" s="16"/>
      <c r="I195" s="17" t="s">
        <v>937</v>
      </c>
      <c r="J195" s="49"/>
    </row>
    <row r="196" spans="1:10" ht="15.95" customHeight="1" x14ac:dyDescent="0.25">
      <c r="A196" s="52" t="s">
        <v>7</v>
      </c>
      <c r="B196" s="14" t="s">
        <v>11</v>
      </c>
      <c r="C196" s="14"/>
      <c r="D196" s="14" t="s">
        <v>2</v>
      </c>
      <c r="E196" s="15">
        <v>38574</v>
      </c>
      <c r="F196" s="15">
        <v>38588</v>
      </c>
      <c r="G196" s="18"/>
      <c r="H196" s="16"/>
      <c r="I196" s="17" t="s">
        <v>684</v>
      </c>
      <c r="J196" s="49"/>
    </row>
    <row r="197" spans="1:10" ht="15.95" customHeight="1" x14ac:dyDescent="0.25">
      <c r="A197" s="52" t="s">
        <v>1457</v>
      </c>
      <c r="B197" s="14" t="s">
        <v>628</v>
      </c>
      <c r="C197" s="14"/>
      <c r="D197" s="14" t="s">
        <v>414</v>
      </c>
      <c r="E197" s="15">
        <v>43718</v>
      </c>
      <c r="F197" s="15">
        <v>43991</v>
      </c>
      <c r="G197" s="18"/>
      <c r="H197" s="16"/>
      <c r="I197" s="17" t="s">
        <v>958</v>
      </c>
      <c r="J197" s="49"/>
    </row>
    <row r="198" spans="1:10" ht="15.95" customHeight="1" x14ac:dyDescent="0.25">
      <c r="A198" s="51" t="s">
        <v>614</v>
      </c>
      <c r="B198" s="9" t="s">
        <v>628</v>
      </c>
      <c r="C198" s="19"/>
      <c r="D198" s="9" t="s">
        <v>417</v>
      </c>
      <c r="E198" s="11">
        <v>42842</v>
      </c>
      <c r="F198" s="24"/>
      <c r="G198" s="9"/>
      <c r="H198" s="12"/>
      <c r="I198" s="13" t="s">
        <v>741</v>
      </c>
      <c r="J198" s="48"/>
    </row>
    <row r="199" spans="1:10" ht="15.95" customHeight="1" x14ac:dyDescent="0.25">
      <c r="A199" s="51" t="s">
        <v>1235</v>
      </c>
      <c r="B199" s="9" t="s">
        <v>628</v>
      </c>
      <c r="C199" s="19"/>
      <c r="D199" s="9" t="s">
        <v>417</v>
      </c>
      <c r="E199" s="11">
        <v>43353</v>
      </c>
      <c r="F199" s="24"/>
      <c r="G199" s="9"/>
      <c r="H199" s="12"/>
      <c r="I199" s="13" t="s">
        <v>801</v>
      </c>
      <c r="J199" s="48"/>
    </row>
    <row r="200" spans="1:10" ht="15.95" customHeight="1" x14ac:dyDescent="0.25">
      <c r="A200" s="51" t="s">
        <v>1392</v>
      </c>
      <c r="B200" s="9" t="s">
        <v>628</v>
      </c>
      <c r="C200" s="19"/>
      <c r="D200" s="9" t="s">
        <v>417</v>
      </c>
      <c r="E200" s="11">
        <v>43584</v>
      </c>
      <c r="F200" s="24"/>
      <c r="G200" s="9"/>
      <c r="H200" s="12"/>
      <c r="I200" s="13" t="s">
        <v>831</v>
      </c>
      <c r="J200" s="48"/>
    </row>
    <row r="201" spans="1:10" ht="15.95" customHeight="1" x14ac:dyDescent="0.25">
      <c r="A201" s="52" t="s">
        <v>128</v>
      </c>
      <c r="B201" s="14" t="s">
        <v>36</v>
      </c>
      <c r="C201" s="34" t="s">
        <v>1</v>
      </c>
      <c r="D201" s="14" t="s">
        <v>1300</v>
      </c>
      <c r="E201" s="15">
        <v>38439</v>
      </c>
      <c r="F201" s="15">
        <v>44302</v>
      </c>
      <c r="G201" s="14"/>
      <c r="H201" s="22">
        <v>39874</v>
      </c>
      <c r="I201" s="17" t="s">
        <v>709</v>
      </c>
      <c r="J201" s="49" t="s">
        <v>668</v>
      </c>
    </row>
    <row r="202" spans="1:10" ht="15.95" customHeight="1" x14ac:dyDescent="0.25">
      <c r="A202" s="52" t="s">
        <v>240</v>
      </c>
      <c r="B202" s="14" t="s">
        <v>11</v>
      </c>
      <c r="C202" s="14"/>
      <c r="D202" s="14" t="s">
        <v>333</v>
      </c>
      <c r="E202" s="15">
        <v>36374</v>
      </c>
      <c r="F202" s="15">
        <v>36595</v>
      </c>
      <c r="G202" s="18"/>
      <c r="H202" s="16"/>
      <c r="I202" s="17" t="s">
        <v>645</v>
      </c>
      <c r="J202" s="49"/>
    </row>
    <row r="203" spans="1:10" ht="15.95" customHeight="1" x14ac:dyDescent="0.25">
      <c r="A203" s="52" t="s">
        <v>223</v>
      </c>
      <c r="B203" s="14" t="s">
        <v>11</v>
      </c>
      <c r="C203" s="14"/>
      <c r="D203" s="14" t="s">
        <v>333</v>
      </c>
      <c r="E203" s="15">
        <v>35674</v>
      </c>
      <c r="F203" s="15">
        <v>35934</v>
      </c>
      <c r="G203" s="18"/>
      <c r="H203" s="16"/>
      <c r="I203" s="17" t="s">
        <v>673</v>
      </c>
      <c r="J203" s="49"/>
    </row>
    <row r="204" spans="1:10" ht="15.95" customHeight="1" x14ac:dyDescent="0.25">
      <c r="A204" s="52" t="s">
        <v>379</v>
      </c>
      <c r="B204" s="14" t="s">
        <v>36</v>
      </c>
      <c r="C204" s="14"/>
      <c r="D204" s="14" t="s">
        <v>333</v>
      </c>
      <c r="E204" s="15">
        <v>41113</v>
      </c>
      <c r="F204" s="15">
        <v>41176</v>
      </c>
      <c r="G204" s="18"/>
      <c r="H204" s="16"/>
      <c r="I204" s="17" t="s">
        <v>896</v>
      </c>
      <c r="J204" s="49"/>
    </row>
    <row r="205" spans="1:10" ht="15.95" customHeight="1" x14ac:dyDescent="0.25">
      <c r="A205" s="52" t="s">
        <v>586</v>
      </c>
      <c r="B205" s="14" t="s">
        <v>36</v>
      </c>
      <c r="C205" s="14"/>
      <c r="D205" s="14" t="s">
        <v>13</v>
      </c>
      <c r="E205" s="15">
        <v>40931</v>
      </c>
      <c r="F205" s="15">
        <v>41020</v>
      </c>
      <c r="G205" s="18"/>
      <c r="H205" s="16"/>
      <c r="I205" s="17" t="s">
        <v>877</v>
      </c>
      <c r="J205" s="49"/>
    </row>
    <row r="206" spans="1:10" ht="15.95" customHeight="1" x14ac:dyDescent="0.25">
      <c r="A206" s="52" t="s">
        <v>1093</v>
      </c>
      <c r="B206" s="14" t="s">
        <v>628</v>
      </c>
      <c r="C206" s="14"/>
      <c r="D206" s="14" t="s">
        <v>2</v>
      </c>
      <c r="E206" s="15">
        <v>43052</v>
      </c>
      <c r="F206" s="15">
        <v>43176</v>
      </c>
      <c r="G206" s="14"/>
      <c r="H206" s="16"/>
      <c r="I206" s="17" t="s">
        <v>842</v>
      </c>
      <c r="J206" s="49"/>
    </row>
    <row r="207" spans="1:10" ht="15.95" customHeight="1" x14ac:dyDescent="0.25">
      <c r="A207" s="51" t="s">
        <v>1340</v>
      </c>
      <c r="B207" s="9" t="s">
        <v>628</v>
      </c>
      <c r="C207" s="9"/>
      <c r="D207" s="9" t="s">
        <v>417</v>
      </c>
      <c r="E207" s="11">
        <v>43003</v>
      </c>
      <c r="F207" s="11"/>
      <c r="G207" s="9"/>
      <c r="H207" s="20"/>
      <c r="I207" s="13" t="s">
        <v>784</v>
      </c>
      <c r="J207" s="50"/>
    </row>
    <row r="208" spans="1:10" ht="15.95" customHeight="1" x14ac:dyDescent="0.25">
      <c r="A208" s="52" t="s">
        <v>1689</v>
      </c>
      <c r="B208" s="14" t="s">
        <v>36</v>
      </c>
      <c r="C208" s="14"/>
      <c r="D208" s="14" t="s">
        <v>13</v>
      </c>
      <c r="E208" s="15">
        <v>44123</v>
      </c>
      <c r="F208" s="15">
        <v>44167</v>
      </c>
      <c r="G208" s="14"/>
      <c r="H208" s="16"/>
      <c r="I208" s="17" t="s">
        <v>1690</v>
      </c>
      <c r="J208" s="49"/>
    </row>
    <row r="209" spans="1:10" ht="15.95" customHeight="1" x14ac:dyDescent="0.25">
      <c r="A209" s="51" t="s">
        <v>611</v>
      </c>
      <c r="B209" s="9" t="s">
        <v>36</v>
      </c>
      <c r="C209" s="10"/>
      <c r="D209" s="9" t="s">
        <v>417</v>
      </c>
      <c r="E209" s="11">
        <v>42810</v>
      </c>
      <c r="F209" s="11"/>
      <c r="G209" s="9"/>
      <c r="H209" s="12"/>
      <c r="I209" s="13" t="s">
        <v>1031</v>
      </c>
      <c r="J209" s="48"/>
    </row>
    <row r="210" spans="1:10" ht="15.95" customHeight="1" x14ac:dyDescent="0.25">
      <c r="A210" s="52" t="s">
        <v>1685</v>
      </c>
      <c r="B210" s="14" t="s">
        <v>36</v>
      </c>
      <c r="C210" s="14"/>
      <c r="D210" s="14" t="s">
        <v>2</v>
      </c>
      <c r="E210" s="15">
        <v>44105</v>
      </c>
      <c r="F210" s="15">
        <v>44118</v>
      </c>
      <c r="G210" s="18"/>
      <c r="H210" s="16"/>
      <c r="I210" s="17" t="s">
        <v>1686</v>
      </c>
      <c r="J210" s="49"/>
    </row>
    <row r="211" spans="1:10" ht="15.95" customHeight="1" x14ac:dyDescent="0.25">
      <c r="A211" s="52" t="s">
        <v>1481</v>
      </c>
      <c r="B211" s="14" t="s">
        <v>628</v>
      </c>
      <c r="C211" s="118"/>
      <c r="D211" s="14" t="s">
        <v>4</v>
      </c>
      <c r="E211" s="15">
        <v>43851</v>
      </c>
      <c r="F211" s="15">
        <v>44474</v>
      </c>
      <c r="G211" s="18"/>
      <c r="H211" s="16"/>
      <c r="I211" s="73" t="s">
        <v>974</v>
      </c>
      <c r="J211" s="49"/>
    </row>
    <row r="212" spans="1:10" ht="15.95" customHeight="1" x14ac:dyDescent="0.25">
      <c r="A212" s="51" t="s">
        <v>1458</v>
      </c>
      <c r="B212" s="9" t="s">
        <v>11</v>
      </c>
      <c r="C212" s="10"/>
      <c r="D212" s="9" t="s">
        <v>417</v>
      </c>
      <c r="E212" s="11">
        <v>43718</v>
      </c>
      <c r="F212" s="11"/>
      <c r="G212" s="9"/>
      <c r="H212" s="12"/>
      <c r="I212" s="13" t="s">
        <v>752</v>
      </c>
      <c r="J212" s="48"/>
    </row>
    <row r="213" spans="1:10" ht="15.95" customHeight="1" x14ac:dyDescent="0.25">
      <c r="A213" s="51" t="s">
        <v>1094</v>
      </c>
      <c r="B213" s="9" t="s">
        <v>628</v>
      </c>
      <c r="C213" s="9"/>
      <c r="D213" s="9" t="s">
        <v>417</v>
      </c>
      <c r="E213" s="11">
        <v>43052</v>
      </c>
      <c r="F213" s="11"/>
      <c r="G213" s="9"/>
      <c r="H213" s="12"/>
      <c r="I213" s="13" t="s">
        <v>843</v>
      </c>
      <c r="J213" s="48"/>
    </row>
    <row r="214" spans="1:10" ht="15.95" customHeight="1" x14ac:dyDescent="0.25">
      <c r="A214" s="52" t="s">
        <v>518</v>
      </c>
      <c r="B214" s="14" t="s">
        <v>36</v>
      </c>
      <c r="C214" s="14"/>
      <c r="D214" s="14" t="s">
        <v>4</v>
      </c>
      <c r="E214" s="15">
        <v>42065</v>
      </c>
      <c r="F214" s="15">
        <v>42293</v>
      </c>
      <c r="G214" s="18" t="s">
        <v>555</v>
      </c>
      <c r="H214" s="16"/>
      <c r="I214" s="17" t="s">
        <v>972</v>
      </c>
      <c r="J214" s="49"/>
    </row>
    <row r="215" spans="1:10" ht="15.95" customHeight="1" x14ac:dyDescent="0.25">
      <c r="A215" s="52" t="s">
        <v>558</v>
      </c>
      <c r="B215" s="14" t="s">
        <v>11</v>
      </c>
      <c r="C215" s="14"/>
      <c r="D215" s="14" t="s">
        <v>2</v>
      </c>
      <c r="E215" s="15">
        <v>41918</v>
      </c>
      <c r="F215" s="15">
        <v>41950</v>
      </c>
      <c r="G215" s="18"/>
      <c r="H215" s="16"/>
      <c r="I215" s="17" t="s">
        <v>729</v>
      </c>
      <c r="J215" s="49"/>
    </row>
    <row r="216" spans="1:10" ht="15.95" customHeight="1" x14ac:dyDescent="0.25">
      <c r="A216" s="52" t="s">
        <v>368</v>
      </c>
      <c r="B216" s="14" t="s">
        <v>36</v>
      </c>
      <c r="C216" s="14"/>
      <c r="D216" s="14" t="s">
        <v>13</v>
      </c>
      <c r="E216" s="15">
        <v>41064</v>
      </c>
      <c r="F216" s="15">
        <v>41108</v>
      </c>
      <c r="G216" s="18"/>
      <c r="H216" s="16"/>
      <c r="I216" s="17" t="s">
        <v>883</v>
      </c>
      <c r="J216" s="49"/>
    </row>
    <row r="217" spans="1:10" ht="15.95" customHeight="1" x14ac:dyDescent="0.25">
      <c r="A217" s="52" t="s">
        <v>404</v>
      </c>
      <c r="B217" s="14" t="s">
        <v>36</v>
      </c>
      <c r="C217" s="14"/>
      <c r="D217" s="14" t="s">
        <v>13</v>
      </c>
      <c r="E217" s="15">
        <v>41253</v>
      </c>
      <c r="F217" s="15">
        <v>41320</v>
      </c>
      <c r="G217" s="18"/>
      <c r="H217" s="16"/>
      <c r="I217" s="17" t="s">
        <v>924</v>
      </c>
      <c r="J217" s="49"/>
    </row>
    <row r="218" spans="1:10" ht="15.95" customHeight="1" x14ac:dyDescent="0.25">
      <c r="A218" s="52" t="s">
        <v>493</v>
      </c>
      <c r="B218" s="14" t="s">
        <v>36</v>
      </c>
      <c r="C218" s="14"/>
      <c r="D218" s="14" t="s">
        <v>2</v>
      </c>
      <c r="E218" s="15">
        <v>41701</v>
      </c>
      <c r="F218" s="15">
        <v>41709</v>
      </c>
      <c r="G218" s="18"/>
      <c r="H218" s="16"/>
      <c r="I218" s="17" t="s">
        <v>942</v>
      </c>
      <c r="J218" s="49"/>
    </row>
    <row r="219" spans="1:10" ht="15.95" customHeight="1" x14ac:dyDescent="0.25">
      <c r="A219" s="140" t="s">
        <v>443</v>
      </c>
      <c r="B219" s="141" t="s">
        <v>36</v>
      </c>
      <c r="C219" s="141"/>
      <c r="D219" s="141" t="s">
        <v>4</v>
      </c>
      <c r="E219" s="142">
        <v>41296</v>
      </c>
      <c r="F219" s="142">
        <v>42866</v>
      </c>
      <c r="G219" s="141" t="s">
        <v>408</v>
      </c>
      <c r="H219" s="143"/>
      <c r="I219" s="144" t="s">
        <v>925</v>
      </c>
      <c r="J219" s="145"/>
    </row>
    <row r="220" spans="1:10" ht="15.95" customHeight="1" x14ac:dyDescent="0.25">
      <c r="A220" s="52" t="s">
        <v>1422</v>
      </c>
      <c r="B220" s="14" t="s">
        <v>1423</v>
      </c>
      <c r="C220" s="14"/>
      <c r="D220" s="14" t="s">
        <v>333</v>
      </c>
      <c r="E220" s="15">
        <v>43633</v>
      </c>
      <c r="F220" s="15">
        <v>44293</v>
      </c>
      <c r="G220" s="18"/>
      <c r="H220" s="16"/>
      <c r="I220" s="17" t="s">
        <v>1434</v>
      </c>
      <c r="J220" s="49"/>
    </row>
    <row r="221" spans="1:10" ht="15.95" customHeight="1" x14ac:dyDescent="0.25">
      <c r="A221" s="52" t="s">
        <v>1214</v>
      </c>
      <c r="B221" s="14" t="s">
        <v>628</v>
      </c>
      <c r="C221" s="14"/>
      <c r="D221" s="14" t="s">
        <v>333</v>
      </c>
      <c r="E221" s="15">
        <v>43235</v>
      </c>
      <c r="F221" s="15">
        <v>43710</v>
      </c>
      <c r="G221" s="14"/>
      <c r="H221" s="16"/>
      <c r="I221" s="17" t="s">
        <v>882</v>
      </c>
      <c r="J221" s="49"/>
    </row>
    <row r="222" spans="1:10" ht="15.95" customHeight="1" x14ac:dyDescent="0.25">
      <c r="A222" s="52" t="s">
        <v>34</v>
      </c>
      <c r="B222" s="14" t="s">
        <v>36</v>
      </c>
      <c r="C222" s="14"/>
      <c r="D222" s="14" t="s">
        <v>4</v>
      </c>
      <c r="E222" s="15">
        <v>39022</v>
      </c>
      <c r="F222" s="15">
        <v>39692</v>
      </c>
      <c r="G222" s="18"/>
      <c r="H222" s="16"/>
      <c r="I222" s="17" t="s">
        <v>670</v>
      </c>
      <c r="J222" s="49"/>
    </row>
    <row r="223" spans="1:10" ht="15.95" customHeight="1" x14ac:dyDescent="0.25">
      <c r="A223" s="52" t="s">
        <v>34</v>
      </c>
      <c r="B223" s="14" t="s">
        <v>35</v>
      </c>
      <c r="C223" s="14"/>
      <c r="D223" s="14" t="s">
        <v>4</v>
      </c>
      <c r="E223" s="15">
        <v>39692</v>
      </c>
      <c r="F223" s="15">
        <v>40464</v>
      </c>
      <c r="G223" s="18"/>
      <c r="H223" s="16"/>
      <c r="I223" s="17" t="s">
        <v>705</v>
      </c>
      <c r="J223" s="49"/>
    </row>
    <row r="224" spans="1:10" ht="15.95" customHeight="1" x14ac:dyDescent="0.25">
      <c r="A224" s="52" t="s">
        <v>34</v>
      </c>
      <c r="B224" s="14" t="s">
        <v>11</v>
      </c>
      <c r="C224" s="14"/>
      <c r="D224" s="14" t="s">
        <v>4</v>
      </c>
      <c r="E224" s="15">
        <v>40563</v>
      </c>
      <c r="F224" s="15">
        <v>42403</v>
      </c>
      <c r="G224" s="18"/>
      <c r="H224" s="16"/>
      <c r="I224" s="17" t="s">
        <v>710</v>
      </c>
      <c r="J224" s="49"/>
    </row>
    <row r="225" spans="1:10" ht="15.95" customHeight="1" x14ac:dyDescent="0.25">
      <c r="A225" s="52" t="s">
        <v>326</v>
      </c>
      <c r="B225" s="14" t="s">
        <v>35</v>
      </c>
      <c r="C225" s="14"/>
      <c r="D225" s="14" t="s">
        <v>4</v>
      </c>
      <c r="E225" s="15">
        <v>39727</v>
      </c>
      <c r="F225" s="15">
        <v>40365</v>
      </c>
      <c r="G225" s="18"/>
      <c r="H225" s="16"/>
      <c r="I225" s="17" t="s">
        <v>706</v>
      </c>
      <c r="J225" s="49"/>
    </row>
    <row r="226" spans="1:10" ht="15.95" customHeight="1" x14ac:dyDescent="0.25">
      <c r="A226" s="52" t="s">
        <v>326</v>
      </c>
      <c r="B226" s="14" t="s">
        <v>36</v>
      </c>
      <c r="C226" s="14"/>
      <c r="D226" s="14" t="s">
        <v>4</v>
      </c>
      <c r="E226" s="15">
        <v>40791</v>
      </c>
      <c r="F226" s="15">
        <v>42277</v>
      </c>
      <c r="G226" s="18"/>
      <c r="H226" s="16"/>
      <c r="I226" s="17" t="s">
        <v>851</v>
      </c>
      <c r="J226" s="49"/>
    </row>
    <row r="227" spans="1:10" ht="15.95" customHeight="1" x14ac:dyDescent="0.25">
      <c r="A227" s="52" t="s">
        <v>1074</v>
      </c>
      <c r="B227" s="14" t="s">
        <v>35</v>
      </c>
      <c r="C227" s="14"/>
      <c r="D227" s="14" t="s">
        <v>4</v>
      </c>
      <c r="E227" s="15">
        <v>38334</v>
      </c>
      <c r="F227" s="15">
        <v>38426</v>
      </c>
      <c r="G227" s="18"/>
      <c r="H227" s="16"/>
      <c r="I227" s="17" t="s">
        <v>687</v>
      </c>
      <c r="J227" s="49"/>
    </row>
    <row r="228" spans="1:10" ht="15.95" customHeight="1" x14ac:dyDescent="0.25">
      <c r="A228" s="52" t="s">
        <v>26</v>
      </c>
      <c r="B228" s="14" t="s">
        <v>11</v>
      </c>
      <c r="C228" s="14"/>
      <c r="D228" s="14" t="s">
        <v>4</v>
      </c>
      <c r="E228" s="15">
        <v>39815</v>
      </c>
      <c r="F228" s="15">
        <v>44569</v>
      </c>
      <c r="G228" s="14"/>
      <c r="H228" s="16"/>
      <c r="I228" s="17" t="s">
        <v>701</v>
      </c>
      <c r="J228" s="49"/>
    </row>
    <row r="229" spans="1:10" ht="15.95" customHeight="1" x14ac:dyDescent="0.25">
      <c r="A229" s="52" t="s">
        <v>228</v>
      </c>
      <c r="B229" s="14" t="s">
        <v>11</v>
      </c>
      <c r="C229" s="14"/>
      <c r="D229" s="14" t="s">
        <v>4</v>
      </c>
      <c r="E229" s="15">
        <v>35919</v>
      </c>
      <c r="F229" s="15">
        <v>36417</v>
      </c>
      <c r="G229" s="18"/>
      <c r="H229" s="22"/>
      <c r="I229" s="17" t="s">
        <v>630</v>
      </c>
      <c r="J229" s="49"/>
    </row>
    <row r="230" spans="1:10" ht="15.95" customHeight="1" x14ac:dyDescent="0.25">
      <c r="A230" s="52" t="s">
        <v>2011</v>
      </c>
      <c r="B230" s="14" t="s">
        <v>628</v>
      </c>
      <c r="C230" s="14"/>
      <c r="D230" s="14" t="s">
        <v>2</v>
      </c>
      <c r="E230" s="15">
        <v>44417</v>
      </c>
      <c r="F230" s="15">
        <v>44433</v>
      </c>
      <c r="G230" s="14"/>
      <c r="H230" s="16"/>
      <c r="I230" s="17" t="s">
        <v>1023</v>
      </c>
      <c r="J230" s="49"/>
    </row>
    <row r="231" spans="1:10" ht="15.95" customHeight="1" x14ac:dyDescent="0.25">
      <c r="A231" s="52" t="s">
        <v>458</v>
      </c>
      <c r="B231" s="14" t="s">
        <v>36</v>
      </c>
      <c r="C231" s="14"/>
      <c r="D231" s="14" t="s">
        <v>4</v>
      </c>
      <c r="E231" s="15">
        <v>41386</v>
      </c>
      <c r="F231" s="15">
        <v>41554</v>
      </c>
      <c r="G231" s="18"/>
      <c r="H231" s="16"/>
      <c r="I231" s="17" t="s">
        <v>801</v>
      </c>
      <c r="J231" s="49"/>
    </row>
    <row r="232" spans="1:10" ht="15.95" customHeight="1" x14ac:dyDescent="0.25">
      <c r="A232" s="51" t="s">
        <v>1040</v>
      </c>
      <c r="B232" s="9" t="s">
        <v>36</v>
      </c>
      <c r="C232" s="23"/>
      <c r="D232" s="9" t="s">
        <v>417</v>
      </c>
      <c r="E232" s="11">
        <v>42895</v>
      </c>
      <c r="F232" s="24"/>
      <c r="G232" s="9"/>
      <c r="H232" s="12"/>
      <c r="I232" s="13" t="s">
        <v>1041</v>
      </c>
      <c r="J232" s="48"/>
    </row>
    <row r="233" spans="1:10" ht="15.95" customHeight="1" x14ac:dyDescent="0.25">
      <c r="A233" s="52" t="s">
        <v>610</v>
      </c>
      <c r="B233" s="14" t="s">
        <v>36</v>
      </c>
      <c r="C233" s="14"/>
      <c r="D233" s="14" t="s">
        <v>4</v>
      </c>
      <c r="E233" s="15">
        <v>42801</v>
      </c>
      <c r="F233" s="15">
        <v>42919</v>
      </c>
      <c r="G233" s="18"/>
      <c r="H233" s="16"/>
      <c r="I233" s="17" t="s">
        <v>1030</v>
      </c>
      <c r="J233" s="49"/>
    </row>
    <row r="234" spans="1:10" ht="15.95" customHeight="1" x14ac:dyDescent="0.25">
      <c r="A234" s="52" t="s">
        <v>345</v>
      </c>
      <c r="B234" s="14" t="s">
        <v>36</v>
      </c>
      <c r="C234" s="14"/>
      <c r="D234" s="14" t="s">
        <v>2</v>
      </c>
      <c r="E234" s="15">
        <v>40682</v>
      </c>
      <c r="F234" s="15">
        <v>40777</v>
      </c>
      <c r="G234" s="18"/>
      <c r="H234" s="16"/>
      <c r="I234" s="17" t="s">
        <v>849</v>
      </c>
      <c r="J234" s="49"/>
    </row>
    <row r="235" spans="1:10" ht="15.95" customHeight="1" x14ac:dyDescent="0.25">
      <c r="A235" s="52" t="s">
        <v>498</v>
      </c>
      <c r="B235" s="14" t="s">
        <v>36</v>
      </c>
      <c r="C235" s="14"/>
      <c r="D235" s="14" t="s">
        <v>4</v>
      </c>
      <c r="E235" s="15">
        <v>41764</v>
      </c>
      <c r="F235" s="15">
        <v>42024</v>
      </c>
      <c r="G235" s="18"/>
      <c r="H235" s="22"/>
      <c r="I235" s="17" t="s">
        <v>947</v>
      </c>
      <c r="J235" s="49"/>
    </row>
    <row r="236" spans="1:10" ht="15.95" customHeight="1" x14ac:dyDescent="0.25">
      <c r="A236" s="52" t="s">
        <v>213</v>
      </c>
      <c r="B236" s="14" t="s">
        <v>1</v>
      </c>
      <c r="C236" s="14"/>
      <c r="D236" s="21" t="s">
        <v>13</v>
      </c>
      <c r="E236" s="15">
        <v>38250</v>
      </c>
      <c r="F236" s="15">
        <v>38339</v>
      </c>
      <c r="G236" s="18"/>
      <c r="H236" s="16"/>
      <c r="I236" s="17" t="s">
        <v>659</v>
      </c>
      <c r="J236" s="49"/>
    </row>
    <row r="237" spans="1:10" ht="15.95" customHeight="1" x14ac:dyDescent="0.25">
      <c r="A237" s="52" t="s">
        <v>173</v>
      </c>
      <c r="B237" s="14" t="s">
        <v>36</v>
      </c>
      <c r="C237" s="14"/>
      <c r="D237" s="14" t="s">
        <v>4</v>
      </c>
      <c r="E237" s="15">
        <v>40603</v>
      </c>
      <c r="F237" s="15">
        <v>41073</v>
      </c>
      <c r="G237" s="18"/>
      <c r="H237" s="16"/>
      <c r="I237" s="17" t="s">
        <v>779</v>
      </c>
      <c r="J237" s="49"/>
    </row>
    <row r="238" spans="1:10" ht="15.95" customHeight="1" x14ac:dyDescent="0.25">
      <c r="A238" s="52" t="s">
        <v>365</v>
      </c>
      <c r="B238" s="14" t="s">
        <v>36</v>
      </c>
      <c r="C238" s="14"/>
      <c r="D238" s="14" t="s">
        <v>4</v>
      </c>
      <c r="E238" s="15">
        <v>40969</v>
      </c>
      <c r="F238" s="15">
        <v>41187</v>
      </c>
      <c r="G238" s="18"/>
      <c r="H238" s="16"/>
      <c r="I238" s="17" t="s">
        <v>880</v>
      </c>
      <c r="J238" s="49"/>
    </row>
    <row r="239" spans="1:10" ht="15.95" customHeight="1" x14ac:dyDescent="0.25">
      <c r="A239" s="52" t="s">
        <v>365</v>
      </c>
      <c r="B239" s="14" t="s">
        <v>11</v>
      </c>
      <c r="C239" s="14"/>
      <c r="D239" s="14" t="s">
        <v>2</v>
      </c>
      <c r="E239" s="15">
        <v>42775</v>
      </c>
      <c r="F239" s="15">
        <v>43537</v>
      </c>
      <c r="G239" s="14"/>
      <c r="H239" s="16"/>
      <c r="I239" s="17" t="s">
        <v>742</v>
      </c>
      <c r="J239" s="49"/>
    </row>
    <row r="240" spans="1:10" ht="15.95" customHeight="1" x14ac:dyDescent="0.25">
      <c r="A240" s="51" t="s">
        <v>1393</v>
      </c>
      <c r="B240" s="9" t="s">
        <v>628</v>
      </c>
      <c r="C240" s="9"/>
      <c r="D240" s="9" t="s">
        <v>417</v>
      </c>
      <c r="E240" s="11">
        <v>43585</v>
      </c>
      <c r="F240" s="11"/>
      <c r="G240" s="9"/>
      <c r="H240" s="20"/>
      <c r="I240" s="13" t="s">
        <v>832</v>
      </c>
      <c r="J240" s="50"/>
    </row>
    <row r="241" spans="1:10" ht="15.95" customHeight="1" x14ac:dyDescent="0.25">
      <c r="A241" s="52" t="s">
        <v>250</v>
      </c>
      <c r="B241" s="14" t="s">
        <v>11</v>
      </c>
      <c r="C241" s="14"/>
      <c r="D241" s="14" t="s">
        <v>4</v>
      </c>
      <c r="E241" s="15">
        <v>36935</v>
      </c>
      <c r="F241" s="15">
        <v>37116</v>
      </c>
      <c r="G241" s="18"/>
      <c r="H241" s="16"/>
      <c r="I241" s="17" t="s">
        <v>656</v>
      </c>
      <c r="J241" s="49"/>
    </row>
    <row r="242" spans="1:10" ht="15.95" customHeight="1" x14ac:dyDescent="0.25">
      <c r="A242" s="52" t="s">
        <v>143</v>
      </c>
      <c r="B242" s="14" t="s">
        <v>36</v>
      </c>
      <c r="C242" s="14"/>
      <c r="D242" s="14" t="s">
        <v>13</v>
      </c>
      <c r="E242" s="15">
        <v>40240</v>
      </c>
      <c r="F242" s="15">
        <v>40269</v>
      </c>
      <c r="G242" s="18"/>
      <c r="H242" s="16"/>
      <c r="I242" s="17" t="s">
        <v>732</v>
      </c>
      <c r="J242" s="49"/>
    </row>
    <row r="243" spans="1:10" ht="15.95" customHeight="1" x14ac:dyDescent="0.25">
      <c r="A243" s="52" t="s">
        <v>12</v>
      </c>
      <c r="B243" s="14" t="s">
        <v>11</v>
      </c>
      <c r="C243" s="14"/>
      <c r="D243" s="14" t="s">
        <v>4</v>
      </c>
      <c r="E243" s="15">
        <v>35765</v>
      </c>
      <c r="F243" s="15">
        <v>37294</v>
      </c>
      <c r="G243" s="18"/>
      <c r="H243" s="16"/>
      <c r="I243" s="17" t="s">
        <v>679</v>
      </c>
      <c r="J243" s="49"/>
    </row>
    <row r="244" spans="1:10" ht="15.95" customHeight="1" x14ac:dyDescent="0.25">
      <c r="A244" s="52" t="s">
        <v>12</v>
      </c>
      <c r="B244" s="14" t="s">
        <v>11</v>
      </c>
      <c r="C244" s="14"/>
      <c r="D244" s="14" t="s">
        <v>4</v>
      </c>
      <c r="E244" s="15">
        <v>38766</v>
      </c>
      <c r="F244" s="15">
        <v>40407</v>
      </c>
      <c r="G244" s="18"/>
      <c r="H244" s="16"/>
      <c r="I244" s="17" t="s">
        <v>687</v>
      </c>
      <c r="J244" s="49"/>
    </row>
    <row r="245" spans="1:10" ht="15.95" customHeight="1" x14ac:dyDescent="0.25">
      <c r="A245" s="51" t="s">
        <v>12</v>
      </c>
      <c r="B245" s="9" t="s">
        <v>36</v>
      </c>
      <c r="C245" s="10"/>
      <c r="D245" s="9" t="s">
        <v>417</v>
      </c>
      <c r="E245" s="11">
        <v>40609</v>
      </c>
      <c r="F245" s="67"/>
      <c r="G245" s="9"/>
      <c r="H245" s="12"/>
      <c r="I245" s="13" t="s">
        <v>786</v>
      </c>
      <c r="J245" s="48"/>
    </row>
    <row r="246" spans="1:10" ht="15.95" customHeight="1" x14ac:dyDescent="0.25">
      <c r="A246" s="51" t="s">
        <v>2086</v>
      </c>
      <c r="B246" s="9" t="s">
        <v>628</v>
      </c>
      <c r="C246" s="9"/>
      <c r="D246" s="9" t="s">
        <v>417</v>
      </c>
      <c r="E246" s="11">
        <v>44473</v>
      </c>
      <c r="F246" s="11"/>
      <c r="G246" s="9"/>
      <c r="H246" s="20"/>
      <c r="I246" s="13" t="s">
        <v>1025</v>
      </c>
      <c r="J246" s="50"/>
    </row>
    <row r="247" spans="1:10" ht="15.95" customHeight="1" x14ac:dyDescent="0.25">
      <c r="A247" s="51" t="s">
        <v>1050</v>
      </c>
      <c r="B247" s="9" t="s">
        <v>628</v>
      </c>
      <c r="C247" s="9"/>
      <c r="D247" s="9" t="s">
        <v>417</v>
      </c>
      <c r="E247" s="11">
        <v>42857</v>
      </c>
      <c r="F247" s="11"/>
      <c r="G247" s="9"/>
      <c r="H247" s="12"/>
      <c r="I247" s="13" t="s">
        <v>750</v>
      </c>
      <c r="J247" s="48"/>
    </row>
    <row r="248" spans="1:10" ht="15.95" customHeight="1" x14ac:dyDescent="0.25">
      <c r="A248" s="52" t="s">
        <v>226</v>
      </c>
      <c r="B248" s="14" t="s">
        <v>11</v>
      </c>
      <c r="C248" s="14"/>
      <c r="D248" s="14" t="s">
        <v>4</v>
      </c>
      <c r="E248" s="15">
        <v>35863</v>
      </c>
      <c r="F248" s="15">
        <v>40267</v>
      </c>
      <c r="G248" s="18"/>
      <c r="H248" s="16"/>
      <c r="I248" s="17" t="s">
        <v>680</v>
      </c>
      <c r="J248" s="49"/>
    </row>
    <row r="249" spans="1:10" ht="15.95" customHeight="1" x14ac:dyDescent="0.25">
      <c r="A249" s="52" t="s">
        <v>259</v>
      </c>
      <c r="B249" s="14" t="s">
        <v>11</v>
      </c>
      <c r="C249" s="14"/>
      <c r="D249" s="14" t="s">
        <v>333</v>
      </c>
      <c r="E249" s="15">
        <v>37697</v>
      </c>
      <c r="F249" s="15">
        <v>39511</v>
      </c>
      <c r="G249" s="18"/>
      <c r="H249" s="16"/>
      <c r="I249" s="17" t="s">
        <v>664</v>
      </c>
      <c r="J249" s="49"/>
    </row>
    <row r="250" spans="1:10" ht="15.95" customHeight="1" x14ac:dyDescent="0.25">
      <c r="A250" s="52" t="s">
        <v>530</v>
      </c>
      <c r="B250" s="14" t="s">
        <v>36</v>
      </c>
      <c r="C250" s="14"/>
      <c r="D250" s="14" t="s">
        <v>2</v>
      </c>
      <c r="E250" s="15">
        <v>42422</v>
      </c>
      <c r="F250" s="15">
        <v>42474</v>
      </c>
      <c r="G250" s="28" t="s">
        <v>1354</v>
      </c>
      <c r="H250" s="16"/>
      <c r="I250" s="17" t="s">
        <v>986</v>
      </c>
      <c r="J250" s="49"/>
    </row>
    <row r="251" spans="1:10" ht="15.95" customHeight="1" x14ac:dyDescent="0.25">
      <c r="A251" s="52" t="s">
        <v>285</v>
      </c>
      <c r="B251" s="14" t="s">
        <v>35</v>
      </c>
      <c r="C251" s="14"/>
      <c r="D251" s="14" t="s">
        <v>4</v>
      </c>
      <c r="E251" s="15">
        <v>35492</v>
      </c>
      <c r="F251" s="15">
        <v>35621</v>
      </c>
      <c r="G251" s="29"/>
      <c r="H251" s="22"/>
      <c r="I251" s="17" t="s">
        <v>644</v>
      </c>
      <c r="J251" s="49"/>
    </row>
    <row r="252" spans="1:10" ht="15.95" customHeight="1" x14ac:dyDescent="0.25">
      <c r="A252" s="51" t="s">
        <v>450</v>
      </c>
      <c r="B252" s="9" t="s">
        <v>36</v>
      </c>
      <c r="C252" s="10"/>
      <c r="D252" s="9" t="s">
        <v>417</v>
      </c>
      <c r="E252" s="11">
        <v>41334</v>
      </c>
      <c r="F252" s="24"/>
      <c r="G252" s="9"/>
      <c r="H252" s="12"/>
      <c r="I252" s="13" t="s">
        <v>932</v>
      </c>
      <c r="J252" s="48"/>
    </row>
    <row r="253" spans="1:10" ht="15.95" customHeight="1" x14ac:dyDescent="0.25">
      <c r="A253" s="52" t="s">
        <v>290</v>
      </c>
      <c r="B253" s="14" t="s">
        <v>35</v>
      </c>
      <c r="C253" s="14"/>
      <c r="D253" s="14" t="s">
        <v>4</v>
      </c>
      <c r="E253" s="15">
        <v>36312</v>
      </c>
      <c r="F253" s="15">
        <v>36752</v>
      </c>
      <c r="G253" s="18"/>
      <c r="H253" s="16"/>
      <c r="I253" s="17" t="s">
        <v>653</v>
      </c>
      <c r="J253" s="49"/>
    </row>
    <row r="254" spans="1:10" ht="15.95" customHeight="1" x14ac:dyDescent="0.25">
      <c r="A254" s="52" t="s">
        <v>107</v>
      </c>
      <c r="B254" s="14" t="s">
        <v>36</v>
      </c>
      <c r="C254" s="14"/>
      <c r="D254" s="14" t="s">
        <v>333</v>
      </c>
      <c r="E254" s="15">
        <v>39406</v>
      </c>
      <c r="F254" s="15">
        <v>40911</v>
      </c>
      <c r="G254" s="18"/>
      <c r="H254" s="16"/>
      <c r="I254" s="17" t="s">
        <v>686</v>
      </c>
      <c r="J254" s="49"/>
    </row>
    <row r="255" spans="1:10" ht="15.95" customHeight="1" x14ac:dyDescent="0.25">
      <c r="A255" s="52" t="s">
        <v>166</v>
      </c>
      <c r="B255" s="14" t="s">
        <v>36</v>
      </c>
      <c r="C255" s="14"/>
      <c r="D255" s="14" t="s">
        <v>4</v>
      </c>
      <c r="E255" s="15">
        <v>40486</v>
      </c>
      <c r="F255" s="15">
        <v>41097</v>
      </c>
      <c r="G255" s="18"/>
      <c r="H255" s="16"/>
      <c r="I255" s="17" t="s">
        <v>771</v>
      </c>
      <c r="J255" s="49"/>
    </row>
    <row r="256" spans="1:10" ht="15.95" customHeight="1" x14ac:dyDescent="0.25">
      <c r="A256" s="52" t="s">
        <v>49</v>
      </c>
      <c r="B256" s="14" t="s">
        <v>36</v>
      </c>
      <c r="C256" s="14" t="s">
        <v>1</v>
      </c>
      <c r="D256" s="14" t="s">
        <v>4</v>
      </c>
      <c r="E256" s="15">
        <v>39314</v>
      </c>
      <c r="F256" s="15">
        <v>40819</v>
      </c>
      <c r="G256" s="18"/>
      <c r="H256" s="22">
        <v>39965</v>
      </c>
      <c r="I256" s="17" t="s">
        <v>718</v>
      </c>
      <c r="J256" s="49" t="s">
        <v>686</v>
      </c>
    </row>
    <row r="257" spans="1:10" s="5" customFormat="1" ht="15.95" customHeight="1" x14ac:dyDescent="0.25">
      <c r="A257" s="51" t="s">
        <v>2093</v>
      </c>
      <c r="B257" s="9" t="s">
        <v>628</v>
      </c>
      <c r="C257" s="9"/>
      <c r="D257" s="9" t="s">
        <v>417</v>
      </c>
      <c r="E257" s="11">
        <v>44551</v>
      </c>
      <c r="F257" s="11"/>
      <c r="G257" s="9"/>
      <c r="H257" s="26"/>
      <c r="I257" s="13" t="s">
        <v>1032</v>
      </c>
      <c r="J257" s="50"/>
    </row>
    <row r="258" spans="1:10" ht="15.95" customHeight="1" x14ac:dyDescent="0.25">
      <c r="A258" s="52" t="s">
        <v>385</v>
      </c>
      <c r="B258" s="14" t="s">
        <v>36</v>
      </c>
      <c r="C258" s="14"/>
      <c r="D258" s="14" t="s">
        <v>4</v>
      </c>
      <c r="E258" s="15">
        <v>41141</v>
      </c>
      <c r="F258" s="15">
        <v>41225</v>
      </c>
      <c r="G258" s="18"/>
      <c r="H258" s="22"/>
      <c r="I258" s="17" t="s">
        <v>902</v>
      </c>
      <c r="J258" s="49"/>
    </row>
    <row r="259" spans="1:10" ht="15.95" customHeight="1" x14ac:dyDescent="0.25">
      <c r="A259" s="51" t="s">
        <v>1394</v>
      </c>
      <c r="B259" s="9" t="s">
        <v>628</v>
      </c>
      <c r="C259" s="9"/>
      <c r="D259" s="9" t="s">
        <v>417</v>
      </c>
      <c r="E259" s="11">
        <v>43591</v>
      </c>
      <c r="F259" s="11"/>
      <c r="G259" s="9"/>
      <c r="H259" s="26"/>
      <c r="I259" s="13" t="s">
        <v>836</v>
      </c>
      <c r="J259" s="50"/>
    </row>
    <row r="260" spans="1:10" ht="15.95" customHeight="1" x14ac:dyDescent="0.25">
      <c r="A260" s="52" t="s">
        <v>353</v>
      </c>
      <c r="B260" s="14" t="s">
        <v>36</v>
      </c>
      <c r="C260" s="14"/>
      <c r="D260" s="14" t="s">
        <v>4</v>
      </c>
      <c r="E260" s="15">
        <v>40850</v>
      </c>
      <c r="F260" s="15">
        <v>41486</v>
      </c>
      <c r="G260" s="18"/>
      <c r="H260" s="16"/>
      <c r="I260" s="17" t="s">
        <v>859</v>
      </c>
      <c r="J260" s="49"/>
    </row>
    <row r="261" spans="1:10" ht="15.95" customHeight="1" x14ac:dyDescent="0.25">
      <c r="A261" s="52" t="s">
        <v>252</v>
      </c>
      <c r="B261" s="14" t="s">
        <v>11</v>
      </c>
      <c r="C261" s="14"/>
      <c r="D261" s="14" t="s">
        <v>333</v>
      </c>
      <c r="E261" s="15">
        <v>37123</v>
      </c>
      <c r="F261" s="15">
        <v>37687</v>
      </c>
      <c r="G261" s="18"/>
      <c r="H261" s="16"/>
      <c r="I261" s="17" t="s">
        <v>658</v>
      </c>
      <c r="J261" s="49"/>
    </row>
    <row r="262" spans="1:10" ht="15.95" customHeight="1" x14ac:dyDescent="0.25">
      <c r="A262" s="52" t="s">
        <v>470</v>
      </c>
      <c r="B262" s="14" t="s">
        <v>36</v>
      </c>
      <c r="C262" s="14"/>
      <c r="D262" s="14" t="s">
        <v>13</v>
      </c>
      <c r="E262" s="15">
        <v>41487</v>
      </c>
      <c r="F262" s="15">
        <v>41576</v>
      </c>
      <c r="G262" s="18"/>
      <c r="H262" s="16"/>
      <c r="I262" s="17" t="s">
        <v>817</v>
      </c>
      <c r="J262" s="49"/>
    </row>
    <row r="263" spans="1:10" ht="15.95" customHeight="1" x14ac:dyDescent="0.25">
      <c r="A263" s="52" t="s">
        <v>101</v>
      </c>
      <c r="B263" s="14" t="s">
        <v>36</v>
      </c>
      <c r="C263" s="14"/>
      <c r="D263" s="14" t="s">
        <v>333</v>
      </c>
      <c r="E263" s="15">
        <v>39174</v>
      </c>
      <c r="F263" s="15">
        <v>39183</v>
      </c>
      <c r="G263" s="18"/>
      <c r="H263" s="22"/>
      <c r="I263" s="17" t="s">
        <v>677</v>
      </c>
      <c r="J263" s="49"/>
    </row>
    <row r="264" spans="1:10" ht="15.95" customHeight="1" x14ac:dyDescent="0.25">
      <c r="A264" s="52" t="s">
        <v>44</v>
      </c>
      <c r="B264" s="14" t="s">
        <v>36</v>
      </c>
      <c r="C264" s="14" t="s">
        <v>1</v>
      </c>
      <c r="D264" s="14" t="s">
        <v>333</v>
      </c>
      <c r="E264" s="15">
        <v>38869</v>
      </c>
      <c r="F264" s="15">
        <v>40614</v>
      </c>
      <c r="G264" s="18"/>
      <c r="H264" s="22">
        <v>39937</v>
      </c>
      <c r="I264" s="17" t="s">
        <v>714</v>
      </c>
      <c r="J264" s="49" t="s">
        <v>675</v>
      </c>
    </row>
    <row r="265" spans="1:10" ht="15.95" customHeight="1" x14ac:dyDescent="0.25">
      <c r="A265" s="52" t="s">
        <v>44</v>
      </c>
      <c r="B265" s="14" t="s">
        <v>36</v>
      </c>
      <c r="C265" s="14"/>
      <c r="D265" s="14" t="s">
        <v>333</v>
      </c>
      <c r="E265" s="15">
        <v>41379</v>
      </c>
      <c r="F265" s="15">
        <v>42170</v>
      </c>
      <c r="G265" s="18"/>
      <c r="H265" s="22"/>
      <c r="I265" s="17" t="s">
        <v>800</v>
      </c>
      <c r="J265" s="49"/>
    </row>
    <row r="266" spans="1:10" ht="15.95" customHeight="1" x14ac:dyDescent="0.25">
      <c r="A266" s="52" t="s">
        <v>402</v>
      </c>
      <c r="B266" s="14" t="s">
        <v>36</v>
      </c>
      <c r="C266" s="14"/>
      <c r="D266" s="14" t="s">
        <v>4</v>
      </c>
      <c r="E266" s="15">
        <v>41246</v>
      </c>
      <c r="F266" s="15">
        <v>41335</v>
      </c>
      <c r="G266" s="18"/>
      <c r="H266" s="16"/>
      <c r="I266" s="17" t="s">
        <v>922</v>
      </c>
      <c r="J266" s="49"/>
    </row>
    <row r="267" spans="1:10" ht="15.95" customHeight="1" x14ac:dyDescent="0.25">
      <c r="A267" s="52" t="s">
        <v>95</v>
      </c>
      <c r="B267" s="14" t="s">
        <v>36</v>
      </c>
      <c r="C267" s="14"/>
      <c r="D267" s="14" t="s">
        <v>333</v>
      </c>
      <c r="E267" s="15">
        <v>38390</v>
      </c>
      <c r="F267" s="15">
        <v>39160</v>
      </c>
      <c r="G267" s="18"/>
      <c r="H267" s="16"/>
      <c r="I267" s="17" t="s">
        <v>666</v>
      </c>
      <c r="J267" s="49"/>
    </row>
    <row r="268" spans="1:10" ht="15.95" customHeight="1" x14ac:dyDescent="0.25">
      <c r="A268" s="52" t="s">
        <v>95</v>
      </c>
      <c r="B268" s="14" t="s">
        <v>36</v>
      </c>
      <c r="C268" s="34"/>
      <c r="D268" s="14" t="s">
        <v>333</v>
      </c>
      <c r="E268" s="15">
        <v>42786</v>
      </c>
      <c r="F268" s="15">
        <v>45059</v>
      </c>
      <c r="G268" s="14"/>
      <c r="H268" s="16"/>
      <c r="I268" s="17" t="s">
        <v>1027</v>
      </c>
      <c r="J268" s="49"/>
    </row>
    <row r="269" spans="1:10" ht="15.95" customHeight="1" x14ac:dyDescent="0.25">
      <c r="A269" s="52" t="s">
        <v>184</v>
      </c>
      <c r="B269" s="14" t="s">
        <v>1</v>
      </c>
      <c r="C269" s="14"/>
      <c r="D269" s="14" t="s">
        <v>333</v>
      </c>
      <c r="E269" s="15">
        <v>37347</v>
      </c>
      <c r="F269" s="15">
        <v>37649</v>
      </c>
      <c r="G269" s="18"/>
      <c r="H269" s="16"/>
      <c r="I269" s="17" t="s">
        <v>676</v>
      </c>
      <c r="J269" s="49"/>
    </row>
    <row r="270" spans="1:10" ht="15.95" customHeight="1" x14ac:dyDescent="0.25">
      <c r="A270" s="52" t="s">
        <v>1051</v>
      </c>
      <c r="B270" s="14" t="s">
        <v>36</v>
      </c>
      <c r="C270" s="34"/>
      <c r="D270" s="14" t="s">
        <v>333</v>
      </c>
      <c r="E270" s="15">
        <v>41085</v>
      </c>
      <c r="F270" s="15">
        <v>43432</v>
      </c>
      <c r="G270" s="14"/>
      <c r="H270" s="16"/>
      <c r="I270" s="17" t="s">
        <v>890</v>
      </c>
      <c r="J270" s="49"/>
    </row>
    <row r="271" spans="1:10" ht="15.95" customHeight="1" x14ac:dyDescent="0.25">
      <c r="A271" s="52" t="s">
        <v>194</v>
      </c>
      <c r="B271" s="14" t="s">
        <v>1</v>
      </c>
      <c r="C271" s="14"/>
      <c r="D271" s="21" t="s">
        <v>13</v>
      </c>
      <c r="E271" s="15">
        <v>37718</v>
      </c>
      <c r="F271" s="15">
        <v>37807</v>
      </c>
      <c r="G271" s="18"/>
      <c r="H271" s="16"/>
      <c r="I271" s="17" t="s">
        <v>638</v>
      </c>
      <c r="J271" s="49"/>
    </row>
    <row r="272" spans="1:10" ht="15.95" customHeight="1" x14ac:dyDescent="0.25">
      <c r="A272" s="52" t="s">
        <v>196</v>
      </c>
      <c r="B272" s="14" t="s">
        <v>1</v>
      </c>
      <c r="C272" s="14"/>
      <c r="D272" s="21" t="s">
        <v>13</v>
      </c>
      <c r="E272" s="15">
        <v>37718</v>
      </c>
      <c r="F272" s="15" t="s">
        <v>639</v>
      </c>
      <c r="G272" s="18" t="s">
        <v>195</v>
      </c>
      <c r="H272" s="22"/>
      <c r="I272" s="17" t="s">
        <v>640</v>
      </c>
      <c r="J272" s="49"/>
    </row>
    <row r="273" spans="1:10" ht="15.95" customHeight="1" x14ac:dyDescent="0.25">
      <c r="A273" s="51" t="s">
        <v>1636</v>
      </c>
      <c r="B273" s="9" t="s">
        <v>628</v>
      </c>
      <c r="C273" s="24"/>
      <c r="D273" s="9" t="s">
        <v>17</v>
      </c>
      <c r="E273" s="11">
        <v>44046</v>
      </c>
      <c r="F273" s="24"/>
      <c r="G273" s="24"/>
      <c r="H273" s="202"/>
      <c r="I273" s="13" t="s">
        <v>1008</v>
      </c>
      <c r="J273" s="208"/>
    </row>
    <row r="274" spans="1:10" ht="15.95" customHeight="1" x14ac:dyDescent="0.25">
      <c r="A274" s="52" t="s">
        <v>322</v>
      </c>
      <c r="B274" s="14" t="s">
        <v>35</v>
      </c>
      <c r="C274" s="14"/>
      <c r="D274" s="14" t="s">
        <v>13</v>
      </c>
      <c r="E274" s="15">
        <v>38980</v>
      </c>
      <c r="F274" s="15">
        <v>39024</v>
      </c>
      <c r="G274" s="18"/>
      <c r="H274" s="155"/>
      <c r="I274" s="17" t="s">
        <v>698</v>
      </c>
      <c r="J274" s="107"/>
    </row>
    <row r="275" spans="1:10" ht="15.95" customHeight="1" x14ac:dyDescent="0.25">
      <c r="A275" s="51" t="s">
        <v>1687</v>
      </c>
      <c r="B275" s="9" t="s">
        <v>36</v>
      </c>
      <c r="C275" s="24"/>
      <c r="D275" s="9" t="s">
        <v>417</v>
      </c>
      <c r="E275" s="11">
        <v>44105</v>
      </c>
      <c r="F275" s="24"/>
      <c r="G275" s="24"/>
      <c r="H275" s="202"/>
      <c r="I275" s="13" t="s">
        <v>1737</v>
      </c>
      <c r="J275" s="208"/>
    </row>
    <row r="276" spans="1:10" ht="15.95" customHeight="1" x14ac:dyDescent="0.25">
      <c r="A276" s="52" t="s">
        <v>61</v>
      </c>
      <c r="B276" s="14" t="s">
        <v>36</v>
      </c>
      <c r="C276" s="14"/>
      <c r="D276" s="14" t="s">
        <v>333</v>
      </c>
      <c r="E276" s="15">
        <v>36770</v>
      </c>
      <c r="F276" s="15">
        <v>37646</v>
      </c>
      <c r="G276" s="18"/>
      <c r="H276" s="16"/>
      <c r="I276" s="17" t="s">
        <v>673</v>
      </c>
      <c r="J276" s="49"/>
    </row>
    <row r="277" spans="1:10" ht="15.95" customHeight="1" x14ac:dyDescent="0.25">
      <c r="A277" s="52" t="s">
        <v>177</v>
      </c>
      <c r="B277" s="14" t="s">
        <v>36</v>
      </c>
      <c r="C277" s="14"/>
      <c r="D277" s="14" t="s">
        <v>333</v>
      </c>
      <c r="E277" s="15">
        <v>40603</v>
      </c>
      <c r="F277" s="15">
        <v>41032</v>
      </c>
      <c r="G277" s="18"/>
      <c r="H277" s="16"/>
      <c r="I277" s="17" t="s">
        <v>782</v>
      </c>
      <c r="J277" s="49"/>
    </row>
    <row r="278" spans="1:10" ht="15.95" customHeight="1" x14ac:dyDescent="0.25">
      <c r="A278" s="52" t="s">
        <v>764</v>
      </c>
      <c r="B278" s="14" t="s">
        <v>36</v>
      </c>
      <c r="C278" s="14"/>
      <c r="D278" s="14" t="s">
        <v>2</v>
      </c>
      <c r="E278" s="15">
        <v>37333</v>
      </c>
      <c r="F278" s="15">
        <v>37335</v>
      </c>
      <c r="G278" s="18"/>
      <c r="H278" s="16"/>
      <c r="I278" s="17" t="s">
        <v>651</v>
      </c>
      <c r="J278" s="49"/>
    </row>
    <row r="279" spans="1:10" ht="15.95" customHeight="1" x14ac:dyDescent="0.25">
      <c r="A279" s="52" t="s">
        <v>541</v>
      </c>
      <c r="B279" s="14" t="s">
        <v>36</v>
      </c>
      <c r="C279" s="14"/>
      <c r="D279" s="14" t="s">
        <v>13</v>
      </c>
      <c r="E279" s="15">
        <v>42548</v>
      </c>
      <c r="F279" s="15">
        <v>42592</v>
      </c>
      <c r="G279" s="18"/>
      <c r="H279" s="16"/>
      <c r="I279" s="17" t="s">
        <v>997</v>
      </c>
      <c r="J279" s="49"/>
    </row>
    <row r="280" spans="1:10" ht="15.95" customHeight="1" x14ac:dyDescent="0.25">
      <c r="A280" s="52" t="s">
        <v>130</v>
      </c>
      <c r="B280" s="14" t="s">
        <v>36</v>
      </c>
      <c r="C280" s="14" t="s">
        <v>1</v>
      </c>
      <c r="D280" s="14" t="s">
        <v>333</v>
      </c>
      <c r="E280" s="15">
        <v>38474</v>
      </c>
      <c r="F280" s="15">
        <v>44222</v>
      </c>
      <c r="G280" s="18"/>
      <c r="H280" s="16">
        <v>39874</v>
      </c>
      <c r="I280" s="17" t="s">
        <v>711</v>
      </c>
      <c r="J280" s="49" t="s">
        <v>757</v>
      </c>
    </row>
    <row r="281" spans="1:10" ht="15.95" customHeight="1" x14ac:dyDescent="0.25">
      <c r="A281" s="51" t="s">
        <v>1220</v>
      </c>
      <c r="B281" s="9" t="s">
        <v>628</v>
      </c>
      <c r="C281" s="9"/>
      <c r="D281" s="9" t="s">
        <v>17</v>
      </c>
      <c r="E281" s="11">
        <v>43262</v>
      </c>
      <c r="F281" s="24"/>
      <c r="G281" s="9"/>
      <c r="H281" s="25"/>
      <c r="I281" s="13" t="s">
        <v>790</v>
      </c>
      <c r="J281" s="48"/>
    </row>
    <row r="282" spans="1:10" ht="15.95" customHeight="1" x14ac:dyDescent="0.25">
      <c r="A282" s="52" t="s">
        <v>222</v>
      </c>
      <c r="B282" s="14" t="s">
        <v>11</v>
      </c>
      <c r="C282" s="14"/>
      <c r="D282" s="14" t="s">
        <v>333</v>
      </c>
      <c r="E282" s="15">
        <v>35521</v>
      </c>
      <c r="F282" s="15">
        <v>37109</v>
      </c>
      <c r="G282" s="18"/>
      <c r="H282" s="16"/>
      <c r="I282" s="17" t="s">
        <v>674</v>
      </c>
      <c r="J282" s="49"/>
    </row>
    <row r="283" spans="1:10" ht="15.95" customHeight="1" x14ac:dyDescent="0.25">
      <c r="A283" s="52" t="s">
        <v>207</v>
      </c>
      <c r="B283" s="14" t="s">
        <v>1</v>
      </c>
      <c r="C283" s="14"/>
      <c r="D283" s="14" t="s">
        <v>2</v>
      </c>
      <c r="E283" s="15">
        <v>38145</v>
      </c>
      <c r="F283" s="15">
        <v>38146</v>
      </c>
      <c r="G283" s="18"/>
      <c r="H283" s="16"/>
      <c r="I283" s="17" t="s">
        <v>653</v>
      </c>
      <c r="J283" s="49"/>
    </row>
    <row r="284" spans="1:10" ht="15.95" customHeight="1" x14ac:dyDescent="0.25">
      <c r="A284" s="52" t="s">
        <v>550</v>
      </c>
      <c r="B284" s="14" t="s">
        <v>36</v>
      </c>
      <c r="C284" s="14"/>
      <c r="D284" s="14" t="s">
        <v>333</v>
      </c>
      <c r="E284" s="15">
        <v>42646</v>
      </c>
      <c r="F284" s="15">
        <v>43060</v>
      </c>
      <c r="G284" s="14"/>
      <c r="H284" s="16"/>
      <c r="I284" s="17" t="s">
        <v>1005</v>
      </c>
      <c r="J284" s="49"/>
    </row>
    <row r="285" spans="1:10" ht="15.95" customHeight="1" x14ac:dyDescent="0.25">
      <c r="A285" s="52" t="s">
        <v>471</v>
      </c>
      <c r="B285" s="14" t="s">
        <v>36</v>
      </c>
      <c r="C285" s="14"/>
      <c r="D285" s="14" t="s">
        <v>4</v>
      </c>
      <c r="E285" s="15">
        <v>41499</v>
      </c>
      <c r="F285" s="15">
        <v>41713</v>
      </c>
      <c r="G285" s="18"/>
      <c r="H285" s="22"/>
      <c r="I285" s="17" t="s">
        <v>818</v>
      </c>
      <c r="J285" s="49"/>
    </row>
    <row r="286" spans="1:10" ht="15.95" customHeight="1" x14ac:dyDescent="0.25">
      <c r="A286" s="52" t="s">
        <v>451</v>
      </c>
      <c r="B286" s="14" t="s">
        <v>36</v>
      </c>
      <c r="C286" s="14"/>
      <c r="D286" s="14" t="s">
        <v>2</v>
      </c>
      <c r="E286" s="15">
        <v>41334</v>
      </c>
      <c r="F286" s="15">
        <v>41428</v>
      </c>
      <c r="G286" s="18"/>
      <c r="H286" s="16"/>
      <c r="I286" s="17" t="s">
        <v>933</v>
      </c>
      <c r="J286" s="49"/>
    </row>
    <row r="287" spans="1:10" ht="15.95" customHeight="1" x14ac:dyDescent="0.25">
      <c r="A287" s="52" t="s">
        <v>1359</v>
      </c>
      <c r="B287" s="14" t="s">
        <v>628</v>
      </c>
      <c r="C287" s="14"/>
      <c r="D287" s="14" t="s">
        <v>333</v>
      </c>
      <c r="E287" s="15">
        <v>43468</v>
      </c>
      <c r="F287" s="15">
        <v>43557</v>
      </c>
      <c r="G287" s="14"/>
      <c r="H287" s="16"/>
      <c r="I287" s="17" t="s">
        <v>828</v>
      </c>
      <c r="J287" s="49"/>
    </row>
    <row r="288" spans="1:10" ht="15.95" customHeight="1" x14ac:dyDescent="0.25">
      <c r="A288" s="52" t="s">
        <v>447</v>
      </c>
      <c r="B288" s="14" t="s">
        <v>36</v>
      </c>
      <c r="C288" s="14"/>
      <c r="D288" s="14" t="s">
        <v>13</v>
      </c>
      <c r="E288" s="15">
        <v>41309</v>
      </c>
      <c r="F288" s="15">
        <v>41398</v>
      </c>
      <c r="G288" s="18"/>
      <c r="H288" s="16"/>
      <c r="I288" s="17" t="s">
        <v>929</v>
      </c>
      <c r="J288" s="49"/>
    </row>
    <row r="289" spans="1:10" ht="15.95" customHeight="1" x14ac:dyDescent="0.25">
      <c r="A289" s="52" t="s">
        <v>325</v>
      </c>
      <c r="B289" s="14" t="s">
        <v>35</v>
      </c>
      <c r="C289" s="14"/>
      <c r="D289" s="14" t="s">
        <v>2</v>
      </c>
      <c r="E289" s="15">
        <v>39251</v>
      </c>
      <c r="F289" s="15">
        <v>39352</v>
      </c>
      <c r="G289" s="18"/>
      <c r="H289" s="16"/>
      <c r="I289" s="17" t="s">
        <v>701</v>
      </c>
      <c r="J289" s="49"/>
    </row>
    <row r="290" spans="1:10" ht="15.95" customHeight="1" x14ac:dyDescent="0.25">
      <c r="A290" s="51" t="s">
        <v>1469</v>
      </c>
      <c r="B290" s="9" t="s">
        <v>628</v>
      </c>
      <c r="C290" s="9"/>
      <c r="D290" s="9" t="s">
        <v>417</v>
      </c>
      <c r="E290" s="11">
        <v>43833</v>
      </c>
      <c r="F290" s="11"/>
      <c r="G290" s="9"/>
      <c r="H290" s="20"/>
      <c r="I290" s="13" t="s">
        <v>967</v>
      </c>
      <c r="J290" s="50"/>
    </row>
    <row r="291" spans="1:10" ht="15.95" customHeight="1" x14ac:dyDescent="0.25">
      <c r="A291" s="51" t="s">
        <v>2092</v>
      </c>
      <c r="B291" s="9" t="s">
        <v>628</v>
      </c>
      <c r="C291" s="9"/>
      <c r="D291" s="9" t="s">
        <v>417</v>
      </c>
      <c r="E291" s="11">
        <v>44551</v>
      </c>
      <c r="F291" s="11"/>
      <c r="G291" s="9"/>
      <c r="H291" s="20"/>
      <c r="I291" s="13" t="s">
        <v>1031</v>
      </c>
      <c r="J291" s="50"/>
    </row>
    <row r="292" spans="1:10" ht="15.95" customHeight="1" x14ac:dyDescent="0.25">
      <c r="A292" s="52" t="s">
        <v>105</v>
      </c>
      <c r="B292" s="14" t="s">
        <v>36</v>
      </c>
      <c r="C292" s="14"/>
      <c r="D292" s="14" t="s">
        <v>333</v>
      </c>
      <c r="E292" s="15">
        <v>39309</v>
      </c>
      <c r="F292" s="15">
        <v>43284</v>
      </c>
      <c r="G292" s="14"/>
      <c r="H292" s="16"/>
      <c r="I292" s="17" t="s">
        <v>684</v>
      </c>
      <c r="J292" s="49"/>
    </row>
    <row r="293" spans="1:10" ht="15.95" customHeight="1" x14ac:dyDescent="0.25">
      <c r="A293" s="51" t="s">
        <v>1480</v>
      </c>
      <c r="B293" s="9" t="s">
        <v>628</v>
      </c>
      <c r="C293" s="9"/>
      <c r="D293" s="9" t="s">
        <v>17</v>
      </c>
      <c r="E293" s="11">
        <v>43851</v>
      </c>
      <c r="F293" s="11"/>
      <c r="G293" s="9"/>
      <c r="H293" s="20"/>
      <c r="I293" s="13" t="s">
        <v>975</v>
      </c>
      <c r="J293" s="50"/>
    </row>
    <row r="294" spans="1:10" ht="15.95" customHeight="1" x14ac:dyDescent="0.25">
      <c r="A294" s="51" t="s">
        <v>1095</v>
      </c>
      <c r="B294" s="9" t="s">
        <v>628</v>
      </c>
      <c r="C294" s="9"/>
      <c r="D294" s="9" t="s">
        <v>17</v>
      </c>
      <c r="E294" s="11">
        <v>43052</v>
      </c>
      <c r="F294" s="67"/>
      <c r="G294" s="27"/>
      <c r="H294" s="12"/>
      <c r="I294" s="13" t="s">
        <v>844</v>
      </c>
      <c r="J294" s="48"/>
    </row>
    <row r="295" spans="1:10" ht="15.95" customHeight="1" x14ac:dyDescent="0.25">
      <c r="A295" s="52" t="s">
        <v>1230</v>
      </c>
      <c r="B295" s="14" t="s">
        <v>628</v>
      </c>
      <c r="C295" s="14"/>
      <c r="D295" s="14" t="s">
        <v>2236</v>
      </c>
      <c r="E295" s="15">
        <v>43283</v>
      </c>
      <c r="F295" s="15">
        <v>43327</v>
      </c>
      <c r="G295" s="14"/>
      <c r="H295" s="16"/>
      <c r="I295" s="17" t="s">
        <v>794</v>
      </c>
      <c r="J295" s="49"/>
    </row>
    <row r="296" spans="1:10" ht="15.95" customHeight="1" x14ac:dyDescent="0.25">
      <c r="A296" s="52" t="s">
        <v>605</v>
      </c>
      <c r="B296" s="14" t="s">
        <v>36</v>
      </c>
      <c r="C296" s="14"/>
      <c r="D296" s="14" t="s">
        <v>333</v>
      </c>
      <c r="E296" s="15">
        <v>42767</v>
      </c>
      <c r="F296" s="15">
        <v>42856</v>
      </c>
      <c r="G296" s="18"/>
      <c r="H296" s="16"/>
      <c r="I296" s="17" t="s">
        <v>1024</v>
      </c>
      <c r="J296" s="49"/>
    </row>
    <row r="297" spans="1:10" ht="15.95" customHeight="1" x14ac:dyDescent="0.25">
      <c r="A297" s="52" t="s">
        <v>31</v>
      </c>
      <c r="B297" s="14" t="s">
        <v>11</v>
      </c>
      <c r="C297" s="14"/>
      <c r="D297" s="14" t="s">
        <v>2</v>
      </c>
      <c r="E297" s="15">
        <v>40211</v>
      </c>
      <c r="F297" s="15">
        <v>40235</v>
      </c>
      <c r="G297" s="18"/>
      <c r="H297" s="22"/>
      <c r="I297" s="17" t="s">
        <v>707</v>
      </c>
      <c r="J297" s="49"/>
    </row>
    <row r="298" spans="1:10" ht="15.95" customHeight="1" x14ac:dyDescent="0.25">
      <c r="A298" s="52" t="s">
        <v>2054</v>
      </c>
      <c r="B298" s="14" t="s">
        <v>36</v>
      </c>
      <c r="C298" s="14"/>
      <c r="D298" s="14" t="s">
        <v>13</v>
      </c>
      <c r="E298" s="15">
        <v>44462</v>
      </c>
      <c r="F298" s="15">
        <v>44505</v>
      </c>
      <c r="G298" s="14"/>
      <c r="H298" s="22"/>
      <c r="I298" s="17" t="s">
        <v>2057</v>
      </c>
      <c r="J298" s="49"/>
    </row>
    <row r="299" spans="1:10" ht="15.95" customHeight="1" x14ac:dyDescent="0.25">
      <c r="A299" s="52" t="s">
        <v>1459</v>
      </c>
      <c r="B299" s="14" t="s">
        <v>628</v>
      </c>
      <c r="C299" s="14"/>
      <c r="D299" s="14" t="s">
        <v>4</v>
      </c>
      <c r="E299" s="15">
        <v>43718</v>
      </c>
      <c r="F299" s="15">
        <v>43762</v>
      </c>
      <c r="G299" s="14"/>
      <c r="H299" s="22"/>
      <c r="I299" s="17" t="s">
        <v>1460</v>
      </c>
      <c r="J299" s="49"/>
    </row>
    <row r="300" spans="1:10" ht="15.95" customHeight="1" x14ac:dyDescent="0.25">
      <c r="A300" s="52" t="s">
        <v>239</v>
      </c>
      <c r="B300" s="14" t="s">
        <v>36</v>
      </c>
      <c r="C300" s="21" t="s">
        <v>11</v>
      </c>
      <c r="D300" s="14" t="s">
        <v>4</v>
      </c>
      <c r="E300" s="15">
        <v>36374</v>
      </c>
      <c r="F300" s="15">
        <v>42312</v>
      </c>
      <c r="G300" s="18"/>
      <c r="H300" s="22">
        <v>41335</v>
      </c>
      <c r="I300" s="17" t="s">
        <v>789</v>
      </c>
      <c r="J300" s="49" t="s">
        <v>644</v>
      </c>
    </row>
    <row r="301" spans="1:10" ht="15.95" customHeight="1" x14ac:dyDescent="0.25">
      <c r="A301" s="52" t="s">
        <v>254</v>
      </c>
      <c r="B301" s="14" t="s">
        <v>11</v>
      </c>
      <c r="C301" s="14"/>
      <c r="D301" s="14" t="s">
        <v>2</v>
      </c>
      <c r="E301" s="15">
        <v>37130</v>
      </c>
      <c r="F301" s="15">
        <v>37158</v>
      </c>
      <c r="G301" s="18"/>
      <c r="H301" s="16"/>
      <c r="I301" s="17" t="s">
        <v>660</v>
      </c>
      <c r="J301" s="49"/>
    </row>
    <row r="302" spans="1:10" s="5" customFormat="1" ht="15.95" customHeight="1" x14ac:dyDescent="0.25">
      <c r="A302" s="51" t="s">
        <v>2082</v>
      </c>
      <c r="B302" s="9" t="s">
        <v>628</v>
      </c>
      <c r="C302" s="9"/>
      <c r="D302" s="9" t="s">
        <v>417</v>
      </c>
      <c r="E302" s="11">
        <v>44477</v>
      </c>
      <c r="F302" s="11"/>
      <c r="G302" s="9"/>
      <c r="H302" s="20"/>
      <c r="I302" s="13" t="s">
        <v>1026</v>
      </c>
      <c r="J302" s="50"/>
    </row>
    <row r="303" spans="1:10" ht="15.95" customHeight="1" x14ac:dyDescent="0.25">
      <c r="A303" s="52" t="s">
        <v>608</v>
      </c>
      <c r="B303" s="14" t="s">
        <v>36</v>
      </c>
      <c r="C303" s="14"/>
      <c r="D303" s="14" t="s">
        <v>13</v>
      </c>
      <c r="E303" s="15">
        <v>42800</v>
      </c>
      <c r="F303" s="15">
        <v>42844</v>
      </c>
      <c r="G303" s="18"/>
      <c r="H303" s="16"/>
      <c r="I303" s="17" t="s">
        <v>1028</v>
      </c>
      <c r="J303" s="49"/>
    </row>
    <row r="304" spans="1:10" ht="15.95" customHeight="1" x14ac:dyDescent="0.25">
      <c r="A304" s="52" t="s">
        <v>494</v>
      </c>
      <c r="B304" s="14" t="s">
        <v>36</v>
      </c>
      <c r="C304" s="14"/>
      <c r="D304" s="14" t="s">
        <v>13</v>
      </c>
      <c r="E304" s="15">
        <v>41701</v>
      </c>
      <c r="F304" s="15">
        <v>41745</v>
      </c>
      <c r="G304" s="18"/>
      <c r="H304" s="16"/>
      <c r="I304" s="17" t="s">
        <v>943</v>
      </c>
      <c r="J304" s="49"/>
    </row>
    <row r="305" spans="1:10" ht="15.95" customHeight="1" x14ac:dyDescent="0.25">
      <c r="A305" s="51" t="s">
        <v>1464</v>
      </c>
      <c r="B305" s="9" t="s">
        <v>628</v>
      </c>
      <c r="C305" s="9"/>
      <c r="D305" s="9" t="s">
        <v>417</v>
      </c>
      <c r="E305" s="11">
        <v>43780</v>
      </c>
      <c r="F305" s="11"/>
      <c r="G305" s="9"/>
      <c r="H305" s="20"/>
      <c r="I305" s="13" t="s">
        <v>964</v>
      </c>
      <c r="J305" s="50"/>
    </row>
    <row r="306" spans="1:10" ht="15.95" customHeight="1" x14ac:dyDescent="0.25">
      <c r="A306" s="52" t="s">
        <v>587</v>
      </c>
      <c r="B306" s="14" t="s">
        <v>36</v>
      </c>
      <c r="C306" s="14"/>
      <c r="D306" s="14" t="s">
        <v>13</v>
      </c>
      <c r="E306" s="15">
        <v>41071</v>
      </c>
      <c r="F306" s="15">
        <v>41160</v>
      </c>
      <c r="G306" s="18"/>
      <c r="H306" s="16"/>
      <c r="I306" s="17" t="s">
        <v>885</v>
      </c>
      <c r="J306" s="49"/>
    </row>
    <row r="307" spans="1:10" ht="15.95" customHeight="1" x14ac:dyDescent="0.25">
      <c r="A307" s="52" t="s">
        <v>1433</v>
      </c>
      <c r="B307" s="14" t="s">
        <v>11</v>
      </c>
      <c r="C307" s="14"/>
      <c r="D307" s="14" t="s">
        <v>4</v>
      </c>
      <c r="E307" s="15">
        <v>43640</v>
      </c>
      <c r="F307" s="15">
        <v>43684</v>
      </c>
      <c r="G307" s="14"/>
      <c r="H307" s="16"/>
      <c r="I307" s="17" t="s">
        <v>750</v>
      </c>
      <c r="J307" s="49"/>
    </row>
    <row r="308" spans="1:10" ht="15.95" customHeight="1" x14ac:dyDescent="0.25">
      <c r="A308" s="52" t="s">
        <v>1145</v>
      </c>
      <c r="B308" s="14" t="s">
        <v>11</v>
      </c>
      <c r="C308" s="14"/>
      <c r="D308" s="14" t="s">
        <v>4</v>
      </c>
      <c r="E308" s="15">
        <v>43213</v>
      </c>
      <c r="F308" s="15">
        <v>43437</v>
      </c>
      <c r="G308" s="14"/>
      <c r="H308" s="16"/>
      <c r="I308" s="17" t="s">
        <v>745</v>
      </c>
      <c r="J308" s="49"/>
    </row>
    <row r="309" spans="1:10" ht="15.95" customHeight="1" x14ac:dyDescent="0.25">
      <c r="A309" s="51" t="s">
        <v>1391</v>
      </c>
      <c r="B309" s="9" t="s">
        <v>628</v>
      </c>
      <c r="C309" s="9"/>
      <c r="D309" s="9" t="s">
        <v>417</v>
      </c>
      <c r="E309" s="11">
        <v>43584</v>
      </c>
      <c r="F309" s="11"/>
      <c r="G309" s="9"/>
      <c r="H309" s="20"/>
      <c r="I309" s="13" t="s">
        <v>833</v>
      </c>
      <c r="J309" s="50"/>
    </row>
    <row r="310" spans="1:10" ht="15.95" customHeight="1" x14ac:dyDescent="0.25">
      <c r="A310" s="51" t="s">
        <v>1527</v>
      </c>
      <c r="B310" s="9" t="s">
        <v>628</v>
      </c>
      <c r="C310" s="9"/>
      <c r="D310" s="9" t="s">
        <v>417</v>
      </c>
      <c r="E310" s="11">
        <v>43963</v>
      </c>
      <c r="F310" s="11"/>
      <c r="G310" s="9"/>
      <c r="H310" s="20"/>
      <c r="I310" s="13" t="s">
        <v>988</v>
      </c>
      <c r="J310" s="50"/>
    </row>
    <row r="311" spans="1:10" ht="15.95" customHeight="1" x14ac:dyDescent="0.25">
      <c r="A311" s="52" t="s">
        <v>212</v>
      </c>
      <c r="B311" s="14" t="s">
        <v>1</v>
      </c>
      <c r="C311" s="14"/>
      <c r="D311" s="14" t="s">
        <v>4</v>
      </c>
      <c r="E311" s="15">
        <v>38208</v>
      </c>
      <c r="F311" s="15">
        <v>38406</v>
      </c>
      <c r="G311" s="18"/>
      <c r="H311" s="16"/>
      <c r="I311" s="17" t="s">
        <v>658</v>
      </c>
      <c r="J311" s="49"/>
    </row>
    <row r="312" spans="1:10" ht="15.95" customHeight="1" x14ac:dyDescent="0.25">
      <c r="A312" s="52" t="s">
        <v>545</v>
      </c>
      <c r="B312" s="14" t="s">
        <v>36</v>
      </c>
      <c r="C312" s="14"/>
      <c r="D312" s="14" t="s">
        <v>4</v>
      </c>
      <c r="E312" s="15">
        <v>42604</v>
      </c>
      <c r="F312" s="15">
        <v>43081</v>
      </c>
      <c r="G312" s="14"/>
      <c r="H312" s="16"/>
      <c r="I312" s="17" t="s">
        <v>1000</v>
      </c>
      <c r="J312" s="49"/>
    </row>
    <row r="313" spans="1:10" ht="15.95" customHeight="1" x14ac:dyDescent="0.25">
      <c r="A313" s="52" t="s">
        <v>96</v>
      </c>
      <c r="B313" s="14" t="s">
        <v>36</v>
      </c>
      <c r="C313" s="14"/>
      <c r="D313" s="14" t="s">
        <v>333</v>
      </c>
      <c r="E313" s="15">
        <v>38420</v>
      </c>
      <c r="F313" s="15">
        <v>40267</v>
      </c>
      <c r="G313" s="18"/>
      <c r="H313" s="16"/>
      <c r="I313" s="17" t="s">
        <v>667</v>
      </c>
      <c r="J313" s="49"/>
    </row>
    <row r="314" spans="1:10" ht="15.95" customHeight="1" x14ac:dyDescent="0.25">
      <c r="A314" s="51" t="s">
        <v>409</v>
      </c>
      <c r="B314" s="9" t="s">
        <v>628</v>
      </c>
      <c r="C314" s="9"/>
      <c r="D314" s="9" t="s">
        <v>17</v>
      </c>
      <c r="E314" s="11">
        <v>41471</v>
      </c>
      <c r="F314" s="24"/>
      <c r="G314" s="9"/>
      <c r="H314" s="12"/>
      <c r="I314" s="13" t="s">
        <v>705</v>
      </c>
      <c r="J314" s="48"/>
    </row>
    <row r="315" spans="1:10" ht="15.95" customHeight="1" x14ac:dyDescent="0.25">
      <c r="A315" s="51" t="s">
        <v>592</v>
      </c>
      <c r="B315" s="9" t="s">
        <v>36</v>
      </c>
      <c r="C315" s="10"/>
      <c r="D315" s="9" t="s">
        <v>17</v>
      </c>
      <c r="E315" s="11">
        <v>42668</v>
      </c>
      <c r="F315" s="24"/>
      <c r="G315" s="9"/>
      <c r="H315" s="12"/>
      <c r="I315" s="13" t="s">
        <v>1009</v>
      </c>
      <c r="J315" s="48"/>
    </row>
    <row r="316" spans="1:10" ht="15.95" customHeight="1" x14ac:dyDescent="0.25">
      <c r="A316" s="52" t="s">
        <v>162</v>
      </c>
      <c r="B316" s="14" t="s">
        <v>36</v>
      </c>
      <c r="C316" s="14"/>
      <c r="D316" s="14" t="s">
        <v>333</v>
      </c>
      <c r="E316" s="15">
        <v>40483</v>
      </c>
      <c r="F316" s="15">
        <v>41072</v>
      </c>
      <c r="G316" s="18"/>
      <c r="H316" s="16"/>
      <c r="I316" s="17" t="s">
        <v>753</v>
      </c>
      <c r="J316" s="49"/>
    </row>
    <row r="317" spans="1:10" ht="15.95" customHeight="1" x14ac:dyDescent="0.25">
      <c r="A317" s="52" t="s">
        <v>1437</v>
      </c>
      <c r="B317" s="14" t="s">
        <v>628</v>
      </c>
      <c r="C317" s="14"/>
      <c r="D317" s="14" t="s">
        <v>4</v>
      </c>
      <c r="E317" s="15">
        <v>43647</v>
      </c>
      <c r="F317" s="15">
        <v>44102</v>
      </c>
      <c r="G317" s="18"/>
      <c r="H317" s="16"/>
      <c r="I317" s="17" t="s">
        <v>947</v>
      </c>
      <c r="J317" s="49"/>
    </row>
    <row r="318" spans="1:10" ht="15.95" customHeight="1" x14ac:dyDescent="0.25">
      <c r="A318" s="52" t="s">
        <v>171</v>
      </c>
      <c r="B318" s="14" t="s">
        <v>36</v>
      </c>
      <c r="C318" s="14"/>
      <c r="D318" s="14" t="s">
        <v>13</v>
      </c>
      <c r="E318" s="15">
        <v>40525</v>
      </c>
      <c r="F318" s="15">
        <v>40569</v>
      </c>
      <c r="G318" s="18"/>
      <c r="H318" s="16"/>
      <c r="I318" s="17" t="s">
        <v>777</v>
      </c>
      <c r="J318" s="49"/>
    </row>
    <row r="319" spans="1:10" ht="15.95" customHeight="1" x14ac:dyDescent="0.25">
      <c r="A319" s="52" t="s">
        <v>167</v>
      </c>
      <c r="B319" s="14" t="s">
        <v>36</v>
      </c>
      <c r="C319" s="14"/>
      <c r="D319" s="14" t="s">
        <v>13</v>
      </c>
      <c r="E319" s="15">
        <v>40513</v>
      </c>
      <c r="F319" s="15">
        <v>40557</v>
      </c>
      <c r="G319" s="18"/>
      <c r="H319" s="16"/>
      <c r="I319" s="17" t="s">
        <v>772</v>
      </c>
      <c r="J319" s="49"/>
    </row>
    <row r="320" spans="1:10" ht="15.95" customHeight="1" x14ac:dyDescent="0.25">
      <c r="A320" s="51" t="s">
        <v>349</v>
      </c>
      <c r="B320" s="9" t="s">
        <v>36</v>
      </c>
      <c r="C320" s="10"/>
      <c r="D320" s="9" t="s">
        <v>17</v>
      </c>
      <c r="E320" s="11">
        <v>40848</v>
      </c>
      <c r="F320" s="67"/>
      <c r="G320" s="27"/>
      <c r="H320" s="12"/>
      <c r="I320" s="13" t="s">
        <v>854</v>
      </c>
      <c r="J320" s="48"/>
    </row>
    <row r="321" spans="1:10" ht="15.95" customHeight="1" x14ac:dyDescent="0.25">
      <c r="A321" s="51" t="s">
        <v>145</v>
      </c>
      <c r="B321" s="9" t="s">
        <v>36</v>
      </c>
      <c r="C321" s="10"/>
      <c r="D321" s="9" t="s">
        <v>17</v>
      </c>
      <c r="E321" s="11">
        <v>40343</v>
      </c>
      <c r="F321" s="67"/>
      <c r="G321" s="27"/>
      <c r="H321" s="12"/>
      <c r="I321" s="13" t="s">
        <v>735</v>
      </c>
      <c r="J321" s="48"/>
    </row>
    <row r="322" spans="1:10" ht="15.95" customHeight="1" x14ac:dyDescent="0.25">
      <c r="A322" s="51" t="s">
        <v>1849</v>
      </c>
      <c r="B322" s="9" t="s">
        <v>628</v>
      </c>
      <c r="C322" s="10"/>
      <c r="D322" s="9" t="s">
        <v>417</v>
      </c>
      <c r="E322" s="11">
        <v>44550</v>
      </c>
      <c r="F322" s="67"/>
      <c r="G322" s="27"/>
      <c r="H322" s="12"/>
      <c r="I322" s="13" t="s">
        <v>1033</v>
      </c>
      <c r="J322" s="48"/>
    </row>
    <row r="323" spans="1:10" ht="15.95" customHeight="1" x14ac:dyDescent="0.25">
      <c r="A323" s="52" t="s">
        <v>1131</v>
      </c>
      <c r="B323" s="14" t="s">
        <v>628</v>
      </c>
      <c r="C323" s="14"/>
      <c r="D323" s="14" t="s">
        <v>2</v>
      </c>
      <c r="E323" s="15">
        <v>43136</v>
      </c>
      <c r="F323" s="15">
        <v>43159</v>
      </c>
      <c r="G323" s="14"/>
      <c r="H323" s="16"/>
      <c r="I323" s="17" t="s">
        <v>872</v>
      </c>
      <c r="J323" s="49"/>
    </row>
    <row r="324" spans="1:10" ht="15.95" customHeight="1" x14ac:dyDescent="0.25">
      <c r="A324" s="52" t="s">
        <v>1075</v>
      </c>
      <c r="B324" s="14" t="s">
        <v>36</v>
      </c>
      <c r="C324" s="14"/>
      <c r="D324" s="14" t="s">
        <v>13</v>
      </c>
      <c r="E324" s="15">
        <v>40931</v>
      </c>
      <c r="F324" s="15">
        <v>40975</v>
      </c>
      <c r="G324" s="18"/>
      <c r="H324" s="16"/>
      <c r="I324" s="17" t="s">
        <v>875</v>
      </c>
      <c r="J324" s="49"/>
    </row>
    <row r="325" spans="1:10" ht="15.95" customHeight="1" x14ac:dyDescent="0.25">
      <c r="A325" s="52" t="s">
        <v>174</v>
      </c>
      <c r="B325" s="14" t="s">
        <v>36</v>
      </c>
      <c r="C325" s="14"/>
      <c r="D325" s="14" t="s">
        <v>13</v>
      </c>
      <c r="E325" s="15">
        <v>40603</v>
      </c>
      <c r="F325" s="15">
        <v>40647</v>
      </c>
      <c r="G325" s="18"/>
      <c r="H325" s="16"/>
      <c r="I325" s="17" t="s">
        <v>780</v>
      </c>
      <c r="J325" s="49"/>
    </row>
    <row r="326" spans="1:10" ht="15.95" customHeight="1" x14ac:dyDescent="0.25">
      <c r="A326" s="52" t="s">
        <v>444</v>
      </c>
      <c r="B326" s="14" t="s">
        <v>36</v>
      </c>
      <c r="C326" s="14"/>
      <c r="D326" s="14" t="s">
        <v>13</v>
      </c>
      <c r="E326" s="15">
        <v>41297</v>
      </c>
      <c r="F326" s="15">
        <v>41341</v>
      </c>
      <c r="G326" s="18"/>
      <c r="H326" s="16"/>
      <c r="I326" s="17" t="s">
        <v>926</v>
      </c>
      <c r="J326" s="49"/>
    </row>
    <row r="327" spans="1:10" ht="15.95" customHeight="1" x14ac:dyDescent="0.25">
      <c r="A327" s="52" t="s">
        <v>382</v>
      </c>
      <c r="B327" s="14" t="s">
        <v>36</v>
      </c>
      <c r="C327" s="14"/>
      <c r="D327" s="14" t="s">
        <v>13</v>
      </c>
      <c r="E327" s="15">
        <v>41122</v>
      </c>
      <c r="F327" s="15">
        <v>41358</v>
      </c>
      <c r="G327" s="18"/>
      <c r="H327" s="16"/>
      <c r="I327" s="17" t="s">
        <v>899</v>
      </c>
      <c r="J327" s="49"/>
    </row>
    <row r="328" spans="1:10" ht="15.95" customHeight="1" x14ac:dyDescent="0.25">
      <c r="A328" s="52" t="s">
        <v>435</v>
      </c>
      <c r="B328" s="14" t="s">
        <v>11</v>
      </c>
      <c r="C328" s="14"/>
      <c r="D328" s="14" t="s">
        <v>4</v>
      </c>
      <c r="E328" s="15">
        <v>42129</v>
      </c>
      <c r="F328" s="15">
        <v>43617</v>
      </c>
      <c r="G328" s="14"/>
      <c r="H328" s="16"/>
      <c r="I328" s="17" t="s">
        <v>731</v>
      </c>
      <c r="J328" s="49"/>
    </row>
    <row r="329" spans="1:10" ht="15.95" customHeight="1" x14ac:dyDescent="0.25">
      <c r="A329" s="51" t="s">
        <v>435</v>
      </c>
      <c r="B329" s="9" t="s">
        <v>36</v>
      </c>
      <c r="C329" s="10"/>
      <c r="D329" s="9" t="s">
        <v>417</v>
      </c>
      <c r="E329" s="11">
        <v>44075</v>
      </c>
      <c r="F329" s="67"/>
      <c r="G329" s="27"/>
      <c r="H329" s="12"/>
      <c r="I329" s="13" t="s">
        <v>1644</v>
      </c>
      <c r="J329" s="48"/>
    </row>
    <row r="330" spans="1:10" ht="15.95" customHeight="1" x14ac:dyDescent="0.25">
      <c r="A330" s="52" t="s">
        <v>151</v>
      </c>
      <c r="B330" s="14" t="s">
        <v>36</v>
      </c>
      <c r="C330" s="14"/>
      <c r="D330" s="14" t="s">
        <v>4</v>
      </c>
      <c r="E330" s="15">
        <v>40422</v>
      </c>
      <c r="F330" s="15">
        <v>42541</v>
      </c>
      <c r="G330" s="18"/>
      <c r="H330" s="16"/>
      <c r="I330" s="17" t="s">
        <v>742</v>
      </c>
      <c r="J330" s="49"/>
    </row>
    <row r="331" spans="1:10" ht="15.95" customHeight="1" x14ac:dyDescent="0.25">
      <c r="A331" s="51" t="s">
        <v>151</v>
      </c>
      <c r="B331" s="9" t="s">
        <v>11</v>
      </c>
      <c r="C331" s="10"/>
      <c r="D331" s="9" t="s">
        <v>417</v>
      </c>
      <c r="E331" s="11">
        <v>44105</v>
      </c>
      <c r="F331" s="67"/>
      <c r="G331" s="27"/>
      <c r="H331" s="12"/>
      <c r="I331" s="13" t="s">
        <v>1681</v>
      </c>
      <c r="J331" s="48"/>
    </row>
    <row r="332" spans="1:10" ht="15.95" customHeight="1" x14ac:dyDescent="0.25">
      <c r="A332" s="150" t="s">
        <v>2237</v>
      </c>
      <c r="B332" s="149" t="s">
        <v>11</v>
      </c>
      <c r="C332" s="149"/>
      <c r="D332" s="149" t="s">
        <v>417</v>
      </c>
      <c r="E332" s="151">
        <v>44622</v>
      </c>
      <c r="F332" s="151"/>
      <c r="G332" s="149"/>
      <c r="H332" s="152"/>
      <c r="I332" s="153" t="s">
        <v>786</v>
      </c>
      <c r="J332" s="154"/>
    </row>
    <row r="333" spans="1:10" ht="15.95" customHeight="1" x14ac:dyDescent="0.25">
      <c r="A333" s="52" t="s">
        <v>1302</v>
      </c>
      <c r="B333" s="14" t="s">
        <v>628</v>
      </c>
      <c r="C333" s="14"/>
      <c r="D333" s="14" t="s">
        <v>2</v>
      </c>
      <c r="E333" s="15">
        <v>43402</v>
      </c>
      <c r="F333" s="15">
        <v>43528</v>
      </c>
      <c r="G333" s="14"/>
      <c r="H333" s="16"/>
      <c r="I333" s="17" t="s">
        <v>810</v>
      </c>
      <c r="J333" s="49"/>
    </row>
    <row r="334" spans="1:10" ht="15.95" customHeight="1" x14ac:dyDescent="0.25">
      <c r="A334" s="51" t="s">
        <v>1773</v>
      </c>
      <c r="B334" s="9" t="s">
        <v>36</v>
      </c>
      <c r="C334" s="10"/>
      <c r="D334" s="9" t="s">
        <v>417</v>
      </c>
      <c r="E334" s="11">
        <v>44238</v>
      </c>
      <c r="F334" s="67"/>
      <c r="G334" s="27"/>
      <c r="H334" s="12"/>
      <c r="I334" s="13" t="s">
        <v>1784</v>
      </c>
      <c r="J334" s="48"/>
    </row>
    <row r="335" spans="1:10" ht="15.95" customHeight="1" x14ac:dyDescent="0.25">
      <c r="A335" s="52" t="s">
        <v>580</v>
      </c>
      <c r="B335" s="14" t="s">
        <v>1</v>
      </c>
      <c r="C335" s="14"/>
      <c r="D335" s="14" t="s">
        <v>4</v>
      </c>
      <c r="E335" s="15">
        <v>42010</v>
      </c>
      <c r="F335" s="15">
        <v>42181</v>
      </c>
      <c r="G335" s="18"/>
      <c r="H335" s="16"/>
      <c r="I335" s="17" t="s">
        <v>727</v>
      </c>
      <c r="J335" s="49"/>
    </row>
    <row r="336" spans="1:10" ht="15.95" customHeight="1" x14ac:dyDescent="0.25">
      <c r="A336" s="52" t="s">
        <v>336</v>
      </c>
      <c r="B336" s="14" t="s">
        <v>36</v>
      </c>
      <c r="C336" s="14"/>
      <c r="D336" s="14" t="s">
        <v>13</v>
      </c>
      <c r="E336" s="15">
        <v>40623</v>
      </c>
      <c r="F336" s="15">
        <v>40667</v>
      </c>
      <c r="G336" s="18"/>
      <c r="H336" s="16"/>
      <c r="I336" s="17" t="s">
        <v>840</v>
      </c>
      <c r="J336" s="49"/>
    </row>
    <row r="337" spans="1:10" ht="15.95" customHeight="1" x14ac:dyDescent="0.25">
      <c r="A337" s="52" t="s">
        <v>376</v>
      </c>
      <c r="B337" s="14" t="s">
        <v>36</v>
      </c>
      <c r="C337" s="14"/>
      <c r="D337" s="14" t="s">
        <v>4</v>
      </c>
      <c r="E337" s="15">
        <v>41100</v>
      </c>
      <c r="F337" s="15">
        <v>42522</v>
      </c>
      <c r="G337" s="18"/>
      <c r="H337" s="16"/>
      <c r="I337" s="17" t="s">
        <v>893</v>
      </c>
      <c r="J337" s="49"/>
    </row>
    <row r="338" spans="1:10" ht="15.95" customHeight="1" x14ac:dyDescent="0.25">
      <c r="A338" s="52" t="s">
        <v>263</v>
      </c>
      <c r="B338" s="14" t="s">
        <v>35</v>
      </c>
      <c r="C338" s="14"/>
      <c r="D338" s="14" t="s">
        <v>4</v>
      </c>
      <c r="E338" s="15">
        <v>36655</v>
      </c>
      <c r="F338" s="15">
        <v>37924</v>
      </c>
      <c r="G338" s="18"/>
      <c r="H338" s="16"/>
      <c r="I338" s="17" t="s">
        <v>659</v>
      </c>
      <c r="J338" s="49"/>
    </row>
    <row r="339" spans="1:10" ht="15.95" customHeight="1" x14ac:dyDescent="0.25">
      <c r="A339" s="52" t="s">
        <v>263</v>
      </c>
      <c r="B339" s="14" t="s">
        <v>11</v>
      </c>
      <c r="C339" s="14"/>
      <c r="D339" s="14" t="s">
        <v>4</v>
      </c>
      <c r="E339" s="15">
        <v>37928</v>
      </c>
      <c r="F339" s="15">
        <v>38252</v>
      </c>
      <c r="G339" s="18"/>
      <c r="H339" s="16"/>
      <c r="I339" s="17" t="s">
        <v>668</v>
      </c>
      <c r="J339" s="49"/>
    </row>
    <row r="340" spans="1:10" ht="15.95" customHeight="1" x14ac:dyDescent="0.25">
      <c r="A340" s="52" t="s">
        <v>1465</v>
      </c>
      <c r="B340" s="14" t="s">
        <v>628</v>
      </c>
      <c r="C340" s="14"/>
      <c r="D340" s="14" t="s">
        <v>13</v>
      </c>
      <c r="E340" s="15">
        <v>43796</v>
      </c>
      <c r="F340" s="15">
        <v>43885</v>
      </c>
      <c r="G340" s="14"/>
      <c r="H340" s="206"/>
      <c r="I340" s="95" t="s">
        <v>966</v>
      </c>
      <c r="J340" s="156"/>
    </row>
    <row r="341" spans="1:10" ht="15.95" customHeight="1" x14ac:dyDescent="0.25">
      <c r="A341" s="51" t="s">
        <v>1134</v>
      </c>
      <c r="B341" s="9" t="s">
        <v>628</v>
      </c>
      <c r="C341" s="9"/>
      <c r="D341" s="9" t="s">
        <v>417</v>
      </c>
      <c r="E341" s="11">
        <v>43158</v>
      </c>
      <c r="F341" s="11"/>
      <c r="G341" s="9"/>
      <c r="H341" s="20"/>
      <c r="I341" s="13" t="s">
        <v>876</v>
      </c>
      <c r="J341" s="50"/>
    </row>
    <row r="342" spans="1:10" ht="15.95" customHeight="1" x14ac:dyDescent="0.25">
      <c r="A342" s="52" t="s">
        <v>573</v>
      </c>
      <c r="B342" s="14" t="s">
        <v>1</v>
      </c>
      <c r="C342" s="14"/>
      <c r="D342" s="14" t="s">
        <v>4</v>
      </c>
      <c r="E342" s="15">
        <v>41563</v>
      </c>
      <c r="F342" s="15">
        <v>42014</v>
      </c>
      <c r="G342" s="18"/>
      <c r="H342" s="16"/>
      <c r="I342" s="17" t="s">
        <v>716</v>
      </c>
      <c r="J342" s="49"/>
    </row>
    <row r="343" spans="1:10" ht="15.95" customHeight="1" x14ac:dyDescent="0.25">
      <c r="A343" s="51" t="s">
        <v>1939</v>
      </c>
      <c r="B343" s="9" t="s">
        <v>35</v>
      </c>
      <c r="C343" s="9"/>
      <c r="D343" s="9" t="s">
        <v>17</v>
      </c>
      <c r="E343" s="11">
        <v>44382</v>
      </c>
      <c r="F343" s="11"/>
      <c r="G343" s="9" t="s">
        <v>2028</v>
      </c>
      <c r="H343" s="20"/>
      <c r="I343" s="13" t="s">
        <v>2027</v>
      </c>
      <c r="J343" s="50"/>
    </row>
    <row r="344" spans="1:10" ht="15.95" customHeight="1" x14ac:dyDescent="0.25">
      <c r="A344" s="52" t="s">
        <v>1820</v>
      </c>
      <c r="B344" s="14" t="s">
        <v>36</v>
      </c>
      <c r="C344" s="14"/>
      <c r="D344" s="14" t="s">
        <v>13</v>
      </c>
      <c r="E344" s="15">
        <v>44293</v>
      </c>
      <c r="F344" s="15">
        <v>44335</v>
      </c>
      <c r="G344" s="14"/>
      <c r="H344" s="16"/>
      <c r="I344" s="17" t="s">
        <v>1821</v>
      </c>
      <c r="J344" s="49"/>
    </row>
    <row r="345" spans="1:10" ht="15.95" customHeight="1" x14ac:dyDescent="0.25">
      <c r="A345" s="52" t="s">
        <v>526</v>
      </c>
      <c r="B345" s="14" t="s">
        <v>36</v>
      </c>
      <c r="C345" s="14"/>
      <c r="D345" s="14" t="s">
        <v>4</v>
      </c>
      <c r="E345" s="15">
        <v>42066</v>
      </c>
      <c r="F345" s="15">
        <v>42263</v>
      </c>
      <c r="G345" s="18" t="s">
        <v>555</v>
      </c>
      <c r="H345" s="16"/>
      <c r="I345" s="17" t="s">
        <v>981</v>
      </c>
      <c r="J345" s="49"/>
    </row>
    <row r="346" spans="1:10" ht="15.95" customHeight="1" x14ac:dyDescent="0.25">
      <c r="A346" s="52" t="s">
        <v>227</v>
      </c>
      <c r="B346" s="14" t="s">
        <v>11</v>
      </c>
      <c r="C346" s="14"/>
      <c r="D346" s="14" t="s">
        <v>333</v>
      </c>
      <c r="E346" s="15">
        <v>35863</v>
      </c>
      <c r="F346" s="15">
        <v>36243</v>
      </c>
      <c r="G346" s="18"/>
      <c r="H346" s="16"/>
      <c r="I346" s="17" t="s">
        <v>755</v>
      </c>
      <c r="J346" s="49"/>
    </row>
    <row r="347" spans="1:10" ht="15.95" customHeight="1" x14ac:dyDescent="0.25">
      <c r="A347" s="52" t="s">
        <v>316</v>
      </c>
      <c r="B347" s="14" t="s">
        <v>35</v>
      </c>
      <c r="C347" s="14"/>
      <c r="D347" s="14" t="s">
        <v>333</v>
      </c>
      <c r="E347" s="15">
        <v>38657</v>
      </c>
      <c r="F347" s="15">
        <v>38772</v>
      </c>
      <c r="G347" s="18"/>
      <c r="H347" s="16"/>
      <c r="I347" s="17" t="s">
        <v>691</v>
      </c>
      <c r="J347" s="49"/>
    </row>
    <row r="348" spans="1:10" ht="15.95" customHeight="1" x14ac:dyDescent="0.25">
      <c r="A348" s="52" t="s">
        <v>367</v>
      </c>
      <c r="B348" s="14" t="s">
        <v>36</v>
      </c>
      <c r="C348" s="14"/>
      <c r="D348" s="14" t="s">
        <v>13</v>
      </c>
      <c r="E348" s="15">
        <v>41043</v>
      </c>
      <c r="F348" s="15">
        <v>41087</v>
      </c>
      <c r="G348" s="18"/>
      <c r="H348" s="16"/>
      <c r="I348" s="17" t="s">
        <v>882</v>
      </c>
      <c r="J348" s="49"/>
    </row>
    <row r="349" spans="1:10" ht="15.95" customHeight="1" x14ac:dyDescent="0.25">
      <c r="A349" s="52" t="s">
        <v>120</v>
      </c>
      <c r="B349" s="14" t="s">
        <v>36</v>
      </c>
      <c r="C349" s="21"/>
      <c r="D349" s="14" t="s">
        <v>407</v>
      </c>
      <c r="E349" s="15">
        <v>39829</v>
      </c>
      <c r="F349" s="15">
        <v>41486</v>
      </c>
      <c r="G349" s="18"/>
      <c r="H349" s="16"/>
      <c r="I349" s="17" t="s">
        <v>701</v>
      </c>
      <c r="J349" s="49"/>
    </row>
    <row r="350" spans="1:10" ht="15.95" customHeight="1" x14ac:dyDescent="0.25">
      <c r="A350" s="52" t="s">
        <v>340</v>
      </c>
      <c r="B350" s="14" t="s">
        <v>36</v>
      </c>
      <c r="C350" s="14"/>
      <c r="D350" s="14" t="s">
        <v>4</v>
      </c>
      <c r="E350" s="15">
        <v>40665</v>
      </c>
      <c r="F350" s="15">
        <v>42600</v>
      </c>
      <c r="G350" s="18"/>
      <c r="H350" s="16"/>
      <c r="I350" s="17" t="s">
        <v>844</v>
      </c>
      <c r="J350" s="49"/>
    </row>
    <row r="351" spans="1:10" ht="15.95" customHeight="1" x14ac:dyDescent="0.25">
      <c r="A351" s="52" t="s">
        <v>388</v>
      </c>
      <c r="B351" s="14" t="s">
        <v>36</v>
      </c>
      <c r="C351" s="14"/>
      <c r="D351" s="14" t="s">
        <v>13</v>
      </c>
      <c r="E351" s="15">
        <v>41214</v>
      </c>
      <c r="F351" s="15">
        <v>41257</v>
      </c>
      <c r="G351" s="18"/>
      <c r="H351" s="16"/>
      <c r="I351" s="17" t="s">
        <v>908</v>
      </c>
      <c r="J351" s="49"/>
    </row>
    <row r="352" spans="1:10" ht="15.95" customHeight="1" x14ac:dyDescent="0.25">
      <c r="A352" s="52" t="s">
        <v>3</v>
      </c>
      <c r="B352" s="14" t="s">
        <v>11</v>
      </c>
      <c r="C352" s="14"/>
      <c r="D352" s="14" t="s">
        <v>4</v>
      </c>
      <c r="E352" s="15">
        <v>38384</v>
      </c>
      <c r="F352" s="15">
        <v>38540</v>
      </c>
      <c r="G352" s="18"/>
      <c r="H352" s="16"/>
      <c r="I352" s="17" t="s">
        <v>675</v>
      </c>
      <c r="J352" s="49"/>
    </row>
    <row r="353" spans="1:10" ht="15.95" customHeight="1" x14ac:dyDescent="0.25">
      <c r="A353" s="51" t="s">
        <v>1144</v>
      </c>
      <c r="B353" s="9" t="s">
        <v>11</v>
      </c>
      <c r="C353" s="9"/>
      <c r="D353" s="9" t="s">
        <v>417</v>
      </c>
      <c r="E353" s="11">
        <v>43213</v>
      </c>
      <c r="F353" s="11"/>
      <c r="G353" s="9"/>
      <c r="H353" s="20"/>
      <c r="I353" s="13" t="s">
        <v>746</v>
      </c>
      <c r="J353" s="50"/>
    </row>
    <row r="354" spans="1:10" ht="15.95" customHeight="1" x14ac:dyDescent="0.25">
      <c r="A354" s="52" t="s">
        <v>534</v>
      </c>
      <c r="B354" s="14" t="s">
        <v>36</v>
      </c>
      <c r="C354" s="14"/>
      <c r="D354" s="14" t="s">
        <v>4</v>
      </c>
      <c r="E354" s="15">
        <v>42492</v>
      </c>
      <c r="F354" s="15">
        <v>42704</v>
      </c>
      <c r="G354" s="18"/>
      <c r="H354" s="16"/>
      <c r="I354" s="17" t="s">
        <v>990</v>
      </c>
      <c r="J354" s="49"/>
    </row>
    <row r="355" spans="1:10" ht="15.95" customHeight="1" x14ac:dyDescent="0.25">
      <c r="A355" s="52" t="s">
        <v>220</v>
      </c>
      <c r="B355" s="14" t="s">
        <v>1</v>
      </c>
      <c r="C355" s="14"/>
      <c r="D355" s="14" t="s">
        <v>4</v>
      </c>
      <c r="E355" s="15">
        <v>38413</v>
      </c>
      <c r="F355" s="15">
        <v>39105</v>
      </c>
      <c r="G355" s="18"/>
      <c r="H355" s="16"/>
      <c r="I355" s="17" t="s">
        <v>667</v>
      </c>
      <c r="J355" s="49"/>
    </row>
    <row r="356" spans="1:10" ht="15.95" customHeight="1" x14ac:dyDescent="0.25">
      <c r="A356" s="52" t="s">
        <v>620</v>
      </c>
      <c r="B356" s="14" t="s">
        <v>628</v>
      </c>
      <c r="C356" s="14"/>
      <c r="D356" s="14" t="s">
        <v>4</v>
      </c>
      <c r="E356" s="15">
        <v>42842</v>
      </c>
      <c r="F356" s="15">
        <v>43060</v>
      </c>
      <c r="G356" s="14"/>
      <c r="H356" s="16"/>
      <c r="I356" s="17" t="s">
        <v>747</v>
      </c>
      <c r="J356" s="49"/>
    </row>
    <row r="357" spans="1:10" ht="15.95" customHeight="1" x14ac:dyDescent="0.25">
      <c r="A357" s="51" t="s">
        <v>1444</v>
      </c>
      <c r="B357" s="9" t="s">
        <v>36</v>
      </c>
      <c r="C357" s="9"/>
      <c r="D357" s="9" t="s">
        <v>417</v>
      </c>
      <c r="E357" s="11">
        <v>43678</v>
      </c>
      <c r="F357" s="11"/>
      <c r="G357" s="9"/>
      <c r="H357" s="20"/>
      <c r="I357" s="13" t="s">
        <v>1445</v>
      </c>
      <c r="J357" s="50"/>
    </row>
    <row r="358" spans="1:10" ht="15.95" customHeight="1" x14ac:dyDescent="0.25">
      <c r="A358" s="52" t="s">
        <v>436</v>
      </c>
      <c r="B358" s="14" t="s">
        <v>11</v>
      </c>
      <c r="C358" s="14"/>
      <c r="D358" s="14" t="s">
        <v>4</v>
      </c>
      <c r="E358" s="15">
        <v>42136</v>
      </c>
      <c r="F358" s="15">
        <v>42278</v>
      </c>
      <c r="G358" s="18"/>
      <c r="H358" s="16"/>
      <c r="I358" s="17" t="s">
        <v>732</v>
      </c>
      <c r="J358" s="49"/>
    </row>
    <row r="359" spans="1:10" ht="15.95" customHeight="1" x14ac:dyDescent="0.25">
      <c r="A359" s="52" t="s">
        <v>1355</v>
      </c>
      <c r="B359" s="14" t="s">
        <v>628</v>
      </c>
      <c r="C359" s="14"/>
      <c r="D359" s="14" t="s">
        <v>2</v>
      </c>
      <c r="E359" s="15">
        <v>43451</v>
      </c>
      <c r="F359" s="15">
        <v>45187</v>
      </c>
      <c r="G359" s="14"/>
      <c r="H359" s="16"/>
      <c r="I359" s="17" t="s">
        <v>827</v>
      </c>
      <c r="J359" s="49"/>
    </row>
    <row r="360" spans="1:10" ht="15.95" customHeight="1" x14ac:dyDescent="0.25">
      <c r="A360" s="51" t="s">
        <v>532</v>
      </c>
      <c r="B360" s="9" t="s">
        <v>36</v>
      </c>
      <c r="C360" s="10"/>
      <c r="D360" s="9" t="s">
        <v>417</v>
      </c>
      <c r="E360" s="11">
        <v>42422</v>
      </c>
      <c r="F360" s="24"/>
      <c r="G360" s="9"/>
      <c r="H360" s="12"/>
      <c r="I360" s="13" t="s">
        <v>988</v>
      </c>
      <c r="J360" s="48"/>
    </row>
    <row r="361" spans="1:10" ht="15.95" customHeight="1" x14ac:dyDescent="0.25">
      <c r="A361" s="52" t="s">
        <v>1431</v>
      </c>
      <c r="B361" s="14" t="s">
        <v>628</v>
      </c>
      <c r="C361" s="34"/>
      <c r="D361" s="14" t="s">
        <v>2</v>
      </c>
      <c r="E361" s="15">
        <v>43634</v>
      </c>
      <c r="F361" s="15">
        <v>44412</v>
      </c>
      <c r="G361" s="14"/>
      <c r="H361" s="16"/>
      <c r="I361" s="17" t="s">
        <v>946</v>
      </c>
      <c r="J361" s="49"/>
    </row>
    <row r="362" spans="1:10" ht="15.95" customHeight="1" x14ac:dyDescent="0.25">
      <c r="A362" s="51" t="s">
        <v>441</v>
      </c>
      <c r="B362" s="9" t="s">
        <v>38</v>
      </c>
      <c r="C362" s="9"/>
      <c r="D362" s="9" t="s">
        <v>417</v>
      </c>
      <c r="E362" s="11">
        <v>42417</v>
      </c>
      <c r="F362" s="24"/>
      <c r="G362" s="9"/>
      <c r="H362" s="12"/>
      <c r="I362" s="13" t="s">
        <v>739</v>
      </c>
      <c r="J362" s="48"/>
    </row>
    <row r="363" spans="1:10" ht="15.95" customHeight="1" x14ac:dyDescent="0.25">
      <c r="A363" s="52" t="s">
        <v>1776</v>
      </c>
      <c r="B363" s="14" t="s">
        <v>36</v>
      </c>
      <c r="C363" s="14"/>
      <c r="D363" s="14" t="s">
        <v>2</v>
      </c>
      <c r="E363" s="15">
        <v>44238</v>
      </c>
      <c r="F363" s="15">
        <v>44264</v>
      </c>
      <c r="G363" s="14"/>
      <c r="H363" s="16"/>
      <c r="I363" s="17" t="s">
        <v>1789</v>
      </c>
      <c r="J363" s="49"/>
    </row>
    <row r="364" spans="1:10" ht="15.95" customHeight="1" x14ac:dyDescent="0.25">
      <c r="A364" s="51" t="s">
        <v>1780</v>
      </c>
      <c r="B364" s="9" t="s">
        <v>36</v>
      </c>
      <c r="C364" s="9"/>
      <c r="D364" s="9" t="s">
        <v>17</v>
      </c>
      <c r="E364" s="11">
        <v>44243</v>
      </c>
      <c r="F364" s="24"/>
      <c r="G364" s="9"/>
      <c r="H364" s="12"/>
      <c r="I364" s="13" t="s">
        <v>1799</v>
      </c>
      <c r="J364" s="48"/>
    </row>
    <row r="365" spans="1:10" ht="15.95" customHeight="1" x14ac:dyDescent="0.25">
      <c r="A365" s="52" t="s">
        <v>1110</v>
      </c>
      <c r="B365" s="14" t="s">
        <v>628</v>
      </c>
      <c r="C365" s="14"/>
      <c r="D365" s="14" t="s">
        <v>2</v>
      </c>
      <c r="E365" s="15">
        <v>43102</v>
      </c>
      <c r="F365" s="15">
        <v>43123</v>
      </c>
      <c r="G365" s="14"/>
      <c r="H365" s="16"/>
      <c r="I365" s="17" t="s">
        <v>856</v>
      </c>
      <c r="J365" s="49"/>
    </row>
    <row r="366" spans="1:10" ht="15.95" customHeight="1" x14ac:dyDescent="0.25">
      <c r="A366" s="52" t="s">
        <v>160</v>
      </c>
      <c r="B366" s="14" t="s">
        <v>36</v>
      </c>
      <c r="C366" s="34"/>
      <c r="D366" s="14" t="s">
        <v>4</v>
      </c>
      <c r="E366" s="15">
        <v>40470</v>
      </c>
      <c r="F366" s="15">
        <v>43432</v>
      </c>
      <c r="G366" s="14"/>
      <c r="H366" s="16"/>
      <c r="I366" s="17" t="s">
        <v>751</v>
      </c>
      <c r="J366" s="49"/>
    </row>
    <row r="367" spans="1:10" ht="15.95" customHeight="1" x14ac:dyDescent="0.25">
      <c r="A367" s="52" t="s">
        <v>224</v>
      </c>
      <c r="B367" s="14" t="s">
        <v>11</v>
      </c>
      <c r="C367" s="14"/>
      <c r="D367" s="14" t="s">
        <v>4</v>
      </c>
      <c r="E367" s="15">
        <v>35704</v>
      </c>
      <c r="F367" s="15">
        <v>36738</v>
      </c>
      <c r="G367" s="18"/>
      <c r="H367" s="16"/>
      <c r="I367" s="17" t="s">
        <v>678</v>
      </c>
      <c r="J367" s="49"/>
    </row>
    <row r="368" spans="1:10" ht="15.95" customHeight="1" x14ac:dyDescent="0.25">
      <c r="A368" s="52" t="s">
        <v>2047</v>
      </c>
      <c r="B368" s="14" t="s">
        <v>11</v>
      </c>
      <c r="C368" s="14"/>
      <c r="D368" s="14" t="s">
        <v>13</v>
      </c>
      <c r="E368" s="15">
        <v>44459</v>
      </c>
      <c r="F368" s="15">
        <v>44503</v>
      </c>
      <c r="G368" s="14"/>
      <c r="H368" s="16"/>
      <c r="I368" s="17" t="s">
        <v>772</v>
      </c>
      <c r="J368" s="49"/>
    </row>
    <row r="369" spans="1:12" ht="15.95" customHeight="1" x14ac:dyDescent="0.25">
      <c r="A369" s="52" t="s">
        <v>399</v>
      </c>
      <c r="B369" s="14" t="s">
        <v>36</v>
      </c>
      <c r="C369" s="14"/>
      <c r="D369" s="14" t="s">
        <v>13</v>
      </c>
      <c r="E369" s="15">
        <v>41225</v>
      </c>
      <c r="F369" s="15">
        <v>41341</v>
      </c>
      <c r="G369" s="18"/>
      <c r="H369" s="16"/>
      <c r="I369" s="17" t="s">
        <v>919</v>
      </c>
      <c r="J369" s="49"/>
    </row>
    <row r="370" spans="1:12" ht="15.95" customHeight="1" x14ac:dyDescent="0.25">
      <c r="A370" s="52" t="s">
        <v>292</v>
      </c>
      <c r="B370" s="14" t="s">
        <v>35</v>
      </c>
      <c r="C370" s="14"/>
      <c r="D370" s="14" t="s">
        <v>2</v>
      </c>
      <c r="E370" s="15">
        <v>36530</v>
      </c>
      <c r="F370" s="15">
        <v>36649</v>
      </c>
      <c r="G370" s="18"/>
      <c r="H370" s="16"/>
      <c r="I370" s="17" t="s">
        <v>655</v>
      </c>
      <c r="J370" s="49"/>
    </row>
    <row r="371" spans="1:12" ht="15.95" customHeight="1" x14ac:dyDescent="0.25">
      <c r="A371" s="52" t="s">
        <v>1227</v>
      </c>
      <c r="B371" s="14" t="s">
        <v>628</v>
      </c>
      <c r="C371" s="14"/>
      <c r="D371" s="14" t="s">
        <v>4</v>
      </c>
      <c r="E371" s="15">
        <v>43318</v>
      </c>
      <c r="F371" s="15">
        <v>43500</v>
      </c>
      <c r="G371" s="14"/>
      <c r="H371" s="16"/>
      <c r="I371" s="17" t="s">
        <v>796</v>
      </c>
      <c r="J371" s="49"/>
    </row>
    <row r="372" spans="1:12" ht="15.95" customHeight="1" x14ac:dyDescent="0.25">
      <c r="A372" s="51" t="s">
        <v>156</v>
      </c>
      <c r="B372" s="9" t="s">
        <v>36</v>
      </c>
      <c r="C372" s="10"/>
      <c r="D372" s="9" t="s">
        <v>17</v>
      </c>
      <c r="E372" s="11">
        <v>40452</v>
      </c>
      <c r="F372" s="67"/>
      <c r="G372" s="27"/>
      <c r="H372" s="12"/>
      <c r="I372" s="13" t="s">
        <v>747</v>
      </c>
      <c r="J372" s="48"/>
    </row>
    <row r="373" spans="1:12" ht="15.95" customHeight="1" x14ac:dyDescent="0.25">
      <c r="A373" s="52" t="s">
        <v>824</v>
      </c>
      <c r="B373" s="14" t="s">
        <v>36</v>
      </c>
      <c r="C373" s="14"/>
      <c r="D373" s="14" t="s">
        <v>4</v>
      </c>
      <c r="E373" s="15">
        <v>41561</v>
      </c>
      <c r="F373" s="15">
        <v>41713</v>
      </c>
      <c r="G373" s="18"/>
      <c r="H373" s="16"/>
      <c r="I373" s="17" t="s">
        <v>825</v>
      </c>
      <c r="J373" s="49"/>
    </row>
    <row r="374" spans="1:12" ht="15.95" customHeight="1" x14ac:dyDescent="0.25">
      <c r="A374" s="52" t="s">
        <v>1378</v>
      </c>
      <c r="B374" s="14" t="s">
        <v>36</v>
      </c>
      <c r="C374" s="14"/>
      <c r="D374" s="14" t="s">
        <v>2</v>
      </c>
      <c r="E374" s="15">
        <v>43535</v>
      </c>
      <c r="F374" s="15">
        <v>43608</v>
      </c>
      <c r="G374" s="14"/>
      <c r="H374" s="16"/>
      <c r="I374" s="17" t="s">
        <v>1379</v>
      </c>
      <c r="J374" s="49"/>
    </row>
    <row r="375" spans="1:12" ht="15.95" customHeight="1" x14ac:dyDescent="0.25">
      <c r="A375" s="52" t="s">
        <v>147</v>
      </c>
      <c r="B375" s="14" t="s">
        <v>36</v>
      </c>
      <c r="C375" s="21"/>
      <c r="D375" s="14" t="s">
        <v>4</v>
      </c>
      <c r="E375" s="15">
        <v>40399</v>
      </c>
      <c r="F375" s="15">
        <v>41838</v>
      </c>
      <c r="G375" s="18"/>
      <c r="H375" s="16"/>
      <c r="I375" s="17" t="s">
        <v>737</v>
      </c>
      <c r="J375" s="49"/>
    </row>
    <row r="376" spans="1:12" ht="15.95" customHeight="1" x14ac:dyDescent="0.25">
      <c r="A376" s="52" t="s">
        <v>465</v>
      </c>
      <c r="B376" s="14" t="s">
        <v>36</v>
      </c>
      <c r="C376" s="14"/>
      <c r="D376" s="14" t="s">
        <v>4</v>
      </c>
      <c r="E376" s="15">
        <v>41463</v>
      </c>
      <c r="F376" s="15">
        <v>41617</v>
      </c>
      <c r="G376" s="18"/>
      <c r="H376" s="16"/>
      <c r="I376" s="17" t="s">
        <v>812</v>
      </c>
      <c r="J376" s="49"/>
      <c r="K376" s="5"/>
      <c r="L376" s="5"/>
    </row>
    <row r="377" spans="1:12" ht="15.95" customHeight="1" x14ac:dyDescent="0.25">
      <c r="A377" s="52" t="s">
        <v>1111</v>
      </c>
      <c r="B377" s="14" t="s">
        <v>628</v>
      </c>
      <c r="C377" s="14"/>
      <c r="D377" s="21" t="s">
        <v>1298</v>
      </c>
      <c r="E377" s="15">
        <v>43102</v>
      </c>
      <c r="F377" s="15">
        <v>43146</v>
      </c>
      <c r="G377" s="14"/>
      <c r="H377" s="16"/>
      <c r="I377" s="17" t="s">
        <v>862</v>
      </c>
      <c r="J377" s="49"/>
    </row>
    <row r="378" spans="1:12" ht="15.95" customHeight="1" x14ac:dyDescent="0.25">
      <c r="A378" s="52" t="s">
        <v>1221</v>
      </c>
      <c r="B378" s="14" t="s">
        <v>628</v>
      </c>
      <c r="C378" s="14"/>
      <c r="D378" s="21" t="s">
        <v>1297</v>
      </c>
      <c r="E378" s="15">
        <v>43262</v>
      </c>
      <c r="F378" s="15">
        <v>43305</v>
      </c>
      <c r="G378" s="14"/>
      <c r="H378" s="16"/>
      <c r="I378" s="17" t="s">
        <v>791</v>
      </c>
      <c r="J378" s="49"/>
    </row>
    <row r="379" spans="1:12" ht="15.95" customHeight="1" x14ac:dyDescent="0.25">
      <c r="A379" s="52" t="s">
        <v>269</v>
      </c>
      <c r="B379" s="14" t="s">
        <v>35</v>
      </c>
      <c r="C379" s="14"/>
      <c r="D379" s="14" t="s">
        <v>4</v>
      </c>
      <c r="E379" s="15">
        <v>35339</v>
      </c>
      <c r="F379" s="15">
        <v>35432</v>
      </c>
      <c r="G379" s="18"/>
      <c r="H379" s="16"/>
      <c r="I379" s="17" t="s">
        <v>678</v>
      </c>
      <c r="J379" s="49"/>
    </row>
    <row r="380" spans="1:12" ht="15.95" customHeight="1" x14ac:dyDescent="0.25">
      <c r="A380" s="52" t="s">
        <v>163</v>
      </c>
      <c r="B380" s="14" t="s">
        <v>36</v>
      </c>
      <c r="C380" s="14"/>
      <c r="D380" s="14" t="s">
        <v>333</v>
      </c>
      <c r="E380" s="15">
        <v>40483</v>
      </c>
      <c r="F380" s="15">
        <v>41344</v>
      </c>
      <c r="G380" s="18"/>
      <c r="H380" s="16"/>
      <c r="I380" s="17" t="s">
        <v>768</v>
      </c>
      <c r="J380" s="49"/>
    </row>
    <row r="381" spans="1:12" ht="15.95" customHeight="1" x14ac:dyDescent="0.25">
      <c r="A381" s="52" t="s">
        <v>312</v>
      </c>
      <c r="B381" s="14" t="s">
        <v>36</v>
      </c>
      <c r="C381" s="21" t="s">
        <v>35</v>
      </c>
      <c r="D381" s="14" t="s">
        <v>4</v>
      </c>
      <c r="E381" s="15">
        <v>38208</v>
      </c>
      <c r="F381" s="15">
        <v>41365</v>
      </c>
      <c r="G381" s="18"/>
      <c r="H381" s="22">
        <v>40910</v>
      </c>
      <c r="I381" s="17" t="s">
        <v>864</v>
      </c>
      <c r="J381" s="49" t="s">
        <v>686</v>
      </c>
    </row>
    <row r="382" spans="1:12" ht="15.95" customHeight="1" x14ac:dyDescent="0.25">
      <c r="A382" s="52" t="s">
        <v>448</v>
      </c>
      <c r="B382" s="14" t="s">
        <v>36</v>
      </c>
      <c r="C382" s="14"/>
      <c r="D382" s="14" t="s">
        <v>4</v>
      </c>
      <c r="E382" s="15">
        <v>41334</v>
      </c>
      <c r="F382" s="15">
        <v>41887</v>
      </c>
      <c r="G382" s="18"/>
      <c r="H382" s="22"/>
      <c r="I382" s="17" t="s">
        <v>930</v>
      </c>
      <c r="J382" s="49"/>
    </row>
    <row r="383" spans="1:12" ht="15.95" customHeight="1" x14ac:dyDescent="0.25">
      <c r="A383" s="52" t="s">
        <v>1112</v>
      </c>
      <c r="B383" s="14" t="s">
        <v>628</v>
      </c>
      <c r="C383" s="14"/>
      <c r="D383" s="14" t="s">
        <v>4</v>
      </c>
      <c r="E383" s="15">
        <v>43102</v>
      </c>
      <c r="F383" s="15">
        <v>43371</v>
      </c>
      <c r="G383" s="14"/>
      <c r="H383" s="22"/>
      <c r="I383" s="17" t="s">
        <v>863</v>
      </c>
      <c r="J383" s="49"/>
    </row>
    <row r="384" spans="1:12" ht="15.95" customHeight="1" x14ac:dyDescent="0.25">
      <c r="A384" s="52" t="s">
        <v>1800</v>
      </c>
      <c r="B384" s="14" t="s">
        <v>36</v>
      </c>
      <c r="C384" s="14"/>
      <c r="D384" s="14" t="s">
        <v>2</v>
      </c>
      <c r="E384" s="15">
        <v>44243</v>
      </c>
      <c r="F384" s="15">
        <v>44245</v>
      </c>
      <c r="G384" s="14"/>
      <c r="H384" s="22"/>
      <c r="I384" s="17" t="s">
        <v>1801</v>
      </c>
      <c r="J384" s="49"/>
    </row>
    <row r="385" spans="1:10" ht="15.95" customHeight="1" x14ac:dyDescent="0.25">
      <c r="A385" s="52" t="s">
        <v>232</v>
      </c>
      <c r="B385" s="14" t="s">
        <v>11</v>
      </c>
      <c r="C385" s="14"/>
      <c r="D385" s="14" t="s">
        <v>333</v>
      </c>
      <c r="E385" s="15">
        <v>36283</v>
      </c>
      <c r="F385" s="15">
        <v>36564</v>
      </c>
      <c r="G385" s="18"/>
      <c r="H385" s="16"/>
      <c r="I385" s="17" t="s">
        <v>634</v>
      </c>
      <c r="J385" s="49"/>
    </row>
    <row r="386" spans="1:10" ht="15.95" customHeight="1" x14ac:dyDescent="0.25">
      <c r="A386" s="51" t="s">
        <v>2029</v>
      </c>
      <c r="B386" s="9" t="s">
        <v>35</v>
      </c>
      <c r="C386" s="10"/>
      <c r="D386" s="9" t="s">
        <v>17</v>
      </c>
      <c r="E386" s="11">
        <v>44396</v>
      </c>
      <c r="F386" s="67"/>
      <c r="G386" s="27" t="s">
        <v>2028</v>
      </c>
      <c r="H386" s="12"/>
      <c r="I386" s="13" t="s">
        <v>2027</v>
      </c>
      <c r="J386" s="48"/>
    </row>
    <row r="387" spans="1:10" ht="15.95" customHeight="1" x14ac:dyDescent="0.25">
      <c r="A387" s="71" t="s">
        <v>413</v>
      </c>
      <c r="B387" s="18" t="s">
        <v>1</v>
      </c>
      <c r="C387" s="18"/>
      <c r="D387" s="18" t="s">
        <v>414</v>
      </c>
      <c r="E387" s="72">
        <v>41673</v>
      </c>
      <c r="F387" s="72">
        <v>42411</v>
      </c>
      <c r="G387" s="18" t="s">
        <v>408</v>
      </c>
      <c r="H387" s="31"/>
      <c r="I387" s="73" t="s">
        <v>717</v>
      </c>
      <c r="J387" s="74"/>
    </row>
    <row r="388" spans="1:10" ht="15.95" customHeight="1" x14ac:dyDescent="0.25">
      <c r="A388" s="52" t="s">
        <v>22</v>
      </c>
      <c r="B388" s="14" t="s">
        <v>11</v>
      </c>
      <c r="C388" s="14"/>
      <c r="D388" s="14" t="s">
        <v>4</v>
      </c>
      <c r="E388" s="15">
        <v>39508</v>
      </c>
      <c r="F388" s="15">
        <v>40819</v>
      </c>
      <c r="G388" s="18"/>
      <c r="H388" s="16"/>
      <c r="I388" s="17" t="s">
        <v>758</v>
      </c>
      <c r="J388" s="49"/>
    </row>
    <row r="389" spans="1:10" ht="15.95" customHeight="1" x14ac:dyDescent="0.25">
      <c r="A389" s="71" t="s">
        <v>1609</v>
      </c>
      <c r="B389" s="18" t="s">
        <v>1610</v>
      </c>
      <c r="C389" s="18"/>
      <c r="D389" s="18" t="s">
        <v>417</v>
      </c>
      <c r="E389" s="72">
        <v>44013</v>
      </c>
      <c r="F389" s="72">
        <v>44057</v>
      </c>
      <c r="G389" s="18" t="s">
        <v>1241</v>
      </c>
      <c r="H389" s="206"/>
      <c r="I389" s="17" t="s">
        <v>992</v>
      </c>
      <c r="J389" s="106"/>
    </row>
    <row r="390" spans="1:10" ht="15.95" customHeight="1" x14ac:dyDescent="0.25">
      <c r="A390" s="52" t="s">
        <v>1446</v>
      </c>
      <c r="B390" s="14" t="s">
        <v>36</v>
      </c>
      <c r="C390" s="14"/>
      <c r="D390" s="14" t="s">
        <v>333</v>
      </c>
      <c r="E390" s="15">
        <v>43691</v>
      </c>
      <c r="F390" s="15">
        <v>43910</v>
      </c>
      <c r="G390" s="52"/>
      <c r="H390" s="206"/>
      <c r="I390" s="17" t="s">
        <v>1447</v>
      </c>
      <c r="J390" s="106"/>
    </row>
    <row r="391" spans="1:10" ht="15.95" customHeight="1" x14ac:dyDescent="0.25">
      <c r="A391" s="52" t="s">
        <v>1622</v>
      </c>
      <c r="B391" s="14" t="s">
        <v>628</v>
      </c>
      <c r="C391" s="14"/>
      <c r="D391" s="14" t="s">
        <v>2</v>
      </c>
      <c r="E391" s="15">
        <v>44034</v>
      </c>
      <c r="F391" s="15">
        <v>44364</v>
      </c>
      <c r="G391" s="14"/>
      <c r="H391" s="104"/>
      <c r="I391" s="17" t="s">
        <v>998</v>
      </c>
      <c r="J391" s="107"/>
    </row>
    <row r="392" spans="1:10" ht="15.95" customHeight="1" x14ac:dyDescent="0.25">
      <c r="A392" s="51" t="s">
        <v>1365</v>
      </c>
      <c r="B392" s="9" t="s">
        <v>36</v>
      </c>
      <c r="C392" s="9"/>
      <c r="D392" s="9" t="s">
        <v>417</v>
      </c>
      <c r="E392" s="11">
        <v>43468</v>
      </c>
      <c r="F392" s="11"/>
      <c r="G392" s="9"/>
      <c r="H392" s="105"/>
      <c r="I392" s="13" t="s">
        <v>1364</v>
      </c>
      <c r="J392" s="108"/>
    </row>
    <row r="393" spans="1:10" ht="15.95" customHeight="1" x14ac:dyDescent="0.25">
      <c r="A393" s="52" t="s">
        <v>1688</v>
      </c>
      <c r="B393" s="14" t="s">
        <v>36</v>
      </c>
      <c r="C393" s="14"/>
      <c r="D393" s="14" t="s">
        <v>4</v>
      </c>
      <c r="E393" s="15">
        <v>44109</v>
      </c>
      <c r="F393" s="15">
        <v>44510</v>
      </c>
      <c r="G393" s="14"/>
      <c r="H393" s="16"/>
      <c r="I393" s="17" t="s">
        <v>1738</v>
      </c>
      <c r="J393" s="49"/>
    </row>
    <row r="394" spans="1:10" ht="15.95" customHeight="1" x14ac:dyDescent="0.25">
      <c r="A394" s="52" t="s">
        <v>139</v>
      </c>
      <c r="B394" s="14" t="s">
        <v>36</v>
      </c>
      <c r="C394" s="14"/>
      <c r="D394" s="14" t="s">
        <v>4</v>
      </c>
      <c r="E394" s="15">
        <v>40211</v>
      </c>
      <c r="F394" s="15">
        <v>40360</v>
      </c>
      <c r="G394" s="18"/>
      <c r="H394" s="16"/>
      <c r="I394" s="17" t="s">
        <v>728</v>
      </c>
      <c r="J394" s="49"/>
    </row>
    <row r="395" spans="1:10" ht="15.95" customHeight="1" x14ac:dyDescent="0.25">
      <c r="A395" s="52" t="s">
        <v>139</v>
      </c>
      <c r="B395" s="14" t="s">
        <v>628</v>
      </c>
      <c r="C395" s="14"/>
      <c r="D395" s="14" t="s">
        <v>2</v>
      </c>
      <c r="E395" s="15">
        <v>43430</v>
      </c>
      <c r="F395" s="15">
        <v>43472</v>
      </c>
      <c r="G395" s="14"/>
      <c r="H395" s="16"/>
      <c r="I395" s="17" t="s">
        <v>821</v>
      </c>
      <c r="J395" s="49"/>
    </row>
    <row r="396" spans="1:10" ht="15.95" customHeight="1" x14ac:dyDescent="0.25">
      <c r="A396" s="52" t="s">
        <v>1624</v>
      </c>
      <c r="B396" s="14" t="s">
        <v>628</v>
      </c>
      <c r="C396" s="14"/>
      <c r="D396" s="14" t="s">
        <v>4</v>
      </c>
      <c r="E396" s="15">
        <v>44034</v>
      </c>
      <c r="F396" s="15">
        <v>44484</v>
      </c>
      <c r="G396" s="15"/>
      <c r="H396" s="102"/>
      <c r="I396" s="17" t="s">
        <v>1625</v>
      </c>
      <c r="J396" s="98"/>
    </row>
    <row r="397" spans="1:10" ht="15.95" customHeight="1" x14ac:dyDescent="0.25">
      <c r="A397" s="52" t="s">
        <v>486</v>
      </c>
      <c r="B397" s="14" t="s">
        <v>36</v>
      </c>
      <c r="C397" s="14"/>
      <c r="D397" s="14" t="s">
        <v>4</v>
      </c>
      <c r="E397" s="15">
        <v>41673</v>
      </c>
      <c r="F397" s="15">
        <v>41710</v>
      </c>
      <c r="G397" s="18"/>
      <c r="H397" s="22"/>
      <c r="I397" s="17" t="s">
        <v>837</v>
      </c>
      <c r="J397" s="49"/>
    </row>
    <row r="398" spans="1:10" ht="15.95" customHeight="1" x14ac:dyDescent="0.25">
      <c r="A398" s="52" t="s">
        <v>1803</v>
      </c>
      <c r="B398" s="14" t="s">
        <v>36</v>
      </c>
      <c r="C398" s="14"/>
      <c r="D398" s="14" t="s">
        <v>333</v>
      </c>
      <c r="E398" s="15">
        <v>44243</v>
      </c>
      <c r="F398" s="15">
        <v>44279</v>
      </c>
      <c r="G398" s="15"/>
      <c r="H398" s="102"/>
      <c r="I398" s="103" t="s">
        <v>1804</v>
      </c>
      <c r="J398" s="98"/>
    </row>
    <row r="399" spans="1:10" ht="15.95" customHeight="1" x14ac:dyDescent="0.25">
      <c r="A399" s="52" t="s">
        <v>357</v>
      </c>
      <c r="B399" s="14" t="s">
        <v>36</v>
      </c>
      <c r="C399" s="14"/>
      <c r="D399" s="14" t="s">
        <v>333</v>
      </c>
      <c r="E399" s="15">
        <v>40927</v>
      </c>
      <c r="F399" s="15">
        <v>41085</v>
      </c>
      <c r="G399" s="18"/>
      <c r="H399" s="16"/>
      <c r="I399" s="17" t="s">
        <v>870</v>
      </c>
      <c r="J399" s="49"/>
    </row>
    <row r="400" spans="1:10" ht="15.95" customHeight="1" x14ac:dyDescent="0.25">
      <c r="A400" s="52" t="s">
        <v>438</v>
      </c>
      <c r="B400" s="14" t="s">
        <v>11</v>
      </c>
      <c r="C400" s="14"/>
      <c r="D400" s="14" t="s">
        <v>4</v>
      </c>
      <c r="E400" s="15">
        <v>42401</v>
      </c>
      <c r="F400" s="15">
        <v>43781</v>
      </c>
      <c r="G400" s="14"/>
      <c r="H400" s="16"/>
      <c r="I400" s="17" t="s">
        <v>735</v>
      </c>
      <c r="J400" s="49" t="s">
        <v>1466</v>
      </c>
    </row>
    <row r="401" spans="1:23" ht="15.95" customHeight="1" x14ac:dyDescent="0.25">
      <c r="A401" s="52" t="s">
        <v>77</v>
      </c>
      <c r="B401" s="14" t="s">
        <v>36</v>
      </c>
      <c r="C401" s="14"/>
      <c r="D401" s="14" t="s">
        <v>4</v>
      </c>
      <c r="E401" s="15">
        <v>36831</v>
      </c>
      <c r="F401" s="15">
        <v>37721</v>
      </c>
      <c r="G401" s="18"/>
      <c r="H401" s="16"/>
      <c r="I401" s="17" t="s">
        <v>646</v>
      </c>
      <c r="J401" s="49"/>
    </row>
    <row r="402" spans="1:23" ht="15.95" customHeight="1" x14ac:dyDescent="0.25">
      <c r="A402" s="52" t="s">
        <v>360</v>
      </c>
      <c r="B402" s="14" t="s">
        <v>36</v>
      </c>
      <c r="C402" s="14"/>
      <c r="D402" s="14" t="s">
        <v>13</v>
      </c>
      <c r="E402" s="15">
        <v>40931</v>
      </c>
      <c r="F402" s="15">
        <v>40975</v>
      </c>
      <c r="G402" s="18"/>
      <c r="H402" s="16"/>
      <c r="I402" s="17" t="s">
        <v>873</v>
      </c>
      <c r="J402" s="49"/>
    </row>
    <row r="403" spans="1:23" ht="15.95" customHeight="1" x14ac:dyDescent="0.25">
      <c r="A403" s="52" t="s">
        <v>1063</v>
      </c>
      <c r="B403" s="14" t="s">
        <v>628</v>
      </c>
      <c r="C403" s="14"/>
      <c r="D403" s="14" t="s">
        <v>13</v>
      </c>
      <c r="E403" s="15">
        <v>42934</v>
      </c>
      <c r="F403" s="15">
        <v>43031</v>
      </c>
      <c r="G403" s="14"/>
      <c r="H403" s="16"/>
      <c r="I403" s="17" t="s">
        <v>771</v>
      </c>
      <c r="J403" s="49"/>
    </row>
    <row r="404" spans="1:23" ht="15.95" customHeight="1" x14ac:dyDescent="0.25">
      <c r="A404" s="52" t="s">
        <v>1236</v>
      </c>
      <c r="B404" s="14" t="s">
        <v>628</v>
      </c>
      <c r="C404" s="14"/>
      <c r="D404" s="14" t="s">
        <v>417</v>
      </c>
      <c r="E404" s="15">
        <v>43353</v>
      </c>
      <c r="F404" s="15">
        <v>43389</v>
      </c>
      <c r="G404" s="14"/>
      <c r="H404" s="16"/>
      <c r="I404" s="17" t="s">
        <v>802</v>
      </c>
      <c r="J404" s="49"/>
    </row>
    <row r="405" spans="1:23" ht="15.95" customHeight="1" x14ac:dyDescent="0.25">
      <c r="A405" s="52" t="s">
        <v>481</v>
      </c>
      <c r="B405" s="14" t="s">
        <v>36</v>
      </c>
      <c r="C405" s="14"/>
      <c r="D405" s="14" t="s">
        <v>4</v>
      </c>
      <c r="E405" s="15">
        <v>41645</v>
      </c>
      <c r="F405" s="15">
        <v>41974</v>
      </c>
      <c r="G405" s="18"/>
      <c r="H405" s="16"/>
      <c r="I405" s="17" t="s">
        <v>832</v>
      </c>
      <c r="J405" s="49"/>
    </row>
    <row r="406" spans="1:23" ht="15.95" customHeight="1" x14ac:dyDescent="0.25">
      <c r="A406" s="52" t="s">
        <v>2048</v>
      </c>
      <c r="B406" s="14" t="s">
        <v>11</v>
      </c>
      <c r="C406" s="34"/>
      <c r="D406" s="14" t="s">
        <v>13</v>
      </c>
      <c r="E406" s="15">
        <v>44459</v>
      </c>
      <c r="F406" s="15">
        <v>44503</v>
      </c>
      <c r="G406" s="14"/>
      <c r="H406" s="16"/>
      <c r="I406" s="17" t="s">
        <v>773</v>
      </c>
      <c r="J406" s="49"/>
    </row>
    <row r="407" spans="1:23" ht="15.95" customHeight="1" x14ac:dyDescent="0.25">
      <c r="A407" s="51" t="s">
        <v>515</v>
      </c>
      <c r="B407" s="9" t="s">
        <v>36</v>
      </c>
      <c r="C407" s="10"/>
      <c r="D407" s="9" t="s">
        <v>417</v>
      </c>
      <c r="E407" s="11">
        <v>42037</v>
      </c>
      <c r="F407" s="24"/>
      <c r="G407" s="9"/>
      <c r="H407" s="12"/>
      <c r="I407" s="13" t="s">
        <v>968</v>
      </c>
      <c r="J407" s="48"/>
    </row>
    <row r="408" spans="1:23" ht="15.95" customHeight="1" x14ac:dyDescent="0.25">
      <c r="A408" s="52" t="s">
        <v>1305</v>
      </c>
      <c r="B408" s="14" t="s">
        <v>628</v>
      </c>
      <c r="C408" s="34"/>
      <c r="D408" s="14" t="s">
        <v>4</v>
      </c>
      <c r="E408" s="15">
        <v>43416</v>
      </c>
      <c r="F408" s="15">
        <v>43504</v>
      </c>
      <c r="G408" s="14"/>
      <c r="H408" s="16"/>
      <c r="I408" s="17" t="s">
        <v>814</v>
      </c>
      <c r="J408" s="49"/>
    </row>
    <row r="409" spans="1:23" ht="15.95" customHeight="1" x14ac:dyDescent="0.25">
      <c r="A409" s="52" t="s">
        <v>487</v>
      </c>
      <c r="B409" s="14" t="s">
        <v>36</v>
      </c>
      <c r="C409" s="14"/>
      <c r="D409" s="14" t="s">
        <v>4</v>
      </c>
      <c r="E409" s="15">
        <v>41673</v>
      </c>
      <c r="F409" s="15">
        <v>41974</v>
      </c>
      <c r="G409" s="18"/>
      <c r="H409" s="22"/>
      <c r="I409" s="17" t="s">
        <v>838</v>
      </c>
      <c r="J409" s="49"/>
    </row>
    <row r="410" spans="1:23" ht="15.95" customHeight="1" x14ac:dyDescent="0.25">
      <c r="A410" s="52" t="s">
        <v>43</v>
      </c>
      <c r="B410" s="14" t="s">
        <v>36</v>
      </c>
      <c r="C410" s="14"/>
      <c r="D410" s="14" t="s">
        <v>333</v>
      </c>
      <c r="E410" s="15">
        <v>36770</v>
      </c>
      <c r="F410" s="15">
        <v>37853</v>
      </c>
      <c r="G410" s="18"/>
      <c r="H410" s="22"/>
      <c r="I410" s="17" t="s">
        <v>678</v>
      </c>
      <c r="J410" s="49"/>
      <c r="W410" s="115"/>
    </row>
    <row r="411" spans="1:23" ht="15.95" customHeight="1" x14ac:dyDescent="0.25">
      <c r="A411" s="52" t="s">
        <v>43</v>
      </c>
      <c r="B411" s="14" t="s">
        <v>36</v>
      </c>
      <c r="C411" s="14" t="s">
        <v>1</v>
      </c>
      <c r="D411" s="14" t="s">
        <v>333</v>
      </c>
      <c r="E411" s="15">
        <v>38839</v>
      </c>
      <c r="F411" s="15">
        <v>40196</v>
      </c>
      <c r="G411" s="18"/>
      <c r="H411" s="22">
        <v>39937</v>
      </c>
      <c r="I411" s="17" t="s">
        <v>713</v>
      </c>
      <c r="J411" s="49" t="s">
        <v>677</v>
      </c>
    </row>
    <row r="412" spans="1:23" ht="15.95" customHeight="1" x14ac:dyDescent="0.25">
      <c r="A412" s="52" t="s">
        <v>208</v>
      </c>
      <c r="B412" s="14" t="s">
        <v>1</v>
      </c>
      <c r="C412" s="14"/>
      <c r="D412" s="14" t="s">
        <v>2</v>
      </c>
      <c r="E412" s="15">
        <v>38145</v>
      </c>
      <c r="F412" s="15">
        <v>38145</v>
      </c>
      <c r="G412" s="18"/>
      <c r="H412" s="22"/>
      <c r="I412" s="17" t="s">
        <v>654</v>
      </c>
      <c r="J412" s="49"/>
    </row>
    <row r="413" spans="1:23" ht="15.95" customHeight="1" x14ac:dyDescent="0.25">
      <c r="A413" s="52" t="s">
        <v>1720</v>
      </c>
      <c r="B413" s="14" t="s">
        <v>36</v>
      </c>
      <c r="C413" s="14"/>
      <c r="D413" s="14" t="s">
        <v>2</v>
      </c>
      <c r="E413" s="15">
        <v>44166</v>
      </c>
      <c r="F413" s="15">
        <v>44433</v>
      </c>
      <c r="G413" s="14"/>
      <c r="H413" s="22"/>
      <c r="I413" s="17" t="s">
        <v>1721</v>
      </c>
      <c r="J413" s="49"/>
    </row>
    <row r="414" spans="1:23" ht="15.95" customHeight="1" x14ac:dyDescent="0.25">
      <c r="A414" s="52" t="s">
        <v>609</v>
      </c>
      <c r="B414" s="14" t="s">
        <v>36</v>
      </c>
      <c r="C414" s="14"/>
      <c r="D414" s="14" t="s">
        <v>4</v>
      </c>
      <c r="E414" s="15">
        <v>42801</v>
      </c>
      <c r="F414" s="15">
        <v>42808</v>
      </c>
      <c r="G414" s="18"/>
      <c r="H414" s="22"/>
      <c r="I414" s="17" t="s">
        <v>1029</v>
      </c>
      <c r="J414" s="49"/>
    </row>
    <row r="415" spans="1:23" ht="15.95" customHeight="1" x14ac:dyDescent="0.25">
      <c r="A415" s="52" t="s">
        <v>763</v>
      </c>
      <c r="B415" s="14" t="s">
        <v>11</v>
      </c>
      <c r="C415" s="14"/>
      <c r="D415" s="14" t="s">
        <v>2</v>
      </c>
      <c r="E415" s="15">
        <v>42828</v>
      </c>
      <c r="F415" s="15">
        <v>43553</v>
      </c>
      <c r="G415" s="14"/>
      <c r="H415" s="22"/>
      <c r="I415" s="17" t="s">
        <v>744</v>
      </c>
      <c r="J415" s="49"/>
    </row>
    <row r="416" spans="1:23" ht="15.95" customHeight="1" x14ac:dyDescent="0.25">
      <c r="A416" s="52" t="s">
        <v>1426</v>
      </c>
      <c r="B416" s="14" t="s">
        <v>628</v>
      </c>
      <c r="C416" s="14"/>
      <c r="D416" s="15" t="s">
        <v>2</v>
      </c>
      <c r="E416" s="15">
        <v>43633</v>
      </c>
      <c r="F416" s="15">
        <v>43683</v>
      </c>
      <c r="G416" s="14"/>
      <c r="H416" s="22"/>
      <c r="I416" s="17" t="s">
        <v>941</v>
      </c>
      <c r="J416" s="49"/>
    </row>
    <row r="417" spans="1:10" ht="15.95" customHeight="1" x14ac:dyDescent="0.25">
      <c r="A417" s="51" t="s">
        <v>1085</v>
      </c>
      <c r="B417" s="9" t="s">
        <v>628</v>
      </c>
      <c r="C417" s="9"/>
      <c r="D417" s="9" t="s">
        <v>417</v>
      </c>
      <c r="E417" s="11">
        <v>42996</v>
      </c>
      <c r="F417" s="24"/>
      <c r="G417" s="9"/>
      <c r="H417" s="25"/>
      <c r="I417" s="13" t="s">
        <v>1059</v>
      </c>
      <c r="J417" s="48"/>
    </row>
    <row r="418" spans="1:10" ht="15.95" customHeight="1" x14ac:dyDescent="0.25">
      <c r="A418" s="51" t="s">
        <v>1811</v>
      </c>
      <c r="B418" s="9" t="s">
        <v>628</v>
      </c>
      <c r="C418" s="9"/>
      <c r="D418" s="9" t="s">
        <v>417</v>
      </c>
      <c r="E418" s="11">
        <v>44272</v>
      </c>
      <c r="F418" s="24"/>
      <c r="G418" s="9"/>
      <c r="H418" s="25"/>
      <c r="I418" s="13" t="s">
        <v>1016</v>
      </c>
      <c r="J418" s="48"/>
    </row>
    <row r="419" spans="1:10" ht="15.95" customHeight="1" x14ac:dyDescent="0.25">
      <c r="A419" s="52" t="s">
        <v>1683</v>
      </c>
      <c r="B419" s="14" t="s">
        <v>628</v>
      </c>
      <c r="C419" s="14"/>
      <c r="D419" s="14" t="s">
        <v>333</v>
      </c>
      <c r="E419" s="15">
        <v>44105</v>
      </c>
      <c r="F419" s="15">
        <v>44329</v>
      </c>
      <c r="G419" s="14"/>
      <c r="H419" s="22"/>
      <c r="I419" s="17" t="s">
        <v>1014</v>
      </c>
      <c r="J419" s="49"/>
    </row>
    <row r="420" spans="1:10" ht="15.95" customHeight="1" x14ac:dyDescent="0.25">
      <c r="A420" s="52" t="s">
        <v>104</v>
      </c>
      <c r="B420" s="14" t="s">
        <v>36</v>
      </c>
      <c r="C420" s="14"/>
      <c r="D420" s="14" t="s">
        <v>333</v>
      </c>
      <c r="E420" s="15">
        <v>39309</v>
      </c>
      <c r="F420" s="15">
        <v>40911</v>
      </c>
      <c r="G420" s="18"/>
      <c r="H420" s="22"/>
      <c r="I420" s="17" t="s">
        <v>683</v>
      </c>
      <c r="J420" s="49"/>
    </row>
    <row r="421" spans="1:10" ht="15.95" customHeight="1" x14ac:dyDescent="0.25">
      <c r="A421" s="52" t="s">
        <v>574</v>
      </c>
      <c r="B421" s="14" t="s">
        <v>1</v>
      </c>
      <c r="C421" s="14"/>
      <c r="D421" s="21" t="s">
        <v>13</v>
      </c>
      <c r="E421" s="15">
        <v>41684</v>
      </c>
      <c r="F421" s="15">
        <v>41728</v>
      </c>
      <c r="G421" s="18"/>
      <c r="H421" s="22"/>
      <c r="I421" s="17" t="s">
        <v>718</v>
      </c>
      <c r="J421" s="49"/>
    </row>
    <row r="422" spans="1:10" ht="15.95" customHeight="1" x14ac:dyDescent="0.25">
      <c r="A422" s="51" t="s">
        <v>427</v>
      </c>
      <c r="B422" s="9" t="s">
        <v>628</v>
      </c>
      <c r="C422" s="9"/>
      <c r="D422" s="9" t="s">
        <v>417</v>
      </c>
      <c r="E422" s="11">
        <v>42387</v>
      </c>
      <c r="F422" s="24"/>
      <c r="G422" s="9"/>
      <c r="H422" s="12"/>
      <c r="I422" s="13" t="s">
        <v>737</v>
      </c>
      <c r="J422" s="48"/>
    </row>
    <row r="423" spans="1:10" ht="15.95" customHeight="1" x14ac:dyDescent="0.25">
      <c r="A423" s="52" t="s">
        <v>354</v>
      </c>
      <c r="B423" s="14" t="s">
        <v>36</v>
      </c>
      <c r="C423" s="14"/>
      <c r="D423" s="14" t="s">
        <v>4</v>
      </c>
      <c r="E423" s="15">
        <v>40918</v>
      </c>
      <c r="F423" s="15">
        <v>41232</v>
      </c>
      <c r="G423" s="18"/>
      <c r="H423" s="22"/>
      <c r="I423" s="17" t="s">
        <v>867</v>
      </c>
      <c r="J423" s="49"/>
    </row>
    <row r="424" spans="1:10" ht="15.95" customHeight="1" x14ac:dyDescent="0.25">
      <c r="A424" s="51" t="s">
        <v>430</v>
      </c>
      <c r="B424" s="9" t="s">
        <v>11</v>
      </c>
      <c r="C424" s="9"/>
      <c r="D424" s="9" t="s">
        <v>417</v>
      </c>
      <c r="E424" s="11">
        <v>41442</v>
      </c>
      <c r="F424" s="24"/>
      <c r="G424" s="9"/>
      <c r="H424" s="12"/>
      <c r="I424" s="13" t="s">
        <v>722</v>
      </c>
      <c r="J424" s="48"/>
    </row>
    <row r="425" spans="1:10" ht="15.95" customHeight="1" x14ac:dyDescent="0.25">
      <c r="A425" s="51" t="s">
        <v>492</v>
      </c>
      <c r="B425" s="9" t="s">
        <v>36</v>
      </c>
      <c r="C425" s="10"/>
      <c r="D425" s="9" t="s">
        <v>417</v>
      </c>
      <c r="E425" s="11">
        <v>41701</v>
      </c>
      <c r="F425" s="24"/>
      <c r="G425" s="9"/>
      <c r="H425" s="25"/>
      <c r="I425" s="13" t="s">
        <v>941</v>
      </c>
      <c r="J425" s="48"/>
    </row>
    <row r="426" spans="1:10" ht="15.95" customHeight="1" x14ac:dyDescent="0.25">
      <c r="A426" s="52" t="s">
        <v>1133</v>
      </c>
      <c r="B426" s="14" t="s">
        <v>628</v>
      </c>
      <c r="C426" s="14"/>
      <c r="D426" s="14" t="s">
        <v>333</v>
      </c>
      <c r="E426" s="15">
        <v>43150</v>
      </c>
      <c r="F426" s="15">
        <v>43621</v>
      </c>
      <c r="G426" s="14"/>
      <c r="H426" s="22"/>
      <c r="I426" s="17" t="s">
        <v>874</v>
      </c>
      <c r="J426" s="49"/>
    </row>
    <row r="427" spans="1:10" ht="15.95" customHeight="1" x14ac:dyDescent="0.25">
      <c r="A427" s="51" t="s">
        <v>442</v>
      </c>
      <c r="B427" s="9" t="s">
        <v>38</v>
      </c>
      <c r="C427" s="9"/>
      <c r="D427" s="9" t="s">
        <v>417</v>
      </c>
      <c r="E427" s="11">
        <v>42599</v>
      </c>
      <c r="F427" s="24"/>
      <c r="G427" s="9"/>
      <c r="H427" s="25"/>
      <c r="I427" s="13" t="s">
        <v>741</v>
      </c>
      <c r="J427" s="48"/>
    </row>
    <row r="428" spans="1:10" ht="15.95" customHeight="1" x14ac:dyDescent="0.25">
      <c r="A428" s="52" t="s">
        <v>80</v>
      </c>
      <c r="B428" s="14" t="s">
        <v>36</v>
      </c>
      <c r="C428" s="14"/>
      <c r="D428" s="14" t="s">
        <v>333</v>
      </c>
      <c r="E428" s="15">
        <v>37165</v>
      </c>
      <c r="F428" s="15">
        <v>37774</v>
      </c>
      <c r="G428" s="18"/>
      <c r="H428" s="16"/>
      <c r="I428" s="17" t="s">
        <v>649</v>
      </c>
      <c r="J428" s="49"/>
    </row>
    <row r="429" spans="1:10" ht="15.95" customHeight="1" x14ac:dyDescent="0.25">
      <c r="A429" s="52" t="s">
        <v>37</v>
      </c>
      <c r="B429" s="14" t="s">
        <v>11</v>
      </c>
      <c r="C429" s="14"/>
      <c r="D429" s="14" t="s">
        <v>4</v>
      </c>
      <c r="E429" s="15">
        <v>40756</v>
      </c>
      <c r="F429" s="15">
        <v>40889</v>
      </c>
      <c r="G429" s="18"/>
      <c r="H429" s="16"/>
      <c r="I429" s="17" t="s">
        <v>711</v>
      </c>
      <c r="J429" s="49"/>
    </row>
    <row r="430" spans="1:10" ht="15.95" customHeight="1" x14ac:dyDescent="0.25">
      <c r="A430" s="52" t="s">
        <v>37</v>
      </c>
      <c r="B430" s="14" t="s">
        <v>36</v>
      </c>
      <c r="C430" s="14"/>
      <c r="D430" s="14" t="s">
        <v>4</v>
      </c>
      <c r="E430" s="15">
        <v>41458</v>
      </c>
      <c r="F430" s="15">
        <v>41676</v>
      </c>
      <c r="G430" s="18"/>
      <c r="H430" s="16"/>
      <c r="I430" s="17" t="s">
        <v>810</v>
      </c>
      <c r="J430" s="49"/>
    </row>
    <row r="431" spans="1:10" ht="15.95" customHeight="1" x14ac:dyDescent="0.25">
      <c r="A431" s="52" t="s">
        <v>522</v>
      </c>
      <c r="B431" s="14" t="s">
        <v>36</v>
      </c>
      <c r="C431" s="14"/>
      <c r="D431" s="14" t="s">
        <v>4</v>
      </c>
      <c r="E431" s="15">
        <v>42065</v>
      </c>
      <c r="F431" s="15">
        <v>42293</v>
      </c>
      <c r="G431" s="18" t="s">
        <v>555</v>
      </c>
      <c r="H431" s="22"/>
      <c r="I431" s="17" t="s">
        <v>977</v>
      </c>
      <c r="J431" s="49"/>
    </row>
    <row r="432" spans="1:10" ht="15.95" customHeight="1" x14ac:dyDescent="0.25">
      <c r="A432" s="52" t="s">
        <v>152</v>
      </c>
      <c r="B432" s="14" t="s">
        <v>36</v>
      </c>
      <c r="C432" s="14"/>
      <c r="D432" s="14" t="s">
        <v>13</v>
      </c>
      <c r="E432" s="15">
        <v>40422</v>
      </c>
      <c r="F432" s="15">
        <v>40466</v>
      </c>
      <c r="G432" s="18"/>
      <c r="H432" s="22"/>
      <c r="I432" s="17" t="s">
        <v>743</v>
      </c>
      <c r="J432" s="49"/>
    </row>
    <row r="433" spans="1:10" ht="15.95" customHeight="1" x14ac:dyDescent="0.25">
      <c r="A433" s="52" t="s">
        <v>607</v>
      </c>
      <c r="B433" s="14" t="s">
        <v>36</v>
      </c>
      <c r="C433" s="14"/>
      <c r="D433" s="14" t="s">
        <v>2</v>
      </c>
      <c r="E433" s="15">
        <v>42782</v>
      </c>
      <c r="F433" s="15">
        <v>42936</v>
      </c>
      <c r="G433" s="18"/>
      <c r="H433" s="22"/>
      <c r="I433" s="17" t="s">
        <v>1026</v>
      </c>
      <c r="J433" s="49"/>
    </row>
    <row r="434" spans="1:10" ht="15.95" customHeight="1" x14ac:dyDescent="0.25">
      <c r="A434" s="52" t="s">
        <v>1923</v>
      </c>
      <c r="B434" s="14" t="s">
        <v>628</v>
      </c>
      <c r="C434" s="14"/>
      <c r="D434" s="14" t="s">
        <v>13</v>
      </c>
      <c r="E434" s="15">
        <v>44369</v>
      </c>
      <c r="F434" s="15">
        <v>44458</v>
      </c>
      <c r="G434" s="14"/>
      <c r="H434" s="22"/>
      <c r="I434" s="17" t="s">
        <v>1021</v>
      </c>
      <c r="J434" s="49"/>
    </row>
    <row r="435" spans="1:10" ht="15.95" customHeight="1" x14ac:dyDescent="0.25">
      <c r="A435" s="52" t="s">
        <v>1306</v>
      </c>
      <c r="B435" s="14" t="s">
        <v>628</v>
      </c>
      <c r="C435" s="14"/>
      <c r="D435" s="14" t="s">
        <v>4</v>
      </c>
      <c r="E435" s="15">
        <v>43416</v>
      </c>
      <c r="F435" s="15">
        <v>43505</v>
      </c>
      <c r="G435" s="14"/>
      <c r="H435" s="22"/>
      <c r="I435" s="17" t="s">
        <v>815</v>
      </c>
      <c r="J435" s="49"/>
    </row>
    <row r="436" spans="1:10" ht="15.95" customHeight="1" x14ac:dyDescent="0.25">
      <c r="A436" s="52" t="s">
        <v>127</v>
      </c>
      <c r="B436" s="14" t="s">
        <v>36</v>
      </c>
      <c r="C436" s="14" t="s">
        <v>1</v>
      </c>
      <c r="D436" s="14" t="s">
        <v>4</v>
      </c>
      <c r="E436" s="15">
        <v>38343</v>
      </c>
      <c r="F436" s="15">
        <v>41703</v>
      </c>
      <c r="G436" s="18"/>
      <c r="H436" s="22">
        <v>39874</v>
      </c>
      <c r="I436" s="17" t="s">
        <v>708</v>
      </c>
      <c r="J436" s="49" t="s">
        <v>665</v>
      </c>
    </row>
    <row r="437" spans="1:10" ht="15.95" customHeight="1" x14ac:dyDescent="0.25">
      <c r="A437" s="52" t="s">
        <v>248</v>
      </c>
      <c r="B437" s="14" t="s">
        <v>36</v>
      </c>
      <c r="C437" s="21" t="s">
        <v>11</v>
      </c>
      <c r="D437" s="14" t="s">
        <v>1300</v>
      </c>
      <c r="E437" s="15">
        <v>36770</v>
      </c>
      <c r="F437" s="15">
        <v>41474</v>
      </c>
      <c r="G437" s="18"/>
      <c r="H437" s="22">
        <v>41335</v>
      </c>
      <c r="I437" s="17" t="s">
        <v>790</v>
      </c>
      <c r="J437" s="49" t="s">
        <v>654</v>
      </c>
    </row>
    <row r="438" spans="1:10" ht="15.95" customHeight="1" x14ac:dyDescent="0.25">
      <c r="A438" s="52" t="s">
        <v>393</v>
      </c>
      <c r="B438" s="14" t="s">
        <v>36</v>
      </c>
      <c r="C438" s="14"/>
      <c r="D438" s="14" t="s">
        <v>333</v>
      </c>
      <c r="E438" s="15">
        <v>41219</v>
      </c>
      <c r="F438" s="15">
        <v>41316</v>
      </c>
      <c r="G438" s="18"/>
      <c r="H438" s="22"/>
      <c r="I438" s="17" t="s">
        <v>913</v>
      </c>
      <c r="J438" s="49"/>
    </row>
    <row r="439" spans="1:10" ht="15.95" customHeight="1" x14ac:dyDescent="0.25">
      <c r="A439" s="52" t="s">
        <v>1420</v>
      </c>
      <c r="B439" s="14" t="s">
        <v>36</v>
      </c>
      <c r="C439" s="14"/>
      <c r="D439" s="14" t="s">
        <v>2</v>
      </c>
      <c r="E439" s="15">
        <v>43619</v>
      </c>
      <c r="F439" s="15">
        <v>44531</v>
      </c>
      <c r="G439" s="14"/>
      <c r="H439" s="16"/>
      <c r="I439" s="17" t="s">
        <v>1421</v>
      </c>
      <c r="J439" s="74"/>
    </row>
    <row r="440" spans="1:10" ht="15.95" customHeight="1" x14ac:dyDescent="0.25">
      <c r="A440" s="52" t="s">
        <v>561</v>
      </c>
      <c r="B440" s="14" t="s">
        <v>11</v>
      </c>
      <c r="C440" s="14" t="s">
        <v>1</v>
      </c>
      <c r="D440" s="14" t="s">
        <v>4</v>
      </c>
      <c r="E440" s="15">
        <v>41214</v>
      </c>
      <c r="F440" s="15">
        <v>41920</v>
      </c>
      <c r="G440" s="18"/>
      <c r="H440" s="22">
        <v>41335</v>
      </c>
      <c r="I440" s="17" t="s">
        <v>720</v>
      </c>
      <c r="J440" s="49" t="s">
        <v>702</v>
      </c>
    </row>
    <row r="441" spans="1:10" ht="15.95" customHeight="1" x14ac:dyDescent="0.25">
      <c r="A441" s="52" t="s">
        <v>1483</v>
      </c>
      <c r="B441" s="14" t="s">
        <v>628</v>
      </c>
      <c r="C441" s="14"/>
      <c r="D441" s="14" t="s">
        <v>4</v>
      </c>
      <c r="E441" s="15">
        <v>43878</v>
      </c>
      <c r="F441" s="15">
        <v>44950</v>
      </c>
      <c r="G441" s="14"/>
      <c r="H441" s="22"/>
      <c r="I441" s="17" t="s">
        <v>981</v>
      </c>
      <c r="J441" s="49"/>
    </row>
    <row r="442" spans="1:10" ht="15.95" customHeight="1" x14ac:dyDescent="0.25">
      <c r="A442" s="51" t="s">
        <v>1494</v>
      </c>
      <c r="B442" s="9" t="s">
        <v>628</v>
      </c>
      <c r="C442" s="9"/>
      <c r="D442" s="9" t="s">
        <v>417</v>
      </c>
      <c r="E442" s="11">
        <v>43906</v>
      </c>
      <c r="F442" s="24"/>
      <c r="G442" s="9"/>
      <c r="H442" s="25"/>
      <c r="I442" s="13" t="s">
        <v>982</v>
      </c>
      <c r="J442" s="48"/>
    </row>
    <row r="443" spans="1:10" ht="15.95" customHeight="1" x14ac:dyDescent="0.25">
      <c r="A443" s="51" t="s">
        <v>1046</v>
      </c>
      <c r="B443" s="9" t="s">
        <v>11</v>
      </c>
      <c r="C443" s="9" t="s">
        <v>1</v>
      </c>
      <c r="D443" s="9" t="s">
        <v>417</v>
      </c>
      <c r="E443" s="11">
        <v>37768</v>
      </c>
      <c r="F443" s="24"/>
      <c r="G443" s="9"/>
      <c r="H443" s="25">
        <v>41335</v>
      </c>
      <c r="I443" s="13" t="s">
        <v>718</v>
      </c>
      <c r="J443" s="48" t="s">
        <v>700</v>
      </c>
    </row>
    <row r="444" spans="1:10" ht="15.95" customHeight="1" x14ac:dyDescent="0.25">
      <c r="A444" s="52" t="s">
        <v>55</v>
      </c>
      <c r="B444" s="14" t="s">
        <v>1</v>
      </c>
      <c r="C444" s="14"/>
      <c r="D444" s="14" t="s">
        <v>4</v>
      </c>
      <c r="E444" s="15">
        <v>40788</v>
      </c>
      <c r="F444" s="15">
        <v>41107</v>
      </c>
      <c r="G444" s="18"/>
      <c r="H444" s="16"/>
      <c r="I444" s="17" t="s">
        <v>692</v>
      </c>
      <c r="J444" s="49"/>
    </row>
    <row r="445" spans="1:10" ht="15.95" customHeight="1" x14ac:dyDescent="0.25">
      <c r="A445" s="52" t="s">
        <v>301</v>
      </c>
      <c r="B445" s="14" t="s">
        <v>36</v>
      </c>
      <c r="C445" s="14" t="s">
        <v>35</v>
      </c>
      <c r="D445" s="14" t="s">
        <v>4</v>
      </c>
      <c r="E445" s="15">
        <v>37697</v>
      </c>
      <c r="F445" s="15">
        <v>41187</v>
      </c>
      <c r="G445" s="18"/>
      <c r="H445" s="22">
        <v>40910</v>
      </c>
      <c r="I445" s="17" t="s">
        <v>862</v>
      </c>
      <c r="J445" s="49" t="s">
        <v>665</v>
      </c>
    </row>
    <row r="446" spans="1:10" ht="15.95" customHeight="1" x14ac:dyDescent="0.25">
      <c r="A446" s="52" t="s">
        <v>98</v>
      </c>
      <c r="B446" s="14" t="s">
        <v>36</v>
      </c>
      <c r="C446" s="14"/>
      <c r="D446" s="14" t="s">
        <v>4</v>
      </c>
      <c r="E446" s="15">
        <v>38789</v>
      </c>
      <c r="F446" s="15">
        <v>38982</v>
      </c>
      <c r="G446" s="18"/>
      <c r="H446" s="22"/>
      <c r="I446" s="17" t="s">
        <v>669</v>
      </c>
      <c r="J446" s="49"/>
    </row>
    <row r="447" spans="1:10" ht="15.95" customHeight="1" x14ac:dyDescent="0.25">
      <c r="A447" s="51" t="s">
        <v>1742</v>
      </c>
      <c r="B447" s="9" t="s">
        <v>11</v>
      </c>
      <c r="C447" s="9"/>
      <c r="D447" s="9" t="s">
        <v>417</v>
      </c>
      <c r="E447" s="11">
        <v>44207</v>
      </c>
      <c r="F447" s="24"/>
      <c r="G447" s="9"/>
      <c r="H447" s="25"/>
      <c r="I447" s="13" t="s">
        <v>769</v>
      </c>
      <c r="J447" s="48"/>
    </row>
    <row r="448" spans="1:10" ht="15.95" customHeight="1" x14ac:dyDescent="0.25">
      <c r="A448" s="52" t="s">
        <v>463</v>
      </c>
      <c r="B448" s="14" t="s">
        <v>36</v>
      </c>
      <c r="C448" s="14"/>
      <c r="D448" s="14" t="s">
        <v>4</v>
      </c>
      <c r="E448" s="15">
        <v>41436</v>
      </c>
      <c r="F448" s="15">
        <v>42795</v>
      </c>
      <c r="G448" s="18"/>
      <c r="H448" s="16"/>
      <c r="I448" s="17" t="s">
        <v>808</v>
      </c>
      <c r="J448" s="49"/>
    </row>
    <row r="449" spans="1:10" ht="15.95" customHeight="1" x14ac:dyDescent="0.25">
      <c r="A449" s="52" t="s">
        <v>1369</v>
      </c>
      <c r="B449" s="14" t="s">
        <v>11</v>
      </c>
      <c r="C449" s="14"/>
      <c r="D449" s="14" t="s">
        <v>1462</v>
      </c>
      <c r="E449" s="15">
        <v>43544</v>
      </c>
      <c r="F449" s="15">
        <v>43633</v>
      </c>
      <c r="G449" s="14"/>
      <c r="H449" s="16"/>
      <c r="I449" s="17" t="s">
        <v>747</v>
      </c>
      <c r="J449" s="49"/>
    </row>
    <row r="450" spans="1:10" ht="15.95" customHeight="1" x14ac:dyDescent="0.25">
      <c r="A450" s="52" t="s">
        <v>568</v>
      </c>
      <c r="B450" s="14" t="s">
        <v>1</v>
      </c>
      <c r="C450" s="14"/>
      <c r="D450" s="14" t="s">
        <v>333</v>
      </c>
      <c r="E450" s="15">
        <v>41471</v>
      </c>
      <c r="F450" s="15">
        <v>41560</v>
      </c>
      <c r="G450" s="18"/>
      <c r="H450" s="16"/>
      <c r="I450" s="17" t="s">
        <v>709</v>
      </c>
      <c r="J450" s="49"/>
    </row>
    <row r="451" spans="1:10" ht="15.95" customHeight="1" x14ac:dyDescent="0.25">
      <c r="A451" s="52" t="s">
        <v>70</v>
      </c>
      <c r="B451" s="14" t="s">
        <v>36</v>
      </c>
      <c r="C451" s="14"/>
      <c r="D451" s="14" t="s">
        <v>333</v>
      </c>
      <c r="E451" s="15">
        <v>36801</v>
      </c>
      <c r="F451" s="15">
        <v>36857</v>
      </c>
      <c r="G451" s="18"/>
      <c r="H451" s="16"/>
      <c r="I451" s="17" t="s">
        <v>638</v>
      </c>
      <c r="J451" s="49"/>
    </row>
    <row r="452" spans="1:10" ht="15.95" customHeight="1" x14ac:dyDescent="0.25">
      <c r="A452" s="52" t="s">
        <v>110</v>
      </c>
      <c r="B452" s="14" t="s">
        <v>36</v>
      </c>
      <c r="C452" s="14"/>
      <c r="D452" s="14" t="s">
        <v>13</v>
      </c>
      <c r="E452" s="15">
        <v>39630</v>
      </c>
      <c r="F452" s="15">
        <v>39720</v>
      </c>
      <c r="G452" s="18"/>
      <c r="H452" s="22"/>
      <c r="I452" s="17" t="s">
        <v>689</v>
      </c>
      <c r="J452" s="49"/>
    </row>
    <row r="453" spans="1:10" ht="15.95" customHeight="1" x14ac:dyDescent="0.25">
      <c r="A453" s="52" t="s">
        <v>1826</v>
      </c>
      <c r="B453" s="14" t="s">
        <v>36</v>
      </c>
      <c r="C453" s="34"/>
      <c r="D453" s="14" t="s">
        <v>333</v>
      </c>
      <c r="E453" s="15">
        <v>44301</v>
      </c>
      <c r="F453" s="15">
        <v>44456</v>
      </c>
      <c r="G453" s="14"/>
      <c r="H453" s="22"/>
      <c r="I453" s="17" t="s">
        <v>1829</v>
      </c>
      <c r="J453" s="49"/>
    </row>
    <row r="454" spans="1:10" ht="15.95" customHeight="1" x14ac:dyDescent="0.25">
      <c r="A454" s="51" t="s">
        <v>2233</v>
      </c>
      <c r="B454" s="9" t="s">
        <v>36</v>
      </c>
      <c r="C454" s="10"/>
      <c r="D454" s="9" t="s">
        <v>17</v>
      </c>
      <c r="E454" s="11">
        <v>42668</v>
      </c>
      <c r="F454" s="11"/>
      <c r="G454" s="9"/>
      <c r="H454" s="26"/>
      <c r="I454" s="13" t="s">
        <v>1010</v>
      </c>
      <c r="J454" s="48"/>
    </row>
    <row r="455" spans="1:10" ht="15.95" customHeight="1" x14ac:dyDescent="0.25">
      <c r="A455" s="52" t="s">
        <v>230</v>
      </c>
      <c r="B455" s="14" t="s">
        <v>36</v>
      </c>
      <c r="C455" s="34" t="s">
        <v>11</v>
      </c>
      <c r="D455" s="14" t="s">
        <v>4</v>
      </c>
      <c r="E455" s="15">
        <v>36164</v>
      </c>
      <c r="F455" s="15">
        <v>43577</v>
      </c>
      <c r="G455" s="14"/>
      <c r="H455" s="22">
        <v>41335</v>
      </c>
      <c r="I455" s="17" t="s">
        <v>935</v>
      </c>
      <c r="J455" s="49" t="s">
        <v>632</v>
      </c>
    </row>
    <row r="456" spans="1:10" ht="15.95" customHeight="1" x14ac:dyDescent="0.25">
      <c r="A456" s="52" t="s">
        <v>230</v>
      </c>
      <c r="B456" s="14" t="s">
        <v>628</v>
      </c>
      <c r="C456" s="34" t="s">
        <v>36</v>
      </c>
      <c r="D456" s="14" t="s">
        <v>4</v>
      </c>
      <c r="E456" s="15">
        <v>43754</v>
      </c>
      <c r="F456" s="15">
        <v>43863</v>
      </c>
      <c r="G456" s="14"/>
      <c r="H456" s="22"/>
      <c r="I456" s="17" t="s">
        <v>962</v>
      </c>
      <c r="J456" s="49" t="s">
        <v>935</v>
      </c>
    </row>
    <row r="457" spans="1:10" ht="15.95" customHeight="1" x14ac:dyDescent="0.25">
      <c r="A457" s="51" t="s">
        <v>1781</v>
      </c>
      <c r="B457" s="9" t="s">
        <v>36</v>
      </c>
      <c r="C457" s="10"/>
      <c r="D457" s="9" t="s">
        <v>417</v>
      </c>
      <c r="E457" s="11">
        <v>44243</v>
      </c>
      <c r="F457" s="11"/>
      <c r="G457" s="11"/>
      <c r="H457" s="170"/>
      <c r="I457" s="13" t="s">
        <v>1802</v>
      </c>
      <c r="J457" s="173"/>
    </row>
    <row r="458" spans="1:10" ht="15.95" customHeight="1" x14ac:dyDescent="0.25">
      <c r="A458" s="52" t="s">
        <v>519</v>
      </c>
      <c r="B458" s="14" t="s">
        <v>36</v>
      </c>
      <c r="C458" s="14"/>
      <c r="D458" s="14" t="s">
        <v>4</v>
      </c>
      <c r="E458" s="15">
        <v>42065</v>
      </c>
      <c r="F458" s="15">
        <v>42154</v>
      </c>
      <c r="G458" s="18" t="s">
        <v>555</v>
      </c>
      <c r="H458" s="104"/>
      <c r="I458" s="17" t="s">
        <v>973</v>
      </c>
      <c r="J458" s="107"/>
    </row>
    <row r="459" spans="1:10" ht="15.95" customHeight="1" x14ac:dyDescent="0.25">
      <c r="A459" s="51" t="s">
        <v>1628</v>
      </c>
      <c r="B459" s="9" t="s">
        <v>628</v>
      </c>
      <c r="C459" s="10"/>
      <c r="D459" s="9" t="s">
        <v>417</v>
      </c>
      <c r="E459" s="11">
        <v>44039</v>
      </c>
      <c r="F459" s="11"/>
      <c r="G459" s="11" t="s">
        <v>555</v>
      </c>
      <c r="H459" s="204"/>
      <c r="I459" s="13" t="s">
        <v>1629</v>
      </c>
      <c r="J459" s="209"/>
    </row>
    <row r="460" spans="1:10" ht="15.95" customHeight="1" x14ac:dyDescent="0.25">
      <c r="A460" s="52" t="s">
        <v>329</v>
      </c>
      <c r="B460" s="14" t="s">
        <v>35</v>
      </c>
      <c r="C460" s="14"/>
      <c r="D460" s="14" t="s">
        <v>4</v>
      </c>
      <c r="E460" s="15">
        <v>40217</v>
      </c>
      <c r="F460" s="15">
        <v>41760</v>
      </c>
      <c r="G460" s="18"/>
      <c r="H460" s="104"/>
      <c r="I460" s="17" t="s">
        <v>710</v>
      </c>
      <c r="J460" s="107"/>
    </row>
    <row r="461" spans="1:10" ht="15.95" customHeight="1" x14ac:dyDescent="0.25">
      <c r="A461" s="52" t="s">
        <v>364</v>
      </c>
      <c r="B461" s="14" t="s">
        <v>36</v>
      </c>
      <c r="C461" s="14"/>
      <c r="D461" s="14" t="s">
        <v>4</v>
      </c>
      <c r="E461" s="15">
        <v>40941</v>
      </c>
      <c r="F461" s="15">
        <v>41548</v>
      </c>
      <c r="G461" s="18"/>
      <c r="H461" s="155"/>
      <c r="I461" s="17" t="s">
        <v>879</v>
      </c>
      <c r="J461" s="107"/>
    </row>
    <row r="462" spans="1:10" ht="15.95" customHeight="1" x14ac:dyDescent="0.25">
      <c r="A462" s="51" t="s">
        <v>2094</v>
      </c>
      <c r="B462" s="9" t="s">
        <v>628</v>
      </c>
      <c r="C462" s="9"/>
      <c r="D462" s="9" t="s">
        <v>417</v>
      </c>
      <c r="E462" s="11">
        <v>44550</v>
      </c>
      <c r="F462" s="11"/>
      <c r="G462" s="9"/>
      <c r="H462" s="20"/>
      <c r="I462" s="13" t="s">
        <v>1034</v>
      </c>
      <c r="J462" s="50"/>
    </row>
    <row r="463" spans="1:10" s="5" customFormat="1" ht="15.95" customHeight="1" x14ac:dyDescent="0.25">
      <c r="A463" s="52" t="s">
        <v>595</v>
      </c>
      <c r="B463" s="14" t="s">
        <v>36</v>
      </c>
      <c r="C463" s="14"/>
      <c r="D463" s="14" t="s">
        <v>333</v>
      </c>
      <c r="E463" s="15">
        <v>42744</v>
      </c>
      <c r="F463" s="15">
        <v>42930</v>
      </c>
      <c r="G463" s="18"/>
      <c r="H463" s="16"/>
      <c r="I463" s="17" t="s">
        <v>1015</v>
      </c>
      <c r="J463" s="49"/>
    </row>
    <row r="464" spans="1:10" ht="15.95" customHeight="1" x14ac:dyDescent="0.25">
      <c r="A464" s="52" t="s">
        <v>1774</v>
      </c>
      <c r="B464" s="14" t="s">
        <v>36</v>
      </c>
      <c r="C464" s="34"/>
      <c r="D464" s="14" t="s">
        <v>333</v>
      </c>
      <c r="E464" s="15">
        <v>44238</v>
      </c>
      <c r="F464" s="15">
        <v>44279</v>
      </c>
      <c r="G464" s="14"/>
      <c r="H464" s="22"/>
      <c r="I464" s="17" t="s">
        <v>1785</v>
      </c>
      <c r="J464" s="49"/>
    </row>
    <row r="465" spans="1:10" ht="15.95" customHeight="1" x14ac:dyDescent="0.25">
      <c r="A465" s="52" t="s">
        <v>520</v>
      </c>
      <c r="B465" s="14" t="s">
        <v>36</v>
      </c>
      <c r="C465" s="14"/>
      <c r="D465" s="14" t="s">
        <v>333</v>
      </c>
      <c r="E465" s="15">
        <v>42065</v>
      </c>
      <c r="F465" s="15">
        <v>42293</v>
      </c>
      <c r="G465" s="18" t="s">
        <v>556</v>
      </c>
      <c r="H465" s="22"/>
      <c r="I465" s="17" t="s">
        <v>974</v>
      </c>
      <c r="J465" s="49"/>
    </row>
    <row r="466" spans="1:10" ht="15.95" customHeight="1" x14ac:dyDescent="0.25">
      <c r="A466" s="52" t="s">
        <v>33</v>
      </c>
      <c r="B466" s="14" t="s">
        <v>35</v>
      </c>
      <c r="C466" s="14" t="s">
        <v>11</v>
      </c>
      <c r="D466" s="14" t="s">
        <v>4</v>
      </c>
      <c r="E466" s="15">
        <v>40301</v>
      </c>
      <c r="F466" s="15">
        <v>41220</v>
      </c>
      <c r="G466" s="18"/>
      <c r="H466" s="22">
        <v>40603</v>
      </c>
      <c r="I466" s="17" t="s">
        <v>713</v>
      </c>
      <c r="J466" s="49" t="s">
        <v>709</v>
      </c>
    </row>
    <row r="467" spans="1:10" ht="15.95" customHeight="1" x14ac:dyDescent="0.25">
      <c r="A467" s="52" t="s">
        <v>476</v>
      </c>
      <c r="B467" s="14" t="s">
        <v>36</v>
      </c>
      <c r="C467" s="14"/>
      <c r="D467" s="14" t="s">
        <v>13</v>
      </c>
      <c r="E467" s="15">
        <v>41562</v>
      </c>
      <c r="F467" s="15">
        <v>41571</v>
      </c>
      <c r="G467" s="18"/>
      <c r="H467" s="16"/>
      <c r="I467" s="17" t="s">
        <v>826</v>
      </c>
      <c r="J467" s="49"/>
    </row>
    <row r="468" spans="1:10" ht="15.95" customHeight="1" x14ac:dyDescent="0.25">
      <c r="A468" s="51" t="s">
        <v>1054</v>
      </c>
      <c r="B468" s="9" t="s">
        <v>36</v>
      </c>
      <c r="C468" s="10"/>
      <c r="D468" s="9" t="s">
        <v>417</v>
      </c>
      <c r="E468" s="11">
        <v>40400</v>
      </c>
      <c r="F468" s="67"/>
      <c r="G468" s="27"/>
      <c r="H468" s="25"/>
      <c r="I468" s="13" t="s">
        <v>739</v>
      </c>
      <c r="J468" s="48"/>
    </row>
    <row r="469" spans="1:10" ht="15.95" customHeight="1" x14ac:dyDescent="0.25">
      <c r="A469" s="52" t="s">
        <v>468</v>
      </c>
      <c r="B469" s="14" t="s">
        <v>36</v>
      </c>
      <c r="C469" s="34"/>
      <c r="D469" s="14" t="s">
        <v>417</v>
      </c>
      <c r="E469" s="15">
        <v>41487</v>
      </c>
      <c r="F469" s="15">
        <v>44014</v>
      </c>
      <c r="G469" s="14" t="s">
        <v>283</v>
      </c>
      <c r="H469" s="16"/>
      <c r="I469" s="17" t="s">
        <v>815</v>
      </c>
      <c r="J469" s="49"/>
    </row>
    <row r="470" spans="1:10" ht="15.95" customHeight="1" x14ac:dyDescent="0.25">
      <c r="A470" s="52" t="s">
        <v>338</v>
      </c>
      <c r="B470" s="14" t="s">
        <v>36</v>
      </c>
      <c r="C470" s="14"/>
      <c r="D470" s="14" t="s">
        <v>4</v>
      </c>
      <c r="E470" s="15">
        <v>40640</v>
      </c>
      <c r="F470" s="15">
        <v>41183</v>
      </c>
      <c r="G470" s="18"/>
      <c r="H470" s="22"/>
      <c r="I470" s="17" t="s">
        <v>842</v>
      </c>
      <c r="J470" s="49"/>
    </row>
    <row r="471" spans="1:10" ht="15.95" customHeight="1" x14ac:dyDescent="0.25">
      <c r="A471" s="52" t="s">
        <v>1910</v>
      </c>
      <c r="B471" s="14" t="s">
        <v>628</v>
      </c>
      <c r="C471" s="14"/>
      <c r="D471" s="14" t="s">
        <v>2</v>
      </c>
      <c r="E471" s="15">
        <v>44361</v>
      </c>
      <c r="F471" s="15">
        <v>44382</v>
      </c>
      <c r="G471" s="18"/>
      <c r="H471" s="22"/>
      <c r="I471" s="17" t="s">
        <v>1018</v>
      </c>
      <c r="J471" s="49"/>
    </row>
    <row r="472" spans="1:10" ht="15.95" customHeight="1" x14ac:dyDescent="0.25">
      <c r="A472" s="52" t="s">
        <v>287</v>
      </c>
      <c r="B472" s="14" t="s">
        <v>35</v>
      </c>
      <c r="C472" s="14"/>
      <c r="D472" s="14" t="s">
        <v>4</v>
      </c>
      <c r="E472" s="15">
        <v>35856</v>
      </c>
      <c r="F472" s="15">
        <v>37516</v>
      </c>
      <c r="G472" s="18"/>
      <c r="H472" s="22"/>
      <c r="I472" s="17" t="s">
        <v>648</v>
      </c>
      <c r="J472" s="49"/>
    </row>
    <row r="473" spans="1:10" ht="15.95" customHeight="1" x14ac:dyDescent="0.25">
      <c r="A473" s="52" t="s">
        <v>288</v>
      </c>
      <c r="B473" s="14" t="s">
        <v>35</v>
      </c>
      <c r="C473" s="14"/>
      <c r="D473" s="14" t="s">
        <v>4</v>
      </c>
      <c r="E473" s="15">
        <v>36081</v>
      </c>
      <c r="F473" s="15">
        <v>36858</v>
      </c>
      <c r="G473" s="18"/>
      <c r="H473" s="22"/>
      <c r="I473" s="17" t="s">
        <v>650</v>
      </c>
      <c r="J473" s="49"/>
    </row>
    <row r="474" spans="1:10" ht="15.95" customHeight="1" x14ac:dyDescent="0.25">
      <c r="A474" s="52" t="s">
        <v>288</v>
      </c>
      <c r="B474" s="14" t="s">
        <v>35</v>
      </c>
      <c r="C474" s="14"/>
      <c r="D474" s="14" t="s">
        <v>4</v>
      </c>
      <c r="E474" s="15">
        <v>38110</v>
      </c>
      <c r="F474" s="15">
        <v>38138</v>
      </c>
      <c r="G474" s="18"/>
      <c r="H474" s="22"/>
      <c r="I474" s="17" t="s">
        <v>675</v>
      </c>
      <c r="J474" s="49"/>
    </row>
    <row r="475" spans="1:10" ht="15.95" customHeight="1" x14ac:dyDescent="0.25">
      <c r="A475" s="52" t="s">
        <v>490</v>
      </c>
      <c r="B475" s="14" t="s">
        <v>36</v>
      </c>
      <c r="C475" s="34"/>
      <c r="D475" s="14" t="s">
        <v>4</v>
      </c>
      <c r="E475" s="15">
        <v>41701</v>
      </c>
      <c r="F475" s="15">
        <v>43581</v>
      </c>
      <c r="G475" s="14"/>
      <c r="H475" s="16"/>
      <c r="I475" s="17" t="s">
        <v>939</v>
      </c>
      <c r="J475" s="49"/>
    </row>
    <row r="476" spans="1:10" ht="15.95" customHeight="1" x14ac:dyDescent="0.25">
      <c r="A476" s="52" t="s">
        <v>48</v>
      </c>
      <c r="B476" s="14" t="s">
        <v>1</v>
      </c>
      <c r="C476" s="14"/>
      <c r="D476" s="21" t="s">
        <v>13</v>
      </c>
      <c r="E476" s="15">
        <v>39251</v>
      </c>
      <c r="F476" s="15">
        <v>39281</v>
      </c>
      <c r="G476" s="18"/>
      <c r="H476" s="16"/>
      <c r="I476" s="17" t="s">
        <v>685</v>
      </c>
      <c r="J476" s="49"/>
    </row>
    <row r="477" spans="1:10" ht="15.95" customHeight="1" x14ac:dyDescent="0.25">
      <c r="A477" s="51" t="s">
        <v>551</v>
      </c>
      <c r="B477" s="9" t="s">
        <v>36</v>
      </c>
      <c r="C477" s="10"/>
      <c r="D477" s="9" t="s">
        <v>417</v>
      </c>
      <c r="E477" s="11">
        <v>42646</v>
      </c>
      <c r="F477" s="24"/>
      <c r="G477" s="9"/>
      <c r="H477" s="12"/>
      <c r="I477" s="13" t="s">
        <v>1004</v>
      </c>
      <c r="J477" s="48"/>
    </row>
    <row r="478" spans="1:10" ht="15.95" customHeight="1" x14ac:dyDescent="0.25">
      <c r="A478" s="52" t="s">
        <v>2003</v>
      </c>
      <c r="B478" s="14" t="s">
        <v>35</v>
      </c>
      <c r="C478" s="34"/>
      <c r="D478" s="14" t="s">
        <v>13</v>
      </c>
      <c r="E478" s="15">
        <v>44396</v>
      </c>
      <c r="F478" s="15">
        <v>44530</v>
      </c>
      <c r="G478" s="14" t="s">
        <v>2030</v>
      </c>
      <c r="H478" s="16"/>
      <c r="I478" s="17" t="s">
        <v>2027</v>
      </c>
      <c r="J478" s="49"/>
    </row>
    <row r="479" spans="1:10" ht="15.95" customHeight="1" x14ac:dyDescent="0.25">
      <c r="A479" s="52" t="s">
        <v>270</v>
      </c>
      <c r="B479" s="14" t="s">
        <v>35</v>
      </c>
      <c r="C479" s="14"/>
      <c r="D479" s="14" t="s">
        <v>333</v>
      </c>
      <c r="E479" s="15">
        <v>35339</v>
      </c>
      <c r="F479" s="15">
        <v>36138</v>
      </c>
      <c r="G479" s="18"/>
      <c r="H479" s="16"/>
      <c r="I479" s="17" t="s">
        <v>679</v>
      </c>
      <c r="J479" s="49"/>
    </row>
    <row r="480" spans="1:10" ht="15.95" customHeight="1" x14ac:dyDescent="0.25">
      <c r="A480" s="52" t="s">
        <v>454</v>
      </c>
      <c r="B480" s="14" t="s">
        <v>36</v>
      </c>
      <c r="C480" s="14"/>
      <c r="D480" s="14" t="s">
        <v>333</v>
      </c>
      <c r="E480" s="15">
        <v>41338</v>
      </c>
      <c r="F480" s="15">
        <v>41486</v>
      </c>
      <c r="G480" s="18"/>
      <c r="H480" s="16"/>
      <c r="I480" s="17" t="s">
        <v>796</v>
      </c>
      <c r="J480" s="49"/>
    </row>
    <row r="481" spans="1:10" ht="15.95" customHeight="1" x14ac:dyDescent="0.25">
      <c r="A481" s="52" t="s">
        <v>1064</v>
      </c>
      <c r="B481" s="14" t="s">
        <v>628</v>
      </c>
      <c r="C481" s="14"/>
      <c r="D481" s="14" t="s">
        <v>2</v>
      </c>
      <c r="E481" s="15">
        <v>42936</v>
      </c>
      <c r="F481" s="15">
        <v>43006</v>
      </c>
      <c r="G481" s="14"/>
      <c r="H481" s="16"/>
      <c r="I481" s="17" t="s">
        <v>772</v>
      </c>
      <c r="J481" s="49"/>
    </row>
    <row r="482" spans="1:10" ht="15.95" customHeight="1" x14ac:dyDescent="0.25">
      <c r="A482" s="52" t="s">
        <v>321</v>
      </c>
      <c r="B482" s="14" t="s">
        <v>35</v>
      </c>
      <c r="C482" s="14"/>
      <c r="D482" s="14" t="s">
        <v>4</v>
      </c>
      <c r="E482" s="15">
        <v>38946</v>
      </c>
      <c r="F482" s="15">
        <v>39722</v>
      </c>
      <c r="G482" s="18"/>
      <c r="H482" s="16"/>
      <c r="I482" s="17" t="s">
        <v>697</v>
      </c>
      <c r="J482" s="49"/>
    </row>
    <row r="483" spans="1:10" ht="15.95" customHeight="1" x14ac:dyDescent="0.25">
      <c r="A483" s="52" t="s">
        <v>618</v>
      </c>
      <c r="B483" s="14" t="s">
        <v>628</v>
      </c>
      <c r="C483" s="14"/>
      <c r="D483" s="14" t="s">
        <v>4</v>
      </c>
      <c r="E483" s="15">
        <v>42842</v>
      </c>
      <c r="F483" s="15">
        <v>42990</v>
      </c>
      <c r="G483" s="18"/>
      <c r="H483" s="16"/>
      <c r="I483" s="17" t="s">
        <v>745</v>
      </c>
      <c r="J483" s="49"/>
    </row>
    <row r="484" spans="1:10" ht="15.95" customHeight="1" x14ac:dyDescent="0.25">
      <c r="A484" s="52" t="s">
        <v>548</v>
      </c>
      <c r="B484" s="14" t="s">
        <v>36</v>
      </c>
      <c r="C484" s="14"/>
      <c r="D484" s="14" t="s">
        <v>4</v>
      </c>
      <c r="E484" s="15">
        <v>42633</v>
      </c>
      <c r="F484" s="15">
        <v>42815</v>
      </c>
      <c r="G484" s="18"/>
      <c r="H484" s="22"/>
      <c r="I484" s="17" t="s">
        <v>1003</v>
      </c>
      <c r="J484" s="49"/>
    </row>
    <row r="485" spans="1:10" ht="15.95" customHeight="1" x14ac:dyDescent="0.25">
      <c r="A485" s="52" t="s">
        <v>560</v>
      </c>
      <c r="B485" s="14" t="s">
        <v>1</v>
      </c>
      <c r="C485" s="14" t="s">
        <v>36</v>
      </c>
      <c r="D485" s="14" t="s">
        <v>4</v>
      </c>
      <c r="E485" s="15">
        <v>37768</v>
      </c>
      <c r="F485" s="15">
        <v>39846</v>
      </c>
      <c r="G485" s="18"/>
      <c r="H485" s="22">
        <v>39846</v>
      </c>
      <c r="I485" s="17" t="s">
        <v>643</v>
      </c>
      <c r="J485" s="49" t="s">
        <v>705</v>
      </c>
    </row>
    <row r="486" spans="1:10" ht="15.95" customHeight="1" x14ac:dyDescent="0.25">
      <c r="A486" s="52" t="s">
        <v>291</v>
      </c>
      <c r="B486" s="14" t="s">
        <v>35</v>
      </c>
      <c r="C486" s="14"/>
      <c r="D486" s="14" t="s">
        <v>2</v>
      </c>
      <c r="E486" s="15">
        <v>36437</v>
      </c>
      <c r="F486" s="15">
        <v>36612</v>
      </c>
      <c r="G486" s="18"/>
      <c r="H486" s="16"/>
      <c r="I486" s="17" t="s">
        <v>654</v>
      </c>
      <c r="J486" s="49"/>
    </row>
    <row r="487" spans="1:10" ht="15.95" customHeight="1" x14ac:dyDescent="0.25">
      <c r="A487" s="52" t="s">
        <v>466</v>
      </c>
      <c r="B487" s="14" t="s">
        <v>36</v>
      </c>
      <c r="C487" s="34"/>
      <c r="D487" s="14" t="s">
        <v>4</v>
      </c>
      <c r="E487" s="15">
        <v>41487</v>
      </c>
      <c r="F487" s="15">
        <v>43503</v>
      </c>
      <c r="G487" s="18" t="s">
        <v>1367</v>
      </c>
      <c r="H487" s="16"/>
      <c r="I487" s="17" t="s">
        <v>813</v>
      </c>
      <c r="J487" s="49"/>
    </row>
    <row r="488" spans="1:10" ht="15.95" customHeight="1" x14ac:dyDescent="0.25">
      <c r="A488" s="51" t="s">
        <v>466</v>
      </c>
      <c r="B488" s="9" t="s">
        <v>35</v>
      </c>
      <c r="C488" s="10"/>
      <c r="D488" s="9" t="s">
        <v>417</v>
      </c>
      <c r="E488" s="11">
        <v>43504</v>
      </c>
      <c r="F488" s="11"/>
      <c r="G488" s="9"/>
      <c r="H488" s="20"/>
      <c r="I488" s="13" t="s">
        <v>718</v>
      </c>
      <c r="J488" s="48"/>
    </row>
    <row r="489" spans="1:10" ht="15.95" customHeight="1" x14ac:dyDescent="0.25">
      <c r="A489" s="51" t="s">
        <v>1187</v>
      </c>
      <c r="B489" s="9" t="s">
        <v>628</v>
      </c>
      <c r="C489" s="10"/>
      <c r="D489" s="9" t="s">
        <v>417</v>
      </c>
      <c r="E489" s="11">
        <v>43777</v>
      </c>
      <c r="F489" s="11"/>
      <c r="G489" s="9"/>
      <c r="H489" s="20"/>
      <c r="I489" s="13" t="s">
        <v>963</v>
      </c>
      <c r="J489" s="48"/>
    </row>
    <row r="490" spans="1:10" ht="15.95" customHeight="1" x14ac:dyDescent="0.25">
      <c r="A490" s="52" t="s">
        <v>462</v>
      </c>
      <c r="B490" s="14" t="s">
        <v>36</v>
      </c>
      <c r="C490" s="14"/>
      <c r="D490" s="14" t="s">
        <v>333</v>
      </c>
      <c r="E490" s="15">
        <v>41414</v>
      </c>
      <c r="F490" s="15">
        <v>41655</v>
      </c>
      <c r="G490" s="18"/>
      <c r="H490" s="16"/>
      <c r="I490" s="17" t="s">
        <v>807</v>
      </c>
      <c r="J490" s="49"/>
    </row>
    <row r="491" spans="1:10" ht="15.95" customHeight="1" x14ac:dyDescent="0.25">
      <c r="A491" s="52" t="s">
        <v>133</v>
      </c>
      <c r="B491" s="14" t="s">
        <v>35</v>
      </c>
      <c r="C491" s="14"/>
      <c r="D491" s="14" t="s">
        <v>4</v>
      </c>
      <c r="E491" s="15">
        <v>40057</v>
      </c>
      <c r="F491" s="15">
        <v>40249</v>
      </c>
      <c r="G491" s="18"/>
      <c r="H491" s="16"/>
      <c r="I491" s="17" t="s">
        <v>707</v>
      </c>
      <c r="J491" s="49"/>
    </row>
    <row r="492" spans="1:10" ht="15.95" customHeight="1" x14ac:dyDescent="0.25">
      <c r="A492" s="52" t="s">
        <v>426</v>
      </c>
      <c r="B492" s="14" t="s">
        <v>628</v>
      </c>
      <c r="C492" s="14"/>
      <c r="D492" s="14" t="s">
        <v>4</v>
      </c>
      <c r="E492" s="15">
        <v>42345</v>
      </c>
      <c r="F492" s="15">
        <v>43236</v>
      </c>
      <c r="G492" s="14"/>
      <c r="H492" s="16"/>
      <c r="I492" s="17" t="s">
        <v>735</v>
      </c>
      <c r="J492" s="49"/>
    </row>
    <row r="493" spans="1:10" ht="15.95" customHeight="1" x14ac:dyDescent="0.25">
      <c r="A493" s="52" t="s">
        <v>93</v>
      </c>
      <c r="B493" s="14" t="s">
        <v>35</v>
      </c>
      <c r="C493" s="14"/>
      <c r="D493" s="14" t="s">
        <v>4</v>
      </c>
      <c r="E493" s="15">
        <v>35034</v>
      </c>
      <c r="F493" s="15">
        <v>37345</v>
      </c>
      <c r="G493" s="18"/>
      <c r="H493" s="16"/>
      <c r="I493" s="17" t="s">
        <v>674</v>
      </c>
      <c r="J493" s="49"/>
    </row>
    <row r="494" spans="1:10" ht="15.95" customHeight="1" x14ac:dyDescent="0.25">
      <c r="A494" s="52" t="s">
        <v>93</v>
      </c>
      <c r="B494" s="14" t="s">
        <v>36</v>
      </c>
      <c r="C494" s="21"/>
      <c r="D494" s="14" t="s">
        <v>407</v>
      </c>
      <c r="E494" s="15">
        <v>38169</v>
      </c>
      <c r="F494" s="15">
        <v>41468</v>
      </c>
      <c r="G494" s="18"/>
      <c r="H494" s="16"/>
      <c r="I494" s="17" t="s">
        <v>664</v>
      </c>
      <c r="J494" s="49"/>
    </row>
    <row r="495" spans="1:10" ht="15.95" customHeight="1" x14ac:dyDescent="0.25">
      <c r="A495" s="52" t="s">
        <v>93</v>
      </c>
      <c r="B495" s="14" t="s">
        <v>1</v>
      </c>
      <c r="C495" s="14"/>
      <c r="D495" s="14" t="s">
        <v>4</v>
      </c>
      <c r="E495" s="15">
        <v>41487</v>
      </c>
      <c r="F495" s="15">
        <v>41921</v>
      </c>
      <c r="G495" s="18"/>
      <c r="H495" s="16"/>
      <c r="I495" s="17" t="s">
        <v>713</v>
      </c>
      <c r="J495" s="49"/>
    </row>
    <row r="496" spans="1:10" ht="15.95" customHeight="1" x14ac:dyDescent="0.25">
      <c r="A496" s="51" t="s">
        <v>1129</v>
      </c>
      <c r="B496" s="9" t="s">
        <v>36</v>
      </c>
      <c r="C496" s="10"/>
      <c r="D496" s="9" t="s">
        <v>417</v>
      </c>
      <c r="E496" s="11">
        <v>43115</v>
      </c>
      <c r="F496" s="11"/>
      <c r="G496" s="9"/>
      <c r="H496" s="20"/>
      <c r="I496" s="13" t="s">
        <v>1130</v>
      </c>
      <c r="J496" s="50"/>
    </row>
    <row r="497" spans="1:10" ht="15.95" customHeight="1" x14ac:dyDescent="0.25">
      <c r="A497" s="52" t="s">
        <v>141</v>
      </c>
      <c r="B497" s="14" t="s">
        <v>36</v>
      </c>
      <c r="C497" s="14"/>
      <c r="D497" s="14" t="s">
        <v>4</v>
      </c>
      <c r="E497" s="15">
        <v>40218</v>
      </c>
      <c r="F497" s="15">
        <v>41486</v>
      </c>
      <c r="G497" s="18"/>
      <c r="H497" s="16"/>
      <c r="I497" s="17" t="s">
        <v>730</v>
      </c>
      <c r="J497" s="49"/>
    </row>
    <row r="498" spans="1:10" ht="15.95" customHeight="1" x14ac:dyDescent="0.25">
      <c r="A498" s="51" t="s">
        <v>1438</v>
      </c>
      <c r="B498" s="9" t="s">
        <v>628</v>
      </c>
      <c r="C498" s="9"/>
      <c r="D498" s="9" t="s">
        <v>417</v>
      </c>
      <c r="E498" s="11">
        <v>43670</v>
      </c>
      <c r="F498" s="11"/>
      <c r="G498" s="9"/>
      <c r="H498" s="20"/>
      <c r="I498" s="13" t="s">
        <v>1439</v>
      </c>
      <c r="J498" s="50"/>
    </row>
    <row r="499" spans="1:10" ht="15.95" customHeight="1" x14ac:dyDescent="0.25">
      <c r="A499" s="52" t="s">
        <v>142</v>
      </c>
      <c r="B499" s="14" t="s">
        <v>36</v>
      </c>
      <c r="C499" s="21"/>
      <c r="D499" s="14" t="s">
        <v>4</v>
      </c>
      <c r="E499" s="15">
        <v>40240</v>
      </c>
      <c r="F499" s="15">
        <v>42529</v>
      </c>
      <c r="G499" s="18"/>
      <c r="H499" s="16"/>
      <c r="I499" s="17" t="s">
        <v>731</v>
      </c>
      <c r="J499" s="49"/>
    </row>
    <row r="500" spans="1:10" ht="15.95" customHeight="1" x14ac:dyDescent="0.25">
      <c r="A500" s="52" t="s">
        <v>138</v>
      </c>
      <c r="B500" s="14" t="s">
        <v>36</v>
      </c>
      <c r="C500" s="14"/>
      <c r="D500" s="14" t="s">
        <v>2</v>
      </c>
      <c r="E500" s="15">
        <v>40211</v>
      </c>
      <c r="F500" s="15">
        <v>40235</v>
      </c>
      <c r="G500" s="18"/>
      <c r="H500" s="16"/>
      <c r="I500" s="17" t="s">
        <v>727</v>
      </c>
      <c r="J500" s="49"/>
    </row>
    <row r="501" spans="1:10" ht="15.95" customHeight="1" x14ac:dyDescent="0.25">
      <c r="A501" s="52" t="s">
        <v>762</v>
      </c>
      <c r="B501" s="14" t="s">
        <v>11</v>
      </c>
      <c r="C501" s="14"/>
      <c r="D501" s="14" t="s">
        <v>13</v>
      </c>
      <c r="E501" s="15">
        <v>42801</v>
      </c>
      <c r="F501" s="15">
        <v>42872</v>
      </c>
      <c r="G501" s="18"/>
      <c r="H501" s="16"/>
      <c r="I501" s="17" t="s">
        <v>743</v>
      </c>
      <c r="J501" s="49"/>
    </row>
    <row r="502" spans="1:10" ht="15.95" customHeight="1" x14ac:dyDescent="0.25">
      <c r="A502" s="51" t="s">
        <v>1222</v>
      </c>
      <c r="B502" s="9" t="s">
        <v>628</v>
      </c>
      <c r="C502" s="9"/>
      <c r="D502" s="9" t="s">
        <v>417</v>
      </c>
      <c r="E502" s="11">
        <v>43244</v>
      </c>
      <c r="F502" s="11"/>
      <c r="G502" s="9"/>
      <c r="H502" s="20"/>
      <c r="I502" s="13" t="s">
        <v>883</v>
      </c>
      <c r="J502" s="50"/>
    </row>
    <row r="503" spans="1:10" ht="15.95" customHeight="1" x14ac:dyDescent="0.25">
      <c r="A503" s="52" t="s">
        <v>366</v>
      </c>
      <c r="B503" s="14" t="s">
        <v>36</v>
      </c>
      <c r="C503" s="14"/>
      <c r="D503" s="14" t="s">
        <v>4</v>
      </c>
      <c r="E503" s="15">
        <v>40969</v>
      </c>
      <c r="F503" s="15">
        <v>43252</v>
      </c>
      <c r="G503" s="14"/>
      <c r="H503" s="16"/>
      <c r="I503" s="17" t="s">
        <v>881</v>
      </c>
      <c r="J503" s="49"/>
    </row>
    <row r="504" spans="1:10" ht="15.95" customHeight="1" x14ac:dyDescent="0.25">
      <c r="A504" s="52" t="s">
        <v>625</v>
      </c>
      <c r="B504" s="14" t="s">
        <v>628</v>
      </c>
      <c r="C504" s="14"/>
      <c r="D504" s="14" t="s">
        <v>2</v>
      </c>
      <c r="E504" s="15">
        <v>42864</v>
      </c>
      <c r="F504" s="15">
        <v>42926</v>
      </c>
      <c r="G504" s="18"/>
      <c r="H504" s="16"/>
      <c r="I504" s="17" t="s">
        <v>751</v>
      </c>
      <c r="J504" s="49"/>
    </row>
    <row r="505" spans="1:10" ht="15.95" customHeight="1" x14ac:dyDescent="0.25">
      <c r="A505" s="52" t="s">
        <v>439</v>
      </c>
      <c r="B505" s="14" t="s">
        <v>11</v>
      </c>
      <c r="C505" s="14"/>
      <c r="D505" s="14" t="s">
        <v>4</v>
      </c>
      <c r="E505" s="15">
        <v>42402</v>
      </c>
      <c r="F505" s="15">
        <v>42646</v>
      </c>
      <c r="G505" s="30" t="s">
        <v>1084</v>
      </c>
      <c r="H505" s="16"/>
      <c r="I505" s="17" t="s">
        <v>737</v>
      </c>
      <c r="J505" s="49"/>
    </row>
    <row r="506" spans="1:10" ht="15.95" customHeight="1" x14ac:dyDescent="0.25">
      <c r="A506" s="51" t="s">
        <v>1633</v>
      </c>
      <c r="B506" s="9" t="s">
        <v>334</v>
      </c>
      <c r="C506" s="24"/>
      <c r="D506" s="9" t="s">
        <v>417</v>
      </c>
      <c r="E506" s="11">
        <v>44046</v>
      </c>
      <c r="F506" s="24"/>
      <c r="G506" s="24"/>
      <c r="H506" s="167"/>
      <c r="I506" s="13" t="s">
        <v>1634</v>
      </c>
      <c r="J506" s="172"/>
    </row>
    <row r="507" spans="1:10" ht="15.95" customHeight="1" x14ac:dyDescent="0.25">
      <c r="A507" s="52" t="s">
        <v>485</v>
      </c>
      <c r="B507" s="14" t="s">
        <v>36</v>
      </c>
      <c r="C507" s="14"/>
      <c r="D507" s="14" t="s">
        <v>4</v>
      </c>
      <c r="E507" s="15">
        <v>41673</v>
      </c>
      <c r="F507" s="15">
        <v>42046</v>
      </c>
      <c r="G507" s="18"/>
      <c r="H507" s="88"/>
      <c r="I507" s="17" t="s">
        <v>836</v>
      </c>
      <c r="J507" s="88"/>
    </row>
    <row r="508" spans="1:10" ht="15.95" customHeight="1" x14ac:dyDescent="0.25">
      <c r="A508" s="52" t="s">
        <v>56</v>
      </c>
      <c r="B508" s="14" t="s">
        <v>1</v>
      </c>
      <c r="C508" s="14"/>
      <c r="D508" s="14" t="s">
        <v>407</v>
      </c>
      <c r="E508" s="15">
        <v>40788</v>
      </c>
      <c r="F508" s="15">
        <v>41316</v>
      </c>
      <c r="G508" s="18"/>
      <c r="H508" s="22"/>
      <c r="I508" s="17" t="s">
        <v>693</v>
      </c>
      <c r="J508" s="49"/>
    </row>
    <row r="509" spans="1:10" ht="15.95" customHeight="1" x14ac:dyDescent="0.25">
      <c r="A509" s="51" t="s">
        <v>535</v>
      </c>
      <c r="B509" s="9" t="s">
        <v>36</v>
      </c>
      <c r="C509" s="9"/>
      <c r="D509" s="9" t="s">
        <v>417</v>
      </c>
      <c r="E509" s="11">
        <v>42492</v>
      </c>
      <c r="F509" s="24"/>
      <c r="G509" s="9"/>
      <c r="H509" s="12"/>
      <c r="I509" s="13" t="s">
        <v>991</v>
      </c>
      <c r="J509" s="48"/>
    </row>
    <row r="510" spans="1:10" ht="15.95" customHeight="1" x14ac:dyDescent="0.25">
      <c r="A510" s="51" t="s">
        <v>540</v>
      </c>
      <c r="B510" s="9" t="s">
        <v>36</v>
      </c>
      <c r="C510" s="9"/>
      <c r="D510" s="9" t="s">
        <v>417</v>
      </c>
      <c r="E510" s="11">
        <v>42534</v>
      </c>
      <c r="F510" s="24"/>
      <c r="G510" s="9"/>
      <c r="H510" s="12"/>
      <c r="I510" s="13" t="s">
        <v>996</v>
      </c>
      <c r="J510" s="48"/>
    </row>
    <row r="511" spans="1:10" ht="15.95" customHeight="1" x14ac:dyDescent="0.25">
      <c r="A511" s="51" t="s">
        <v>1525</v>
      </c>
      <c r="B511" s="9" t="s">
        <v>628</v>
      </c>
      <c r="C511" s="9"/>
      <c r="D511" s="9" t="s">
        <v>417</v>
      </c>
      <c r="E511" s="11">
        <v>43906</v>
      </c>
      <c r="F511" s="24"/>
      <c r="G511" s="9"/>
      <c r="H511" s="12"/>
      <c r="I511" s="13" t="s">
        <v>983</v>
      </c>
      <c r="J511" s="48"/>
    </row>
    <row r="512" spans="1:10" ht="15.95" customHeight="1" x14ac:dyDescent="0.25">
      <c r="A512" s="52" t="s">
        <v>1619</v>
      </c>
      <c r="B512" s="14" t="s">
        <v>628</v>
      </c>
      <c r="C512" s="14"/>
      <c r="D512" s="14" t="s">
        <v>1462</v>
      </c>
      <c r="E512" s="15">
        <v>44039</v>
      </c>
      <c r="F512" s="15">
        <v>44078</v>
      </c>
      <c r="G512" s="14" t="s">
        <v>4</v>
      </c>
      <c r="H512" s="16"/>
      <c r="I512" s="17" t="s">
        <v>1620</v>
      </c>
      <c r="J512" s="49"/>
    </row>
    <row r="513" spans="1:10" ht="15.95" customHeight="1" x14ac:dyDescent="0.25">
      <c r="A513" s="52" t="s">
        <v>54</v>
      </c>
      <c r="B513" s="14" t="s">
        <v>1</v>
      </c>
      <c r="C513" s="14"/>
      <c r="D513" s="14" t="s">
        <v>4</v>
      </c>
      <c r="E513" s="15">
        <v>40788</v>
      </c>
      <c r="F513" s="15">
        <v>41056</v>
      </c>
      <c r="G513" s="18"/>
      <c r="H513" s="22"/>
      <c r="I513" s="17" t="s">
        <v>691</v>
      </c>
      <c r="J513" s="49"/>
    </row>
    <row r="514" spans="1:10" ht="15.95" customHeight="1" x14ac:dyDescent="0.25">
      <c r="A514" s="52" t="s">
        <v>1596</v>
      </c>
      <c r="B514" s="14" t="s">
        <v>628</v>
      </c>
      <c r="C514" s="14"/>
      <c r="D514" s="14" t="s">
        <v>1597</v>
      </c>
      <c r="E514" s="15" t="s">
        <v>1598</v>
      </c>
      <c r="F514" s="15" t="s">
        <v>1598</v>
      </c>
      <c r="G514" s="18"/>
      <c r="H514" s="22"/>
      <c r="I514" s="17"/>
      <c r="J514" s="49"/>
    </row>
    <row r="515" spans="1:10" ht="15.95" customHeight="1" x14ac:dyDescent="0.25">
      <c r="A515" s="52" t="s">
        <v>513</v>
      </c>
      <c r="B515" s="14" t="s">
        <v>36</v>
      </c>
      <c r="C515" s="14"/>
      <c r="D515" s="14" t="s">
        <v>2</v>
      </c>
      <c r="E515" s="15">
        <v>42037</v>
      </c>
      <c r="F515" s="15">
        <v>42152</v>
      </c>
      <c r="G515" s="18"/>
      <c r="H515" s="22"/>
      <c r="I515" s="17" t="s">
        <v>966</v>
      </c>
      <c r="J515" s="49"/>
    </row>
    <row r="516" spans="1:10" ht="15.95" customHeight="1" x14ac:dyDescent="0.25">
      <c r="A516" s="71" t="s">
        <v>1449</v>
      </c>
      <c r="B516" s="18" t="s">
        <v>628</v>
      </c>
      <c r="C516" s="18"/>
      <c r="D516" s="18" t="s">
        <v>414</v>
      </c>
      <c r="E516" s="72">
        <v>43696</v>
      </c>
      <c r="F516" s="72">
        <v>44188</v>
      </c>
      <c r="G516" s="18" t="s">
        <v>414</v>
      </c>
      <c r="H516" s="22"/>
      <c r="I516" s="73" t="s">
        <v>955</v>
      </c>
      <c r="J516" s="49"/>
    </row>
    <row r="517" spans="1:10" ht="15.95" customHeight="1" x14ac:dyDescent="0.25">
      <c r="A517" s="52" t="s">
        <v>53</v>
      </c>
      <c r="B517" s="14" t="s">
        <v>1</v>
      </c>
      <c r="C517" s="14"/>
      <c r="D517" s="14" t="s">
        <v>4</v>
      </c>
      <c r="E517" s="15">
        <v>40787</v>
      </c>
      <c r="F517" s="15">
        <v>40876</v>
      </c>
      <c r="G517" s="18"/>
      <c r="H517" s="16"/>
      <c r="I517" s="17" t="s">
        <v>690</v>
      </c>
      <c r="J517" s="49"/>
    </row>
    <row r="518" spans="1:10" ht="15.95" customHeight="1" x14ac:dyDescent="0.25">
      <c r="A518" s="51" t="s">
        <v>1061</v>
      </c>
      <c r="B518" s="9" t="s">
        <v>628</v>
      </c>
      <c r="C518" s="9"/>
      <c r="D518" s="9" t="s">
        <v>417</v>
      </c>
      <c r="E518" s="11">
        <v>42928</v>
      </c>
      <c r="F518" s="11"/>
      <c r="G518" s="9"/>
      <c r="H518" s="12"/>
      <c r="I518" s="13" t="s">
        <v>769</v>
      </c>
      <c r="J518" s="48"/>
    </row>
    <row r="519" spans="1:10" ht="15.95" customHeight="1" x14ac:dyDescent="0.25">
      <c r="A519" s="52" t="s">
        <v>289</v>
      </c>
      <c r="B519" s="14" t="s">
        <v>35</v>
      </c>
      <c r="C519" s="14"/>
      <c r="D519" s="14" t="s">
        <v>4</v>
      </c>
      <c r="E519" s="15">
        <v>36312</v>
      </c>
      <c r="F519" s="15">
        <v>37075</v>
      </c>
      <c r="G519" s="18"/>
      <c r="H519" s="16"/>
      <c r="I519" s="17" t="s">
        <v>652</v>
      </c>
      <c r="J519" s="49"/>
    </row>
    <row r="520" spans="1:10" ht="15.95" customHeight="1" x14ac:dyDescent="0.25">
      <c r="A520" s="52" t="s">
        <v>514</v>
      </c>
      <c r="B520" s="14" t="s">
        <v>334</v>
      </c>
      <c r="C520" s="14"/>
      <c r="D520" s="14" t="s">
        <v>13</v>
      </c>
      <c r="E520" s="15">
        <v>42037</v>
      </c>
      <c r="F520" s="15">
        <v>42126</v>
      </c>
      <c r="G520" s="18"/>
      <c r="H520" s="16"/>
      <c r="I520" s="17" t="s">
        <v>967</v>
      </c>
      <c r="J520" s="49"/>
    </row>
    <row r="521" spans="1:10" ht="15.95" customHeight="1" x14ac:dyDescent="0.25">
      <c r="A521" s="51" t="s">
        <v>1338</v>
      </c>
      <c r="B521" s="9" t="s">
        <v>628</v>
      </c>
      <c r="C521" s="9"/>
      <c r="D521" s="9" t="s">
        <v>417</v>
      </c>
      <c r="E521" s="11">
        <v>43430</v>
      </c>
      <c r="F521" s="11"/>
      <c r="G521" s="9"/>
      <c r="H521" s="20"/>
      <c r="I521" s="13" t="s">
        <v>822</v>
      </c>
      <c r="J521" s="50"/>
    </row>
    <row r="522" spans="1:10" ht="15.95" customHeight="1" x14ac:dyDescent="0.25">
      <c r="A522" s="52" t="s">
        <v>375</v>
      </c>
      <c r="B522" s="14" t="s">
        <v>36</v>
      </c>
      <c r="C522" s="14"/>
      <c r="D522" s="14" t="s">
        <v>4</v>
      </c>
      <c r="E522" s="15">
        <v>41066</v>
      </c>
      <c r="F522" s="15">
        <v>43132</v>
      </c>
      <c r="G522" s="14"/>
      <c r="H522" s="16"/>
      <c r="I522" s="17" t="s">
        <v>892</v>
      </c>
      <c r="J522" s="49"/>
    </row>
    <row r="523" spans="1:10" ht="15.95" customHeight="1" x14ac:dyDescent="0.25">
      <c r="A523" s="52" t="s">
        <v>308</v>
      </c>
      <c r="B523" s="14" t="s">
        <v>35</v>
      </c>
      <c r="C523" s="14"/>
      <c r="D523" s="14" t="s">
        <v>4</v>
      </c>
      <c r="E523" s="15">
        <v>38103</v>
      </c>
      <c r="F523" s="15">
        <v>39126</v>
      </c>
      <c r="G523" s="18"/>
      <c r="H523" s="16"/>
      <c r="I523" s="17" t="s">
        <v>677</v>
      </c>
      <c r="J523" s="49"/>
    </row>
    <row r="524" spans="1:10" ht="15.95" customHeight="1" x14ac:dyDescent="0.25">
      <c r="A524" s="52" t="s">
        <v>308</v>
      </c>
      <c r="B524" s="14" t="s">
        <v>36</v>
      </c>
      <c r="C524" s="14" t="s">
        <v>35</v>
      </c>
      <c r="D524" s="14" t="s">
        <v>4</v>
      </c>
      <c r="E524" s="15">
        <v>39524</v>
      </c>
      <c r="F524" s="15">
        <v>42348</v>
      </c>
      <c r="G524" s="18"/>
      <c r="H524" s="22">
        <v>40910</v>
      </c>
      <c r="I524" s="17" t="s">
        <v>866</v>
      </c>
      <c r="J524" s="49" t="s">
        <v>702</v>
      </c>
    </row>
    <row r="525" spans="1:10" ht="15.95" customHeight="1" x14ac:dyDescent="0.25">
      <c r="A525" s="52" t="s">
        <v>308</v>
      </c>
      <c r="B525" s="14" t="s">
        <v>628</v>
      </c>
      <c r="C525" s="14"/>
      <c r="D525" s="14" t="s">
        <v>4</v>
      </c>
      <c r="E525" s="15">
        <v>42359</v>
      </c>
      <c r="F525" s="15">
        <v>43014</v>
      </c>
      <c r="G525" s="14"/>
      <c r="H525" s="22"/>
      <c r="I525" s="17" t="s">
        <v>736</v>
      </c>
      <c r="J525" s="49"/>
    </row>
    <row r="526" spans="1:10" ht="15.95" customHeight="1" x14ac:dyDescent="0.25">
      <c r="A526" s="51" t="s">
        <v>308</v>
      </c>
      <c r="B526" s="9" t="s">
        <v>628</v>
      </c>
      <c r="C526" s="19" t="s">
        <v>628</v>
      </c>
      <c r="D526" s="9" t="s">
        <v>417</v>
      </c>
      <c r="E526" s="11">
        <v>43661</v>
      </c>
      <c r="F526" s="24"/>
      <c r="G526" s="19"/>
      <c r="H526" s="25"/>
      <c r="I526" s="13" t="s">
        <v>948</v>
      </c>
      <c r="J526" s="48" t="s">
        <v>736</v>
      </c>
    </row>
    <row r="527" spans="1:10" ht="15.95" customHeight="1" x14ac:dyDescent="0.25">
      <c r="A527" s="51" t="s">
        <v>88</v>
      </c>
      <c r="B527" s="9" t="s">
        <v>36</v>
      </c>
      <c r="C527" s="10"/>
      <c r="D527" s="9" t="s">
        <v>417</v>
      </c>
      <c r="E527" s="11">
        <v>38061</v>
      </c>
      <c r="F527" s="67"/>
      <c r="G527" s="27"/>
      <c r="H527" s="12"/>
      <c r="I527" s="13" t="s">
        <v>659</v>
      </c>
      <c r="J527" s="48"/>
    </row>
    <row r="528" spans="1:10" ht="15.95" customHeight="1" x14ac:dyDescent="0.25">
      <c r="A528" s="52" t="s">
        <v>581</v>
      </c>
      <c r="B528" s="14" t="s">
        <v>35</v>
      </c>
      <c r="C528" s="14"/>
      <c r="D528" s="14" t="s">
        <v>4</v>
      </c>
      <c r="E528" s="15">
        <v>35219</v>
      </c>
      <c r="F528" s="15">
        <v>38058</v>
      </c>
      <c r="G528" s="18"/>
      <c r="H528" s="16"/>
      <c r="I528" s="17" t="s">
        <v>673</v>
      </c>
      <c r="J528" s="49"/>
    </row>
    <row r="529" spans="1:10" ht="15.95" customHeight="1" x14ac:dyDescent="0.25">
      <c r="A529" s="51" t="s">
        <v>1744</v>
      </c>
      <c r="B529" s="9" t="s">
        <v>36</v>
      </c>
      <c r="C529" s="10"/>
      <c r="D529" s="9" t="s">
        <v>417</v>
      </c>
      <c r="E529" s="11">
        <v>44207</v>
      </c>
      <c r="F529" s="67"/>
      <c r="G529" s="27"/>
      <c r="H529" s="12"/>
      <c r="I529" s="13" t="s">
        <v>1745</v>
      </c>
      <c r="J529" s="48"/>
    </row>
    <row r="530" spans="1:10" ht="15.95" customHeight="1" x14ac:dyDescent="0.25">
      <c r="A530" s="52" t="s">
        <v>542</v>
      </c>
      <c r="B530" s="14" t="s">
        <v>36</v>
      </c>
      <c r="C530" s="14"/>
      <c r="D530" s="14" t="s">
        <v>4</v>
      </c>
      <c r="E530" s="15">
        <v>42562</v>
      </c>
      <c r="F530" s="15">
        <v>42912</v>
      </c>
      <c r="G530" s="18"/>
      <c r="H530" s="16"/>
      <c r="I530" s="17" t="s">
        <v>998</v>
      </c>
      <c r="J530" s="49"/>
    </row>
    <row r="531" spans="1:10" ht="15.95" customHeight="1" x14ac:dyDescent="0.25">
      <c r="A531" s="52" t="s">
        <v>501</v>
      </c>
      <c r="B531" s="14" t="s">
        <v>36</v>
      </c>
      <c r="C531" s="34"/>
      <c r="D531" s="14" t="s">
        <v>4</v>
      </c>
      <c r="E531" s="15">
        <v>41765</v>
      </c>
      <c r="F531" s="15">
        <v>43503</v>
      </c>
      <c r="G531" s="18" t="s">
        <v>1367</v>
      </c>
      <c r="H531" s="16"/>
      <c r="I531" s="17" t="s">
        <v>950</v>
      </c>
      <c r="J531" s="49"/>
    </row>
    <row r="532" spans="1:10" ht="15.95" customHeight="1" x14ac:dyDescent="0.25">
      <c r="A532" s="51" t="s">
        <v>501</v>
      </c>
      <c r="B532" s="9" t="s">
        <v>35</v>
      </c>
      <c r="C532" s="10"/>
      <c r="D532" s="9" t="s">
        <v>417</v>
      </c>
      <c r="E532" s="11">
        <v>43504</v>
      </c>
      <c r="F532" s="24"/>
      <c r="G532" s="9"/>
      <c r="H532" s="12"/>
      <c r="I532" s="13" t="s">
        <v>719</v>
      </c>
      <c r="J532" s="48"/>
    </row>
    <row r="533" spans="1:10" ht="15.95" customHeight="1" x14ac:dyDescent="0.25">
      <c r="A533" s="52" t="s">
        <v>1414</v>
      </c>
      <c r="B533" s="14" t="s">
        <v>628</v>
      </c>
      <c r="C533" s="14"/>
      <c r="D533" s="14" t="s">
        <v>333</v>
      </c>
      <c r="E533" s="15">
        <v>43619</v>
      </c>
      <c r="F533" s="15">
        <v>43708</v>
      </c>
      <c r="G533" s="14"/>
      <c r="H533" s="16"/>
      <c r="I533" s="17" t="s">
        <v>939</v>
      </c>
      <c r="J533" s="49"/>
    </row>
    <row r="534" spans="1:10" ht="15.95" customHeight="1" x14ac:dyDescent="0.25">
      <c r="A534" s="52" t="s">
        <v>461</v>
      </c>
      <c r="B534" s="14" t="s">
        <v>36</v>
      </c>
      <c r="C534" s="14"/>
      <c r="D534" s="14" t="s">
        <v>4</v>
      </c>
      <c r="E534" s="15">
        <v>41400</v>
      </c>
      <c r="F534" s="15">
        <v>41610</v>
      </c>
      <c r="G534" s="18" t="s">
        <v>1368</v>
      </c>
      <c r="H534" s="16"/>
      <c r="I534" s="17" t="s">
        <v>806</v>
      </c>
      <c r="J534" s="49"/>
    </row>
    <row r="535" spans="1:10" ht="15.95" customHeight="1" x14ac:dyDescent="0.25">
      <c r="A535" s="52" t="s">
        <v>121</v>
      </c>
      <c r="B535" s="14" t="s">
        <v>36</v>
      </c>
      <c r="C535" s="14"/>
      <c r="D535" s="14" t="s">
        <v>333</v>
      </c>
      <c r="E535" s="15">
        <v>39829</v>
      </c>
      <c r="F535" s="15">
        <v>40210</v>
      </c>
      <c r="G535" s="18"/>
      <c r="H535" s="22"/>
      <c r="I535" s="17" t="s">
        <v>702</v>
      </c>
      <c r="J535" s="49"/>
    </row>
    <row r="536" spans="1:10" ht="15.95" customHeight="1" x14ac:dyDescent="0.25">
      <c r="A536" s="52" t="s">
        <v>157</v>
      </c>
      <c r="B536" s="14" t="s">
        <v>36</v>
      </c>
      <c r="C536" s="14"/>
      <c r="D536" s="14" t="s">
        <v>4</v>
      </c>
      <c r="E536" s="15">
        <v>40469</v>
      </c>
      <c r="F536" s="15">
        <v>40637</v>
      </c>
      <c r="G536" s="18"/>
      <c r="H536" s="16"/>
      <c r="I536" s="17" t="s">
        <v>748</v>
      </c>
      <c r="J536" s="49"/>
    </row>
    <row r="537" spans="1:10" ht="15.95" customHeight="1" x14ac:dyDescent="0.25">
      <c r="A537" s="52" t="s">
        <v>157</v>
      </c>
      <c r="B537" s="14" t="s">
        <v>36</v>
      </c>
      <c r="C537" s="14"/>
      <c r="D537" s="14" t="s">
        <v>4</v>
      </c>
      <c r="E537" s="15">
        <v>40821</v>
      </c>
      <c r="F537" s="15">
        <v>40910</v>
      </c>
      <c r="G537" s="18"/>
      <c r="H537" s="22"/>
      <c r="I537" s="17" t="s">
        <v>853</v>
      </c>
      <c r="J537" s="49"/>
    </row>
    <row r="538" spans="1:10" ht="15.95" customHeight="1" x14ac:dyDescent="0.25">
      <c r="A538" s="51" t="s">
        <v>157</v>
      </c>
      <c r="B538" s="9" t="s">
        <v>11</v>
      </c>
      <c r="C538" s="9" t="s">
        <v>1</v>
      </c>
      <c r="D538" s="9" t="s">
        <v>417</v>
      </c>
      <c r="E538" s="11">
        <v>40910</v>
      </c>
      <c r="F538" s="11"/>
      <c r="G538" s="9"/>
      <c r="H538" s="25">
        <v>41335</v>
      </c>
      <c r="I538" s="13" t="s">
        <v>760</v>
      </c>
      <c r="J538" s="48" t="s">
        <v>698</v>
      </c>
    </row>
    <row r="539" spans="1:10" ht="15.95" customHeight="1" x14ac:dyDescent="0.25">
      <c r="A539" s="52" t="s">
        <v>341</v>
      </c>
      <c r="B539" s="14" t="s">
        <v>36</v>
      </c>
      <c r="C539" s="14"/>
      <c r="D539" s="14" t="s">
        <v>4</v>
      </c>
      <c r="E539" s="15">
        <v>40667</v>
      </c>
      <c r="F539" s="15">
        <v>40900</v>
      </c>
      <c r="G539" s="18"/>
      <c r="H539" s="16"/>
      <c r="I539" s="17" t="s">
        <v>845</v>
      </c>
      <c r="J539" s="49"/>
    </row>
    <row r="540" spans="1:10" ht="15.95" customHeight="1" x14ac:dyDescent="0.25">
      <c r="A540" s="52" t="s">
        <v>585</v>
      </c>
      <c r="B540" s="14" t="s">
        <v>36</v>
      </c>
      <c r="C540" s="14"/>
      <c r="D540" s="14" t="s">
        <v>333</v>
      </c>
      <c r="E540" s="15">
        <v>36781</v>
      </c>
      <c r="F540" s="15">
        <v>37328</v>
      </c>
      <c r="G540" s="18"/>
      <c r="H540" s="16"/>
      <c r="I540" s="17" t="s">
        <v>755</v>
      </c>
      <c r="J540" s="49"/>
    </row>
    <row r="541" spans="1:10" ht="15.95" customHeight="1" x14ac:dyDescent="0.25">
      <c r="A541" s="51" t="s">
        <v>597</v>
      </c>
      <c r="B541" s="9" t="s">
        <v>36</v>
      </c>
      <c r="C541" s="10"/>
      <c r="D541" s="9" t="s">
        <v>17</v>
      </c>
      <c r="E541" s="11">
        <v>42744</v>
      </c>
      <c r="F541" s="11"/>
      <c r="G541" s="9"/>
      <c r="H541" s="12"/>
      <c r="I541" s="13" t="s">
        <v>1017</v>
      </c>
      <c r="J541" s="48"/>
    </row>
    <row r="542" spans="1:10" ht="15.95" customHeight="1" x14ac:dyDescent="0.25">
      <c r="A542" s="51" t="s">
        <v>2053</v>
      </c>
      <c r="B542" s="9" t="s">
        <v>36</v>
      </c>
      <c r="C542" s="10"/>
      <c r="D542" s="9" t="s">
        <v>417</v>
      </c>
      <c r="E542" s="11">
        <v>42646</v>
      </c>
      <c r="F542" s="24"/>
      <c r="G542" s="9"/>
      <c r="H542" s="12"/>
      <c r="I542" s="13" t="s">
        <v>1006</v>
      </c>
      <c r="J542" s="48"/>
    </row>
    <row r="543" spans="1:10" ht="15.95" customHeight="1" x14ac:dyDescent="0.25">
      <c r="A543" s="52" t="s">
        <v>193</v>
      </c>
      <c r="B543" s="14" t="s">
        <v>1</v>
      </c>
      <c r="C543" s="14"/>
      <c r="D543" s="14" t="s">
        <v>333</v>
      </c>
      <c r="E543" s="15">
        <v>37697</v>
      </c>
      <c r="F543" s="15">
        <v>38806</v>
      </c>
      <c r="G543" s="18"/>
      <c r="H543" s="16"/>
      <c r="I543" s="17" t="s">
        <v>635</v>
      </c>
      <c r="J543" s="49"/>
    </row>
    <row r="544" spans="1:10" ht="15.95" customHeight="1" x14ac:dyDescent="0.25">
      <c r="A544" s="52" t="s">
        <v>324</v>
      </c>
      <c r="B544" s="14" t="s">
        <v>36</v>
      </c>
      <c r="C544" s="14" t="s">
        <v>35</v>
      </c>
      <c r="D544" s="14" t="s">
        <v>4</v>
      </c>
      <c r="E544" s="15">
        <v>39176</v>
      </c>
      <c r="F544" s="15">
        <v>42542</v>
      </c>
      <c r="G544" s="18"/>
      <c r="H544" s="22">
        <v>40910</v>
      </c>
      <c r="I544" s="17" t="s">
        <v>865</v>
      </c>
      <c r="J544" s="49" t="s">
        <v>700</v>
      </c>
    </row>
    <row r="545" spans="1:10" ht="15.95" customHeight="1" x14ac:dyDescent="0.25">
      <c r="A545" s="52" t="s">
        <v>218</v>
      </c>
      <c r="B545" s="14" t="s">
        <v>1</v>
      </c>
      <c r="C545" s="14"/>
      <c r="D545" s="14" t="s">
        <v>333</v>
      </c>
      <c r="E545" s="15">
        <v>38309</v>
      </c>
      <c r="F545" s="15">
        <v>38672</v>
      </c>
      <c r="G545" s="18"/>
      <c r="H545" s="16"/>
      <c r="I545" s="17" t="s">
        <v>664</v>
      </c>
      <c r="J545" s="49"/>
    </row>
    <row r="546" spans="1:10" ht="15.95" customHeight="1" x14ac:dyDescent="0.25">
      <c r="A546" s="51" t="s">
        <v>410</v>
      </c>
      <c r="B546" s="9" t="s">
        <v>628</v>
      </c>
      <c r="C546" s="9"/>
      <c r="D546" s="9" t="s">
        <v>17</v>
      </c>
      <c r="E546" s="11">
        <v>41471</v>
      </c>
      <c r="F546" s="24"/>
      <c r="G546" s="9"/>
      <c r="H546" s="12"/>
      <c r="I546" s="13" t="s">
        <v>706</v>
      </c>
      <c r="J546" s="48"/>
    </row>
    <row r="547" spans="1:10" ht="15.95" customHeight="1" x14ac:dyDescent="0.25">
      <c r="A547" s="52" t="s">
        <v>1941</v>
      </c>
      <c r="B547" s="14" t="s">
        <v>35</v>
      </c>
      <c r="C547" s="14"/>
      <c r="D547" s="14" t="s">
        <v>17</v>
      </c>
      <c r="E547" s="15">
        <v>44368</v>
      </c>
      <c r="F547" s="15">
        <v>44468</v>
      </c>
      <c r="G547" s="14" t="s">
        <v>2028</v>
      </c>
      <c r="H547" s="16"/>
      <c r="I547" s="17" t="s">
        <v>2027</v>
      </c>
      <c r="J547" s="49"/>
    </row>
    <row r="548" spans="1:10" ht="15.95" customHeight="1" x14ac:dyDescent="0.25">
      <c r="A548" s="51" t="s">
        <v>1941</v>
      </c>
      <c r="B548" s="9" t="s">
        <v>36</v>
      </c>
      <c r="C548" s="9"/>
      <c r="D548" s="9" t="s">
        <v>17</v>
      </c>
      <c r="E548" s="11">
        <v>44470</v>
      </c>
      <c r="F548" s="24"/>
      <c r="G548" s="9"/>
      <c r="H548" s="12"/>
      <c r="I548" s="13" t="s">
        <v>2056</v>
      </c>
      <c r="J548" s="48"/>
    </row>
    <row r="549" spans="1:10" ht="15.95" customHeight="1" x14ac:dyDescent="0.25">
      <c r="A549" s="52" t="s">
        <v>231</v>
      </c>
      <c r="B549" s="14" t="s">
        <v>11</v>
      </c>
      <c r="C549" s="14"/>
      <c r="D549" s="14" t="s">
        <v>333</v>
      </c>
      <c r="E549" s="15">
        <v>36164</v>
      </c>
      <c r="F549" s="15">
        <v>36227</v>
      </c>
      <c r="G549" s="18"/>
      <c r="H549" s="16"/>
      <c r="I549" s="17" t="s">
        <v>633</v>
      </c>
      <c r="J549" s="49"/>
    </row>
    <row r="550" spans="1:10" ht="15.95" customHeight="1" x14ac:dyDescent="0.25">
      <c r="A550" s="52" t="s">
        <v>337</v>
      </c>
      <c r="B550" s="14" t="s">
        <v>36</v>
      </c>
      <c r="C550" s="34"/>
      <c r="D550" s="14" t="s">
        <v>333</v>
      </c>
      <c r="E550" s="15">
        <v>40634</v>
      </c>
      <c r="F550" s="15">
        <v>43472</v>
      </c>
      <c r="G550" s="14"/>
      <c r="H550" s="16"/>
      <c r="I550" s="17" t="s">
        <v>841</v>
      </c>
      <c r="J550" s="49"/>
    </row>
    <row r="551" spans="1:10" ht="15.95" customHeight="1" x14ac:dyDescent="0.25">
      <c r="A551" s="52" t="s">
        <v>85</v>
      </c>
      <c r="B551" s="14" t="s">
        <v>36</v>
      </c>
      <c r="C551" s="18"/>
      <c r="D551" s="14" t="s">
        <v>4</v>
      </c>
      <c r="E551" s="15">
        <v>37761</v>
      </c>
      <c r="F551" s="15">
        <v>40848</v>
      </c>
      <c r="G551" s="18"/>
      <c r="H551" s="16"/>
      <c r="I551" s="17" t="s">
        <v>655</v>
      </c>
      <c r="J551" s="49"/>
    </row>
    <row r="552" spans="1:10" ht="15.95" customHeight="1" x14ac:dyDescent="0.25">
      <c r="A552" s="51" t="s">
        <v>85</v>
      </c>
      <c r="B552" s="9" t="s">
        <v>36</v>
      </c>
      <c r="C552" s="10"/>
      <c r="D552" s="9" t="s">
        <v>417</v>
      </c>
      <c r="E552" s="11">
        <v>41184</v>
      </c>
      <c r="F552" s="67"/>
      <c r="G552" s="27"/>
      <c r="H552" s="12"/>
      <c r="I552" s="13" t="s">
        <v>905</v>
      </c>
      <c r="J552" s="48"/>
    </row>
    <row r="553" spans="1:10" ht="15.95" customHeight="1" x14ac:dyDescent="0.25">
      <c r="A553" s="52" t="s">
        <v>1237</v>
      </c>
      <c r="B553" s="14" t="s">
        <v>628</v>
      </c>
      <c r="C553" s="18"/>
      <c r="D553" s="14" t="s">
        <v>4</v>
      </c>
      <c r="E553" s="15">
        <v>43353</v>
      </c>
      <c r="F553" s="15">
        <v>43901</v>
      </c>
      <c r="G553" s="52"/>
      <c r="H553" s="89"/>
      <c r="I553" s="17" t="s">
        <v>1238</v>
      </c>
      <c r="J553" s="91"/>
    </row>
    <row r="554" spans="1:10" ht="15.95" customHeight="1" x14ac:dyDescent="0.25">
      <c r="A554" s="52" t="s">
        <v>1139</v>
      </c>
      <c r="B554" s="14" t="s">
        <v>1140</v>
      </c>
      <c r="C554" s="14"/>
      <c r="D554" s="21" t="s">
        <v>1296</v>
      </c>
      <c r="E554" s="15">
        <v>43199</v>
      </c>
      <c r="F554" s="15">
        <v>43243</v>
      </c>
      <c r="G554" s="14"/>
      <c r="H554" s="104"/>
      <c r="I554" s="17" t="s">
        <v>880</v>
      </c>
      <c r="J554" s="107"/>
    </row>
    <row r="555" spans="1:10" ht="15.95" customHeight="1" x14ac:dyDescent="0.25">
      <c r="A555" s="52" t="s">
        <v>1113</v>
      </c>
      <c r="B555" s="14" t="s">
        <v>628</v>
      </c>
      <c r="C555" s="14"/>
      <c r="D555" s="14" t="s">
        <v>4</v>
      </c>
      <c r="E555" s="15">
        <v>43102</v>
      </c>
      <c r="F555" s="15">
        <v>43313</v>
      </c>
      <c r="G555" s="14"/>
      <c r="H555" s="16"/>
      <c r="I555" s="17" t="s">
        <v>864</v>
      </c>
      <c r="J555" s="49"/>
    </row>
    <row r="556" spans="1:10" ht="15.95" customHeight="1" x14ac:dyDescent="0.25">
      <c r="A556" s="52" t="s">
        <v>71</v>
      </c>
      <c r="B556" s="14" t="s">
        <v>36</v>
      </c>
      <c r="C556" s="14"/>
      <c r="D556" s="14" t="s">
        <v>333</v>
      </c>
      <c r="E556" s="15">
        <v>36801</v>
      </c>
      <c r="F556" s="15">
        <v>39336</v>
      </c>
      <c r="G556" s="18"/>
      <c r="H556" s="16"/>
      <c r="I556" s="17" t="s">
        <v>640</v>
      </c>
      <c r="J556" s="49"/>
    </row>
    <row r="557" spans="1:10" ht="15.95" customHeight="1" x14ac:dyDescent="0.25">
      <c r="A557" s="51" t="s">
        <v>1528</v>
      </c>
      <c r="B557" s="9" t="s">
        <v>628</v>
      </c>
      <c r="C557" s="10"/>
      <c r="D557" s="9" t="s">
        <v>417</v>
      </c>
      <c r="E557" s="11">
        <v>43963</v>
      </c>
      <c r="F557" s="67"/>
      <c r="G557" s="27"/>
      <c r="H557" s="12"/>
      <c r="I557" s="13" t="s">
        <v>988</v>
      </c>
      <c r="J557" s="48"/>
    </row>
    <row r="558" spans="1:10" ht="15.95" customHeight="1" x14ac:dyDescent="0.25">
      <c r="A558" s="52" t="s">
        <v>464</v>
      </c>
      <c r="B558" s="14" t="s">
        <v>36</v>
      </c>
      <c r="C558" s="14"/>
      <c r="D558" s="14" t="s">
        <v>333</v>
      </c>
      <c r="E558" s="15">
        <v>41446</v>
      </c>
      <c r="F558" s="15">
        <v>41782</v>
      </c>
      <c r="G558" s="18"/>
      <c r="H558" s="16"/>
      <c r="I558" s="17" t="s">
        <v>809</v>
      </c>
      <c r="J558" s="49"/>
    </row>
    <row r="559" spans="1:10" ht="15.95" customHeight="1" x14ac:dyDescent="0.25">
      <c r="A559" s="52" t="s">
        <v>1427</v>
      </c>
      <c r="B559" s="14" t="s">
        <v>628</v>
      </c>
      <c r="C559" s="14"/>
      <c r="D559" s="14" t="s">
        <v>333</v>
      </c>
      <c r="E559" s="15">
        <v>43633</v>
      </c>
      <c r="F559" s="15">
        <v>43722</v>
      </c>
      <c r="G559" s="18"/>
      <c r="H559" s="16"/>
      <c r="I559" s="17" t="s">
        <v>942</v>
      </c>
      <c r="J559" s="49"/>
    </row>
    <row r="560" spans="1:10" ht="15.95" customHeight="1" x14ac:dyDescent="0.25">
      <c r="A560" s="52" t="s">
        <v>1472</v>
      </c>
      <c r="B560" s="14" t="s">
        <v>628</v>
      </c>
      <c r="C560" s="14"/>
      <c r="D560" s="14" t="s">
        <v>1300</v>
      </c>
      <c r="E560" s="15">
        <v>43836</v>
      </c>
      <c r="F560" s="15">
        <v>44297</v>
      </c>
      <c r="G560" s="14"/>
      <c r="H560" s="16"/>
      <c r="I560" s="17" t="s">
        <v>969</v>
      </c>
      <c r="J560" s="49"/>
    </row>
    <row r="561" spans="1:10" ht="15.95" customHeight="1" x14ac:dyDescent="0.25">
      <c r="A561" s="51" t="s">
        <v>1563</v>
      </c>
      <c r="B561" s="9" t="s">
        <v>36</v>
      </c>
      <c r="C561" s="9"/>
      <c r="D561" s="9" t="s">
        <v>417</v>
      </c>
      <c r="E561" s="11">
        <v>43990</v>
      </c>
      <c r="F561" s="11"/>
      <c r="G561" s="9"/>
      <c r="H561" s="20"/>
      <c r="I561" s="13" t="s">
        <v>1565</v>
      </c>
      <c r="J561" s="50"/>
    </row>
    <row r="562" spans="1:10" ht="15.95" customHeight="1" x14ac:dyDescent="0.25">
      <c r="A562" s="52" t="s">
        <v>508</v>
      </c>
      <c r="B562" s="14" t="s">
        <v>36</v>
      </c>
      <c r="C562" s="14"/>
      <c r="D562" s="14" t="s">
        <v>2</v>
      </c>
      <c r="E562" s="15">
        <v>41918</v>
      </c>
      <c r="F562" s="15">
        <v>41955</v>
      </c>
      <c r="G562" s="18"/>
      <c r="H562" s="16"/>
      <c r="I562" s="17" t="s">
        <v>959</v>
      </c>
      <c r="J562" s="49"/>
    </row>
    <row r="563" spans="1:10" ht="15.95" customHeight="1" x14ac:dyDescent="0.25">
      <c r="A563" s="52" t="s">
        <v>23</v>
      </c>
      <c r="B563" s="14" t="s">
        <v>11</v>
      </c>
      <c r="C563" s="14"/>
      <c r="D563" s="14" t="s">
        <v>333</v>
      </c>
      <c r="E563" s="15">
        <v>39510</v>
      </c>
      <c r="F563" s="15">
        <v>40068</v>
      </c>
      <c r="G563" s="18"/>
      <c r="H563" s="16"/>
      <c r="I563" s="17" t="s">
        <v>697</v>
      </c>
      <c r="J563" s="49"/>
    </row>
    <row r="564" spans="1:10" ht="15.95" customHeight="1" x14ac:dyDescent="0.25">
      <c r="A564" s="52" t="s">
        <v>18</v>
      </c>
      <c r="B564" s="14" t="s">
        <v>11</v>
      </c>
      <c r="C564" s="14"/>
      <c r="D564" s="14" t="s">
        <v>13</v>
      </c>
      <c r="E564" s="15">
        <v>39370</v>
      </c>
      <c r="F564" s="15">
        <v>39459</v>
      </c>
      <c r="G564" s="18"/>
      <c r="H564" s="16"/>
      <c r="I564" s="17" t="s">
        <v>691</v>
      </c>
      <c r="J564" s="49"/>
    </row>
    <row r="565" spans="1:10" ht="15.95" customHeight="1" x14ac:dyDescent="0.25">
      <c r="A565" s="52" t="s">
        <v>63</v>
      </c>
      <c r="B565" s="14" t="s">
        <v>36</v>
      </c>
      <c r="C565" s="14"/>
      <c r="D565" s="14" t="s">
        <v>333</v>
      </c>
      <c r="E565" s="15">
        <v>36770</v>
      </c>
      <c r="F565" s="15">
        <v>39245</v>
      </c>
      <c r="G565" s="18"/>
      <c r="H565" s="16"/>
      <c r="I565" s="17" t="s">
        <v>681</v>
      </c>
      <c r="J565" s="49"/>
    </row>
    <row r="566" spans="1:10" ht="15.95" customHeight="1" x14ac:dyDescent="0.25">
      <c r="A566" s="52" t="s">
        <v>523</v>
      </c>
      <c r="B566" s="14" t="s">
        <v>36</v>
      </c>
      <c r="C566" s="14"/>
      <c r="D566" s="14" t="s">
        <v>13</v>
      </c>
      <c r="E566" s="15">
        <v>42065</v>
      </c>
      <c r="F566" s="15">
        <v>42109</v>
      </c>
      <c r="G566" s="18" t="s">
        <v>556</v>
      </c>
      <c r="H566" s="16"/>
      <c r="I566" s="17" t="s">
        <v>978</v>
      </c>
      <c r="J566" s="49"/>
    </row>
    <row r="567" spans="1:10" ht="15.95" customHeight="1" x14ac:dyDescent="0.25">
      <c r="A567" s="52" t="s">
        <v>356</v>
      </c>
      <c r="B567" s="14" t="s">
        <v>36</v>
      </c>
      <c r="C567" s="14"/>
      <c r="D567" s="14" t="s">
        <v>333</v>
      </c>
      <c r="E567" s="15">
        <v>40926</v>
      </c>
      <c r="F567" s="15">
        <v>41851</v>
      </c>
      <c r="G567" s="18"/>
      <c r="H567" s="16"/>
      <c r="I567" s="17" t="s">
        <v>869</v>
      </c>
      <c r="J567" s="49"/>
    </row>
    <row r="568" spans="1:10" ht="15.95" customHeight="1" x14ac:dyDescent="0.25">
      <c r="A568" s="51" t="s">
        <v>361</v>
      </c>
      <c r="B568" s="9" t="s">
        <v>36</v>
      </c>
      <c r="C568" s="10"/>
      <c r="D568" s="9" t="s">
        <v>17</v>
      </c>
      <c r="E568" s="11">
        <v>40931</v>
      </c>
      <c r="F568" s="11"/>
      <c r="G568" s="27"/>
      <c r="H568" s="12"/>
      <c r="I568" s="13" t="s">
        <v>874</v>
      </c>
      <c r="J568" s="48"/>
    </row>
    <row r="569" spans="1:10" ht="15.95" customHeight="1" x14ac:dyDescent="0.25">
      <c r="A569" s="51" t="s">
        <v>1775</v>
      </c>
      <c r="B569" s="9" t="s">
        <v>36</v>
      </c>
      <c r="C569" s="10"/>
      <c r="D569" s="9" t="s">
        <v>417</v>
      </c>
      <c r="E569" s="11">
        <v>44238</v>
      </c>
      <c r="F569" s="11"/>
      <c r="G569" s="27"/>
      <c r="H569" s="12"/>
      <c r="I569" s="13" t="s">
        <v>1786</v>
      </c>
      <c r="J569" s="48"/>
    </row>
    <row r="570" spans="1:10" ht="15.95" customHeight="1" x14ac:dyDescent="0.25">
      <c r="A570" s="52" t="s">
        <v>62</v>
      </c>
      <c r="B570" s="14" t="s">
        <v>36</v>
      </c>
      <c r="C570" s="14"/>
      <c r="D570" s="14" t="s">
        <v>333</v>
      </c>
      <c r="E570" s="15">
        <v>36770</v>
      </c>
      <c r="F570" s="15">
        <v>41107</v>
      </c>
      <c r="G570" s="18"/>
      <c r="H570" s="16"/>
      <c r="I570" s="17" t="s">
        <v>679</v>
      </c>
      <c r="J570" s="49"/>
    </row>
    <row r="571" spans="1:10" ht="15.95" customHeight="1" x14ac:dyDescent="0.25">
      <c r="A571" s="52" t="s">
        <v>589</v>
      </c>
      <c r="B571" s="14" t="s">
        <v>36</v>
      </c>
      <c r="C571" s="14"/>
      <c r="D571" s="14" t="s">
        <v>333</v>
      </c>
      <c r="E571" s="15">
        <v>42065</v>
      </c>
      <c r="F571" s="15">
        <v>42263</v>
      </c>
      <c r="G571" s="18" t="s">
        <v>556</v>
      </c>
      <c r="H571" s="16"/>
      <c r="I571" s="17" t="s">
        <v>975</v>
      </c>
      <c r="J571" s="49"/>
    </row>
    <row r="572" spans="1:10" ht="15.95" customHeight="1" x14ac:dyDescent="0.25">
      <c r="A572" s="140" t="s">
        <v>500</v>
      </c>
      <c r="B572" s="141" t="s">
        <v>36</v>
      </c>
      <c r="C572" s="148"/>
      <c r="D572" s="141" t="s">
        <v>414</v>
      </c>
      <c r="E572" s="142">
        <v>41765</v>
      </c>
      <c r="F572" s="142">
        <v>42118</v>
      </c>
      <c r="G572" s="141" t="s">
        <v>408</v>
      </c>
      <c r="H572" s="143"/>
      <c r="I572" s="144" t="s">
        <v>949</v>
      </c>
      <c r="J572" s="145"/>
    </row>
    <row r="573" spans="1:10" ht="15.95" customHeight="1" x14ac:dyDescent="0.25">
      <c r="A573" s="52" t="s">
        <v>1114</v>
      </c>
      <c r="B573" s="14" t="s">
        <v>628</v>
      </c>
      <c r="C573" s="14"/>
      <c r="D573" s="14" t="s">
        <v>2</v>
      </c>
      <c r="E573" s="15">
        <v>43102</v>
      </c>
      <c r="F573" s="15">
        <v>43132</v>
      </c>
      <c r="G573" s="14"/>
      <c r="H573" s="16"/>
      <c r="I573" s="17" t="s">
        <v>857</v>
      </c>
      <c r="J573" s="49"/>
    </row>
    <row r="574" spans="1:10" ht="15.95" customHeight="1" x14ac:dyDescent="0.25">
      <c r="A574" s="52" t="s">
        <v>359</v>
      </c>
      <c r="B574" s="14" t="s">
        <v>36</v>
      </c>
      <c r="C574" s="34"/>
      <c r="D574" s="14" t="s">
        <v>333</v>
      </c>
      <c r="E574" s="15">
        <v>40931</v>
      </c>
      <c r="F574" s="15">
        <v>44249</v>
      </c>
      <c r="G574" s="14"/>
      <c r="H574" s="16"/>
      <c r="I574" s="17" t="s">
        <v>872</v>
      </c>
      <c r="J574" s="49"/>
    </row>
    <row r="575" spans="1:10" ht="15.95" customHeight="1" x14ac:dyDescent="0.25">
      <c r="A575" s="52" t="s">
        <v>1407</v>
      </c>
      <c r="B575" s="14" t="s">
        <v>36</v>
      </c>
      <c r="C575" s="34"/>
      <c r="D575" s="14" t="s">
        <v>333</v>
      </c>
      <c r="E575" s="15">
        <v>43613</v>
      </c>
      <c r="F575" s="15">
        <v>43702</v>
      </c>
      <c r="G575" s="14"/>
      <c r="H575" s="16"/>
      <c r="I575" s="17" t="s">
        <v>1408</v>
      </c>
      <c r="J575" s="49"/>
    </row>
    <row r="576" spans="1:10" ht="15.95" customHeight="1" x14ac:dyDescent="0.25">
      <c r="A576" s="52" t="s">
        <v>27</v>
      </c>
      <c r="B576" s="14" t="s">
        <v>11</v>
      </c>
      <c r="C576" s="14"/>
      <c r="D576" s="14" t="s">
        <v>13</v>
      </c>
      <c r="E576" s="15">
        <v>40070</v>
      </c>
      <c r="F576" s="15">
        <v>40129</v>
      </c>
      <c r="G576" s="18"/>
      <c r="H576" s="16"/>
      <c r="I576" s="17" t="s">
        <v>702</v>
      </c>
      <c r="J576" s="49"/>
    </row>
    <row r="577" spans="1:10" ht="15.95" customHeight="1" x14ac:dyDescent="0.25">
      <c r="A577" s="52" t="s">
        <v>1409</v>
      </c>
      <c r="B577" s="14" t="s">
        <v>36</v>
      </c>
      <c r="C577" s="14"/>
      <c r="D577" s="14" t="s">
        <v>333</v>
      </c>
      <c r="E577" s="15">
        <v>43613</v>
      </c>
      <c r="F577" s="15">
        <v>43702</v>
      </c>
      <c r="G577" s="14"/>
      <c r="H577" s="16"/>
      <c r="I577" s="17" t="s">
        <v>1410</v>
      </c>
      <c r="J577" s="49"/>
    </row>
    <row r="578" spans="1:10" ht="15.95" customHeight="1" x14ac:dyDescent="0.25">
      <c r="A578" s="52" t="s">
        <v>84</v>
      </c>
      <c r="B578" s="14" t="s">
        <v>36</v>
      </c>
      <c r="C578" s="14"/>
      <c r="D578" s="14" t="s">
        <v>333</v>
      </c>
      <c r="E578" s="15">
        <v>37697</v>
      </c>
      <c r="F578" s="15">
        <v>38384</v>
      </c>
      <c r="G578" s="18"/>
      <c r="H578" s="16"/>
      <c r="I578" s="17" t="s">
        <v>654</v>
      </c>
      <c r="J578" s="49"/>
    </row>
    <row r="579" spans="1:10" ht="15.95" customHeight="1" x14ac:dyDescent="0.25">
      <c r="A579" s="52" t="s">
        <v>135</v>
      </c>
      <c r="B579" s="14" t="s">
        <v>36</v>
      </c>
      <c r="C579" s="14"/>
      <c r="D579" s="14" t="s">
        <v>13</v>
      </c>
      <c r="E579" s="15">
        <v>40140</v>
      </c>
      <c r="F579" s="15">
        <v>40199</v>
      </c>
      <c r="G579" s="18"/>
      <c r="H579" s="16"/>
      <c r="I579" s="17" t="s">
        <v>724</v>
      </c>
      <c r="J579" s="49"/>
    </row>
    <row r="580" spans="1:10" ht="15.95" customHeight="1" x14ac:dyDescent="0.25">
      <c r="A580" s="52" t="s">
        <v>2106</v>
      </c>
      <c r="B580" s="14" t="s">
        <v>36</v>
      </c>
      <c r="C580" s="14"/>
      <c r="D580" s="14" t="s">
        <v>417</v>
      </c>
      <c r="E580" s="15">
        <v>44585</v>
      </c>
      <c r="F580" s="15">
        <v>44656</v>
      </c>
      <c r="G580" s="18"/>
      <c r="H580" s="16"/>
      <c r="I580" s="17" t="s">
        <v>2107</v>
      </c>
      <c r="J580" s="49"/>
    </row>
    <row r="581" spans="1:10" ht="15.95" customHeight="1" x14ac:dyDescent="0.25">
      <c r="A581" s="52" t="s">
        <v>238</v>
      </c>
      <c r="B581" s="14" t="s">
        <v>11</v>
      </c>
      <c r="C581" s="14"/>
      <c r="D581" s="14" t="s">
        <v>4</v>
      </c>
      <c r="E581" s="15">
        <v>36342</v>
      </c>
      <c r="F581" s="15">
        <v>36857</v>
      </c>
      <c r="G581" s="18"/>
      <c r="H581" s="16"/>
      <c r="I581" s="17" t="s">
        <v>643</v>
      </c>
      <c r="J581" s="98"/>
    </row>
    <row r="582" spans="1:10" ht="15.95" customHeight="1" x14ac:dyDescent="0.25">
      <c r="A582" s="52" t="s">
        <v>281</v>
      </c>
      <c r="B582" s="14" t="s">
        <v>35</v>
      </c>
      <c r="C582" s="14"/>
      <c r="D582" s="14" t="s">
        <v>4</v>
      </c>
      <c r="E582" s="15">
        <v>35464</v>
      </c>
      <c r="F582" s="15">
        <v>35671</v>
      </c>
      <c r="G582" s="18"/>
      <c r="H582" s="157"/>
      <c r="I582" s="17" t="s">
        <v>641</v>
      </c>
      <c r="J582" s="107"/>
    </row>
    <row r="583" spans="1:10" ht="15.95" customHeight="1" x14ac:dyDescent="0.25">
      <c r="A583" s="52" t="s">
        <v>281</v>
      </c>
      <c r="B583" s="14" t="s">
        <v>628</v>
      </c>
      <c r="C583" s="14"/>
      <c r="D583" s="14" t="s">
        <v>4</v>
      </c>
      <c r="E583" s="15">
        <v>44034</v>
      </c>
      <c r="F583" s="15"/>
      <c r="G583" s="15"/>
      <c r="H583" s="207"/>
      <c r="I583" s="17" t="s">
        <v>1000</v>
      </c>
      <c r="J583" s="107"/>
    </row>
    <row r="584" spans="1:10" ht="15.95" customHeight="1" x14ac:dyDescent="0.25">
      <c r="A584" s="52" t="s">
        <v>249</v>
      </c>
      <c r="B584" s="14" t="s">
        <v>35</v>
      </c>
      <c r="C584" s="14"/>
      <c r="D584" s="14" t="s">
        <v>4</v>
      </c>
      <c r="E584" s="15">
        <v>36220</v>
      </c>
      <c r="F584" s="15">
        <v>36531</v>
      </c>
      <c r="G584" s="18"/>
      <c r="H584" s="155"/>
      <c r="I584" s="17" t="s">
        <v>651</v>
      </c>
      <c r="J584" s="107"/>
    </row>
    <row r="585" spans="1:10" ht="15.95" customHeight="1" x14ac:dyDescent="0.25">
      <c r="A585" s="52" t="s">
        <v>249</v>
      </c>
      <c r="B585" s="14" t="s">
        <v>11</v>
      </c>
      <c r="C585" s="14"/>
      <c r="D585" s="14" t="s">
        <v>4</v>
      </c>
      <c r="E585" s="15">
        <v>36773</v>
      </c>
      <c r="F585" s="15">
        <v>38411</v>
      </c>
      <c r="G585" s="18"/>
      <c r="H585" s="16"/>
      <c r="I585" s="17" t="s">
        <v>655</v>
      </c>
      <c r="J585" s="49"/>
    </row>
    <row r="586" spans="1:10" ht="15.95" customHeight="1" x14ac:dyDescent="0.25">
      <c r="A586" s="52" t="s">
        <v>478</v>
      </c>
      <c r="B586" s="14" t="s">
        <v>334</v>
      </c>
      <c r="C586" s="14"/>
      <c r="D586" s="14" t="s">
        <v>4</v>
      </c>
      <c r="E586" s="15">
        <v>41582</v>
      </c>
      <c r="F586" s="15">
        <v>42171</v>
      </c>
      <c r="G586" s="18"/>
      <c r="H586" s="16"/>
      <c r="I586" s="17" t="s">
        <v>828</v>
      </c>
      <c r="J586" s="49"/>
    </row>
    <row r="587" spans="1:10" ht="15.95" customHeight="1" x14ac:dyDescent="0.25">
      <c r="A587" s="52" t="s">
        <v>469</v>
      </c>
      <c r="B587" s="14" t="s">
        <v>36</v>
      </c>
      <c r="C587" s="14"/>
      <c r="D587" s="14" t="s">
        <v>13</v>
      </c>
      <c r="E587" s="15">
        <v>41487</v>
      </c>
      <c r="F587" s="15">
        <v>41576</v>
      </c>
      <c r="G587" s="18"/>
      <c r="H587" s="16"/>
      <c r="I587" s="17" t="s">
        <v>816</v>
      </c>
      <c r="J587" s="49"/>
    </row>
    <row r="588" spans="1:10" ht="15.95" customHeight="1" x14ac:dyDescent="0.25">
      <c r="A588" s="51" t="s">
        <v>1529</v>
      </c>
      <c r="B588" s="9" t="s">
        <v>628</v>
      </c>
      <c r="C588" s="9"/>
      <c r="D588" s="9" t="s">
        <v>417</v>
      </c>
      <c r="E588" s="11">
        <v>43963</v>
      </c>
      <c r="F588" s="11"/>
      <c r="G588" s="9"/>
      <c r="H588" s="20"/>
      <c r="I588" s="13" t="s">
        <v>990</v>
      </c>
      <c r="J588" s="50"/>
    </row>
    <row r="589" spans="1:10" ht="15.95" customHeight="1" x14ac:dyDescent="0.25">
      <c r="A589" s="51" t="s">
        <v>1370</v>
      </c>
      <c r="B589" s="9" t="s">
        <v>11</v>
      </c>
      <c r="C589" s="9"/>
      <c r="D589" s="9" t="s">
        <v>417</v>
      </c>
      <c r="E589" s="11">
        <v>43544</v>
      </c>
      <c r="F589" s="11"/>
      <c r="G589" s="9"/>
      <c r="H589" s="20"/>
      <c r="I589" s="13" t="s">
        <v>748</v>
      </c>
      <c r="J589" s="50"/>
    </row>
    <row r="590" spans="1:10" ht="15.95" customHeight="1" x14ac:dyDescent="0.25">
      <c r="A590" s="52" t="s">
        <v>419</v>
      </c>
      <c r="B590" s="14" t="s">
        <v>628</v>
      </c>
      <c r="C590" s="14"/>
      <c r="D590" s="14" t="s">
        <v>4</v>
      </c>
      <c r="E590" s="15">
        <v>42016</v>
      </c>
      <c r="F590" s="15">
        <v>43487</v>
      </c>
      <c r="G590" s="14"/>
      <c r="H590" s="16"/>
      <c r="I590" s="17" t="s">
        <v>728</v>
      </c>
      <c r="J590" s="91"/>
    </row>
    <row r="591" spans="1:10" ht="15.95" customHeight="1" x14ac:dyDescent="0.25">
      <c r="A591" s="52" t="s">
        <v>1479</v>
      </c>
      <c r="B591" s="14" t="s">
        <v>628</v>
      </c>
      <c r="C591" s="14"/>
      <c r="D591" s="14" t="s">
        <v>2</v>
      </c>
      <c r="E591" s="15">
        <v>43851</v>
      </c>
      <c r="F591" s="15">
        <v>43885</v>
      </c>
      <c r="G591" s="52"/>
      <c r="H591" s="179"/>
      <c r="I591" s="95" t="s">
        <v>976</v>
      </c>
      <c r="J591" s="107"/>
    </row>
    <row r="592" spans="1:10" ht="15.95" customHeight="1" x14ac:dyDescent="0.25">
      <c r="A592" s="52" t="s">
        <v>1360</v>
      </c>
      <c r="B592" s="14" t="s">
        <v>628</v>
      </c>
      <c r="C592" s="14"/>
      <c r="D592" s="14" t="s">
        <v>333</v>
      </c>
      <c r="E592" s="15">
        <v>43468</v>
      </c>
      <c r="F592" s="15">
        <v>43512</v>
      </c>
      <c r="G592" s="14"/>
      <c r="H592" s="104"/>
      <c r="I592" s="17" t="s">
        <v>829</v>
      </c>
      <c r="J592" s="107"/>
    </row>
    <row r="593" spans="1:10" ht="15.95" customHeight="1" x14ac:dyDescent="0.25">
      <c r="A593" s="52" t="s">
        <v>1293</v>
      </c>
      <c r="B593" s="14" t="s">
        <v>628</v>
      </c>
      <c r="C593" s="14"/>
      <c r="D593" s="14" t="s">
        <v>333</v>
      </c>
      <c r="E593" s="15">
        <v>43381</v>
      </c>
      <c r="F593" s="15">
        <v>44297</v>
      </c>
      <c r="G593" s="14"/>
      <c r="H593" s="16"/>
      <c r="I593" s="17" t="s">
        <v>806</v>
      </c>
      <c r="J593" s="49"/>
    </row>
    <row r="594" spans="1:10" ht="15.95" customHeight="1" x14ac:dyDescent="0.25">
      <c r="A594" s="52" t="s">
        <v>214</v>
      </c>
      <c r="B594" s="14" t="s">
        <v>1</v>
      </c>
      <c r="C594" s="14"/>
      <c r="D594" s="14" t="s">
        <v>333</v>
      </c>
      <c r="E594" s="15">
        <v>38250</v>
      </c>
      <c r="F594" s="15">
        <v>38461</v>
      </c>
      <c r="G594" s="18"/>
      <c r="H594" s="16"/>
      <c r="I594" s="17" t="s">
        <v>660</v>
      </c>
      <c r="J594" s="49"/>
    </row>
    <row r="595" spans="1:10" ht="15.95" customHeight="1" x14ac:dyDescent="0.25">
      <c r="A595" s="52" t="s">
        <v>416</v>
      </c>
      <c r="B595" s="14" t="s">
        <v>628</v>
      </c>
      <c r="C595" s="14"/>
      <c r="D595" s="14" t="s">
        <v>4</v>
      </c>
      <c r="E595" s="15">
        <v>41918</v>
      </c>
      <c r="F595" s="15">
        <v>43162</v>
      </c>
      <c r="G595" s="14"/>
      <c r="H595" s="22"/>
      <c r="I595" s="17" t="s">
        <v>725</v>
      </c>
      <c r="J595" s="49"/>
    </row>
    <row r="596" spans="1:10" ht="15.95" customHeight="1" x14ac:dyDescent="0.25">
      <c r="A596" s="52" t="s">
        <v>1115</v>
      </c>
      <c r="B596" s="14" t="s">
        <v>628</v>
      </c>
      <c r="C596" s="14"/>
      <c r="D596" s="21" t="s">
        <v>1296</v>
      </c>
      <c r="E596" s="15">
        <v>43102</v>
      </c>
      <c r="F596" s="15">
        <v>43191</v>
      </c>
      <c r="G596" s="14"/>
      <c r="H596" s="16"/>
      <c r="I596" s="17" t="s">
        <v>858</v>
      </c>
      <c r="J596" s="49"/>
    </row>
    <row r="597" spans="1:10" ht="15.95" customHeight="1" x14ac:dyDescent="0.25">
      <c r="A597" s="51" t="s">
        <v>1049</v>
      </c>
      <c r="B597" s="9" t="s">
        <v>11</v>
      </c>
      <c r="C597" s="9"/>
      <c r="D597" s="9" t="s">
        <v>17</v>
      </c>
      <c r="E597" s="11">
        <v>39398</v>
      </c>
      <c r="F597" s="67"/>
      <c r="G597" s="27"/>
      <c r="H597" s="12"/>
      <c r="I597" s="13" t="s">
        <v>692</v>
      </c>
      <c r="J597" s="48"/>
    </row>
    <row r="598" spans="1:10" ht="15.95" customHeight="1" x14ac:dyDescent="0.25">
      <c r="A598" s="52" t="s">
        <v>1066</v>
      </c>
      <c r="B598" s="14" t="s">
        <v>628</v>
      </c>
      <c r="C598" s="14"/>
      <c r="D598" s="21" t="s">
        <v>1296</v>
      </c>
      <c r="E598" s="15">
        <v>42955</v>
      </c>
      <c r="F598" s="15">
        <v>43040</v>
      </c>
      <c r="G598" s="14"/>
      <c r="H598" s="16"/>
      <c r="I598" s="17" t="s">
        <v>775</v>
      </c>
      <c r="J598" s="49"/>
    </row>
    <row r="599" spans="1:10" ht="15.95" customHeight="1" x14ac:dyDescent="0.25">
      <c r="A599" s="52" t="s">
        <v>622</v>
      </c>
      <c r="B599" s="14" t="s">
        <v>628</v>
      </c>
      <c r="C599" s="14"/>
      <c r="D599" s="21" t="s">
        <v>1298</v>
      </c>
      <c r="E599" s="15">
        <v>42857</v>
      </c>
      <c r="F599" s="15">
        <v>42901</v>
      </c>
      <c r="G599" s="18"/>
      <c r="H599" s="22"/>
      <c r="I599" s="17" t="s">
        <v>749</v>
      </c>
      <c r="J599" s="49"/>
    </row>
    <row r="600" spans="1:10" ht="15.95" customHeight="1" x14ac:dyDescent="0.25">
      <c r="A600" s="52" t="s">
        <v>2049</v>
      </c>
      <c r="B600" s="14" t="s">
        <v>11</v>
      </c>
      <c r="C600" s="14"/>
      <c r="D600" s="14" t="s">
        <v>13</v>
      </c>
      <c r="E600" s="15">
        <v>44459</v>
      </c>
      <c r="F600" s="15">
        <v>44503</v>
      </c>
      <c r="G600" s="14"/>
      <c r="H600" s="22"/>
      <c r="I600" s="17" t="s">
        <v>774</v>
      </c>
      <c r="J600" s="49"/>
    </row>
    <row r="601" spans="1:10" ht="15.95" customHeight="1" x14ac:dyDescent="0.25">
      <c r="A601" s="52" t="s">
        <v>1197</v>
      </c>
      <c r="B601" s="14" t="s">
        <v>628</v>
      </c>
      <c r="C601" s="14"/>
      <c r="D601" s="21" t="s">
        <v>1597</v>
      </c>
      <c r="E601" s="15" t="s">
        <v>1598</v>
      </c>
      <c r="F601" s="15" t="s">
        <v>1598</v>
      </c>
      <c r="G601" s="18"/>
      <c r="H601" s="22"/>
      <c r="I601" s="17"/>
      <c r="J601" s="49"/>
    </row>
    <row r="602" spans="1:10" ht="15.95" customHeight="1" x14ac:dyDescent="0.25">
      <c r="A602" s="52" t="s">
        <v>544</v>
      </c>
      <c r="B602" s="14" t="s">
        <v>36</v>
      </c>
      <c r="C602" s="14"/>
      <c r="D602" s="14" t="s">
        <v>4</v>
      </c>
      <c r="E602" s="15">
        <v>42604</v>
      </c>
      <c r="F602" s="15">
        <v>42795</v>
      </c>
      <c r="G602" s="18"/>
      <c r="H602" s="16"/>
      <c r="I602" s="17" t="s">
        <v>996</v>
      </c>
      <c r="J602" s="49"/>
    </row>
    <row r="603" spans="1:10" ht="15.95" customHeight="1" x14ac:dyDescent="0.25">
      <c r="A603" s="52" t="s">
        <v>2031</v>
      </c>
      <c r="B603" s="14" t="s">
        <v>628</v>
      </c>
      <c r="C603" s="14"/>
      <c r="D603" s="14" t="s">
        <v>4</v>
      </c>
      <c r="E603" s="15">
        <v>44375</v>
      </c>
      <c r="F603" s="15">
        <v>44505</v>
      </c>
      <c r="G603" s="14"/>
      <c r="H603" s="16"/>
      <c r="I603" s="17" t="s">
        <v>1022</v>
      </c>
      <c r="J603" s="49"/>
    </row>
    <row r="604" spans="1:10" ht="15.95" customHeight="1" x14ac:dyDescent="0.25">
      <c r="A604" s="51" t="s">
        <v>1736</v>
      </c>
      <c r="B604" s="9" t="s">
        <v>11</v>
      </c>
      <c r="C604" s="9"/>
      <c r="D604" s="9" t="s">
        <v>417</v>
      </c>
      <c r="E604" s="11">
        <v>44186</v>
      </c>
      <c r="F604" s="67"/>
      <c r="G604" s="27"/>
      <c r="H604" s="12"/>
      <c r="I604" s="13" t="s">
        <v>768</v>
      </c>
      <c r="J604" s="48"/>
    </row>
    <row r="605" spans="1:10" ht="15.95" customHeight="1" x14ac:dyDescent="0.25">
      <c r="A605" s="52" t="s">
        <v>467</v>
      </c>
      <c r="B605" s="14" t="s">
        <v>36</v>
      </c>
      <c r="C605" s="14"/>
      <c r="D605" s="14" t="s">
        <v>2</v>
      </c>
      <c r="E605" s="15">
        <v>41487</v>
      </c>
      <c r="F605" s="15">
        <v>41584</v>
      </c>
      <c r="G605" s="18"/>
      <c r="H605" s="16"/>
      <c r="I605" s="17" t="s">
        <v>814</v>
      </c>
      <c r="J605" s="49"/>
    </row>
    <row r="606" spans="1:10" ht="15.95" customHeight="1" x14ac:dyDescent="0.25">
      <c r="A606" s="52" t="s">
        <v>1067</v>
      </c>
      <c r="B606" s="14" t="s">
        <v>628</v>
      </c>
      <c r="C606" s="14"/>
      <c r="D606" s="14" t="s">
        <v>4</v>
      </c>
      <c r="E606" s="15">
        <v>42961</v>
      </c>
      <c r="F606" s="15">
        <v>43286</v>
      </c>
      <c r="G606" s="14"/>
      <c r="H606" s="16"/>
      <c r="I606" s="17" t="s">
        <v>777</v>
      </c>
      <c r="J606" s="49"/>
    </row>
    <row r="607" spans="1:10" ht="15.95" customHeight="1" x14ac:dyDescent="0.25">
      <c r="A607" s="52" t="s">
        <v>391</v>
      </c>
      <c r="B607" s="14" t="s">
        <v>36</v>
      </c>
      <c r="C607" s="14"/>
      <c r="D607" s="14" t="s">
        <v>13</v>
      </c>
      <c r="E607" s="15">
        <v>41214</v>
      </c>
      <c r="F607" s="15">
        <v>41257</v>
      </c>
      <c r="G607" s="18"/>
      <c r="H607" s="16"/>
      <c r="I607" s="17" t="s">
        <v>911</v>
      </c>
      <c r="J607" s="49"/>
    </row>
    <row r="608" spans="1:10" ht="15.95" customHeight="1" x14ac:dyDescent="0.25">
      <c r="A608" s="52" t="s">
        <v>420</v>
      </c>
      <c r="B608" s="14" t="s">
        <v>1</v>
      </c>
      <c r="C608" s="14"/>
      <c r="D608" s="14" t="s">
        <v>2</v>
      </c>
      <c r="E608" s="15">
        <v>42065</v>
      </c>
      <c r="F608" s="15">
        <v>42154</v>
      </c>
      <c r="G608" s="18"/>
      <c r="H608" s="16"/>
      <c r="I608" s="17" t="s">
        <v>729</v>
      </c>
      <c r="J608" s="49"/>
    </row>
    <row r="609" spans="1:10" ht="15.95" customHeight="1" x14ac:dyDescent="0.25">
      <c r="A609" s="52" t="s">
        <v>428</v>
      </c>
      <c r="B609" s="14" t="s">
        <v>1</v>
      </c>
      <c r="C609" s="14"/>
      <c r="D609" s="14" t="s">
        <v>333</v>
      </c>
      <c r="E609" s="15">
        <v>42390</v>
      </c>
      <c r="F609" s="15">
        <v>42643</v>
      </c>
      <c r="G609" s="18"/>
      <c r="H609" s="16"/>
      <c r="I609" s="17" t="s">
        <v>738</v>
      </c>
      <c r="J609" s="49" t="s">
        <v>644</v>
      </c>
    </row>
    <row r="610" spans="1:10" ht="15.95" customHeight="1" x14ac:dyDescent="0.25">
      <c r="A610" s="51" t="s">
        <v>124</v>
      </c>
      <c r="B610" s="9" t="s">
        <v>36</v>
      </c>
      <c r="C610" s="10" t="s">
        <v>1</v>
      </c>
      <c r="D610" s="9" t="s">
        <v>17</v>
      </c>
      <c r="E610" s="11">
        <v>37858</v>
      </c>
      <c r="F610" s="11"/>
      <c r="G610" s="9"/>
      <c r="H610" s="25">
        <v>39846</v>
      </c>
      <c r="I610" s="13" t="s">
        <v>706</v>
      </c>
      <c r="J610" s="48"/>
    </row>
    <row r="611" spans="1:10" ht="15.95" customHeight="1" x14ac:dyDescent="0.25">
      <c r="A611" s="51" t="s">
        <v>600</v>
      </c>
      <c r="B611" s="9" t="s">
        <v>36</v>
      </c>
      <c r="C611" s="10"/>
      <c r="D611" s="9" t="s">
        <v>17</v>
      </c>
      <c r="E611" s="11">
        <v>42744</v>
      </c>
      <c r="F611" s="11"/>
      <c r="G611" s="9"/>
      <c r="H611" s="25"/>
      <c r="I611" s="13" t="s">
        <v>1020</v>
      </c>
      <c r="J611" s="48"/>
    </row>
    <row r="612" spans="1:10" ht="15.95" customHeight="1" x14ac:dyDescent="0.25">
      <c r="A612" s="52" t="s">
        <v>1428</v>
      </c>
      <c r="B612" s="14" t="s">
        <v>628</v>
      </c>
      <c r="C612" s="14"/>
      <c r="D612" s="14" t="s">
        <v>4</v>
      </c>
      <c r="E612" s="15">
        <v>43633</v>
      </c>
      <c r="F612" s="15">
        <v>43899</v>
      </c>
      <c r="G612" s="52"/>
      <c r="H612" s="179"/>
      <c r="I612" s="95" t="s">
        <v>943</v>
      </c>
      <c r="J612" s="49"/>
    </row>
    <row r="613" spans="1:10" ht="15.95" customHeight="1" x14ac:dyDescent="0.25">
      <c r="A613" s="52" t="s">
        <v>328</v>
      </c>
      <c r="B613" s="14" t="s">
        <v>35</v>
      </c>
      <c r="C613" s="14"/>
      <c r="D613" s="14" t="s">
        <v>2</v>
      </c>
      <c r="E613" s="15">
        <v>40210</v>
      </c>
      <c r="F613" s="15">
        <v>40870</v>
      </c>
      <c r="G613" s="18"/>
      <c r="H613" s="104"/>
      <c r="I613" s="17" t="s">
        <v>709</v>
      </c>
      <c r="J613" s="107"/>
    </row>
    <row r="614" spans="1:10" ht="15.95" customHeight="1" x14ac:dyDescent="0.25">
      <c r="A614" s="52" t="s">
        <v>328</v>
      </c>
      <c r="B614" s="14" t="s">
        <v>36</v>
      </c>
      <c r="C614" s="14"/>
      <c r="D614" s="14" t="s">
        <v>4</v>
      </c>
      <c r="E614" s="15">
        <v>41183</v>
      </c>
      <c r="F614" s="15">
        <v>43774</v>
      </c>
      <c r="G614" s="14"/>
      <c r="H614" s="155"/>
      <c r="I614" s="17" t="s">
        <v>904</v>
      </c>
      <c r="J614" s="107"/>
    </row>
    <row r="615" spans="1:10" ht="15.95" customHeight="1" x14ac:dyDescent="0.25">
      <c r="A615" s="52" t="s">
        <v>28</v>
      </c>
      <c r="B615" s="14" t="s">
        <v>35</v>
      </c>
      <c r="C615" s="18"/>
      <c r="D615" s="14" t="s">
        <v>4</v>
      </c>
      <c r="E615" s="15">
        <v>38117</v>
      </c>
      <c r="F615" s="15" t="s">
        <v>1601</v>
      </c>
      <c r="G615" s="18"/>
      <c r="H615" s="16"/>
      <c r="I615" s="17" t="s">
        <v>672</v>
      </c>
      <c r="J615" s="107"/>
    </row>
    <row r="616" spans="1:10" ht="15.95" customHeight="1" x14ac:dyDescent="0.25">
      <c r="A616" s="51" t="s">
        <v>28</v>
      </c>
      <c r="B616" s="9" t="s">
        <v>11</v>
      </c>
      <c r="C616" s="9"/>
      <c r="D616" s="9" t="s">
        <v>17</v>
      </c>
      <c r="E616" s="11">
        <v>40120</v>
      </c>
      <c r="F616" s="11"/>
      <c r="G616" s="9"/>
      <c r="H616" s="12"/>
      <c r="I616" s="13" t="s">
        <v>704</v>
      </c>
      <c r="J616" s="48"/>
    </row>
    <row r="617" spans="1:10" ht="15.95" customHeight="1" x14ac:dyDescent="0.25">
      <c r="A617" s="52" t="s">
        <v>29</v>
      </c>
      <c r="B617" s="14" t="s">
        <v>11</v>
      </c>
      <c r="C617" s="14"/>
      <c r="D617" s="14" t="s">
        <v>13</v>
      </c>
      <c r="E617" s="15">
        <v>40140</v>
      </c>
      <c r="F617" s="15">
        <v>40230</v>
      </c>
      <c r="G617" s="18"/>
      <c r="H617" s="16"/>
      <c r="I617" s="17" t="s">
        <v>705</v>
      </c>
      <c r="J617" s="49"/>
    </row>
    <row r="618" spans="1:10" ht="15.95" customHeight="1" x14ac:dyDescent="0.25">
      <c r="A618" s="52" t="s">
        <v>169</v>
      </c>
      <c r="B618" s="14" t="s">
        <v>35</v>
      </c>
      <c r="C618" s="14"/>
      <c r="D618" s="14" t="s">
        <v>4</v>
      </c>
      <c r="E618" s="15">
        <v>38852</v>
      </c>
      <c r="F618" s="15">
        <v>39884</v>
      </c>
      <c r="G618" s="18"/>
      <c r="H618" s="16"/>
      <c r="I618" s="17" t="s">
        <v>696</v>
      </c>
      <c r="J618" s="74"/>
    </row>
    <row r="619" spans="1:10" ht="15.95" customHeight="1" x14ac:dyDescent="0.25">
      <c r="A619" s="52" t="s">
        <v>169</v>
      </c>
      <c r="B619" s="14" t="s">
        <v>36</v>
      </c>
      <c r="C619" s="14"/>
      <c r="D619" s="14" t="s">
        <v>4</v>
      </c>
      <c r="E619" s="15">
        <v>40525</v>
      </c>
      <c r="F619" s="15">
        <v>41677</v>
      </c>
      <c r="G619" s="18"/>
      <c r="H619" s="16"/>
      <c r="I619" s="17" t="s">
        <v>775</v>
      </c>
      <c r="J619" s="49"/>
    </row>
    <row r="620" spans="1:10" ht="15.95" customHeight="1" x14ac:dyDescent="0.25">
      <c r="A620" s="52" t="s">
        <v>1395</v>
      </c>
      <c r="B620" s="14" t="s">
        <v>628</v>
      </c>
      <c r="C620" s="18"/>
      <c r="D620" s="14" t="s">
        <v>13</v>
      </c>
      <c r="E620" s="15">
        <v>43591</v>
      </c>
      <c r="F620" s="15">
        <v>43680</v>
      </c>
      <c r="G620" s="14" t="s">
        <v>1450</v>
      </c>
      <c r="H620" s="31"/>
      <c r="I620" s="17" t="s">
        <v>837</v>
      </c>
      <c r="J620" s="74"/>
    </row>
    <row r="621" spans="1:10" ht="15.95" customHeight="1" x14ac:dyDescent="0.25">
      <c r="A621" s="51" t="s">
        <v>1684</v>
      </c>
      <c r="B621" s="9" t="s">
        <v>628</v>
      </c>
      <c r="C621" s="10"/>
      <c r="D621" s="9" t="s">
        <v>17</v>
      </c>
      <c r="E621" s="11">
        <v>44105</v>
      </c>
      <c r="F621" s="11"/>
      <c r="G621" s="9"/>
      <c r="H621" s="26"/>
      <c r="I621" s="13" t="s">
        <v>1015</v>
      </c>
      <c r="J621" s="48"/>
    </row>
    <row r="622" spans="1:10" ht="15.95" customHeight="1" x14ac:dyDescent="0.25">
      <c r="A622" s="52" t="s">
        <v>185</v>
      </c>
      <c r="B622" s="14" t="s">
        <v>1</v>
      </c>
      <c r="C622" s="14"/>
      <c r="D622" s="14" t="s">
        <v>333</v>
      </c>
      <c r="E622" s="15">
        <v>37347</v>
      </c>
      <c r="F622" s="15">
        <v>38133</v>
      </c>
      <c r="G622" s="18"/>
      <c r="H622" s="22"/>
      <c r="I622" s="17" t="s">
        <v>673</v>
      </c>
      <c r="J622" s="49"/>
    </row>
    <row r="623" spans="1:10" ht="15.95" customHeight="1" x14ac:dyDescent="0.25">
      <c r="A623" s="51" t="s">
        <v>599</v>
      </c>
      <c r="B623" s="9" t="s">
        <v>36</v>
      </c>
      <c r="C623" s="10"/>
      <c r="D623" s="9" t="s">
        <v>17</v>
      </c>
      <c r="E623" s="11">
        <v>42744</v>
      </c>
      <c r="F623" s="11"/>
      <c r="G623" s="9"/>
      <c r="H623" s="26"/>
      <c r="I623" s="13" t="s">
        <v>1019</v>
      </c>
      <c r="J623" s="48" t="s">
        <v>672</v>
      </c>
    </row>
    <row r="624" spans="1:10" ht="15.95" customHeight="1" x14ac:dyDescent="0.25">
      <c r="A624" s="52" t="s">
        <v>45</v>
      </c>
      <c r="B624" s="14" t="s">
        <v>36</v>
      </c>
      <c r="C624" s="34" t="s">
        <v>1</v>
      </c>
      <c r="D624" s="14" t="s">
        <v>417</v>
      </c>
      <c r="E624" s="15">
        <v>39057</v>
      </c>
      <c r="F624" s="15">
        <v>43581</v>
      </c>
      <c r="G624" s="14"/>
      <c r="H624" s="22">
        <v>39937</v>
      </c>
      <c r="I624" s="17" t="s">
        <v>715</v>
      </c>
      <c r="J624" s="49"/>
    </row>
    <row r="625" spans="1:10" ht="15.95" customHeight="1" x14ac:dyDescent="0.25">
      <c r="A625" s="52" t="s">
        <v>260</v>
      </c>
      <c r="B625" s="14" t="s">
        <v>11</v>
      </c>
      <c r="C625" s="14"/>
      <c r="D625" s="14" t="s">
        <v>333</v>
      </c>
      <c r="E625" s="15">
        <v>37697</v>
      </c>
      <c r="F625" s="15">
        <v>39050</v>
      </c>
      <c r="G625" s="18"/>
      <c r="H625" s="16"/>
      <c r="I625" s="17" t="s">
        <v>665</v>
      </c>
      <c r="J625" s="49"/>
    </row>
    <row r="626" spans="1:10" ht="15.95" customHeight="1" x14ac:dyDescent="0.25">
      <c r="A626" s="52" t="s">
        <v>363</v>
      </c>
      <c r="B626" s="14" t="s">
        <v>1</v>
      </c>
      <c r="C626" s="14"/>
      <c r="D626" s="21" t="s">
        <v>13</v>
      </c>
      <c r="E626" s="15">
        <v>38817</v>
      </c>
      <c r="F626" s="15">
        <v>38866</v>
      </c>
      <c r="G626" s="18"/>
      <c r="H626" s="16"/>
      <c r="I626" s="17" t="s">
        <v>671</v>
      </c>
      <c r="J626" s="49"/>
    </row>
    <row r="627" spans="1:10" ht="15.95" customHeight="1" x14ac:dyDescent="0.25">
      <c r="A627" s="52" t="s">
        <v>363</v>
      </c>
      <c r="B627" s="14" t="s">
        <v>36</v>
      </c>
      <c r="C627" s="14"/>
      <c r="D627" s="14" t="s">
        <v>2</v>
      </c>
      <c r="E627" s="15">
        <v>40940</v>
      </c>
      <c r="F627" s="15">
        <v>40974</v>
      </c>
      <c r="G627" s="18"/>
      <c r="H627" s="16"/>
      <c r="I627" s="17" t="s">
        <v>878</v>
      </c>
      <c r="J627" s="49"/>
    </row>
    <row r="628" spans="1:10" ht="15.95" customHeight="1" x14ac:dyDescent="0.25">
      <c r="A628" s="52" t="s">
        <v>576</v>
      </c>
      <c r="B628" s="14" t="s">
        <v>1</v>
      </c>
      <c r="C628" s="14"/>
      <c r="D628" s="21" t="s">
        <v>13</v>
      </c>
      <c r="E628" s="15">
        <v>41701</v>
      </c>
      <c r="F628" s="15">
        <v>41790</v>
      </c>
      <c r="G628" s="18"/>
      <c r="H628" s="16"/>
      <c r="I628" s="17" t="s">
        <v>721</v>
      </c>
      <c r="J628" s="49"/>
    </row>
    <row r="629" spans="1:10" ht="15.95" customHeight="1" x14ac:dyDescent="0.25">
      <c r="A629" s="52" t="s">
        <v>221</v>
      </c>
      <c r="B629" s="14" t="s">
        <v>1</v>
      </c>
      <c r="C629" s="14"/>
      <c r="D629" s="21" t="s">
        <v>13</v>
      </c>
      <c r="E629" s="15">
        <v>38817</v>
      </c>
      <c r="F629" s="15">
        <v>38866</v>
      </c>
      <c r="G629" s="18"/>
      <c r="H629" s="16"/>
      <c r="I629" s="17" t="s">
        <v>671</v>
      </c>
      <c r="J629" s="49"/>
    </row>
    <row r="630" spans="1:10" ht="15.95" customHeight="1" x14ac:dyDescent="0.25">
      <c r="A630" s="52" t="s">
        <v>221</v>
      </c>
      <c r="B630" s="14" t="s">
        <v>36</v>
      </c>
      <c r="C630" s="14"/>
      <c r="D630" s="14" t="s">
        <v>2</v>
      </c>
      <c r="E630" s="15">
        <v>40940</v>
      </c>
      <c r="F630" s="15">
        <v>40974</v>
      </c>
      <c r="G630" s="18"/>
      <c r="H630" s="16"/>
      <c r="I630" s="17" t="s">
        <v>878</v>
      </c>
      <c r="J630" s="49"/>
    </row>
    <row r="631" spans="1:10" ht="15.95" customHeight="1" x14ac:dyDescent="0.25">
      <c r="A631" s="52" t="s">
        <v>82</v>
      </c>
      <c r="B631" s="14" t="s">
        <v>35</v>
      </c>
      <c r="C631" s="14"/>
      <c r="D631" s="14" t="s">
        <v>4</v>
      </c>
      <c r="E631" s="15">
        <v>35521</v>
      </c>
      <c r="F631" s="15">
        <v>37621</v>
      </c>
      <c r="G631" s="18"/>
      <c r="H631" s="16"/>
      <c r="I631" s="17" t="s">
        <v>645</v>
      </c>
      <c r="J631" s="49"/>
    </row>
    <row r="632" spans="1:10" ht="15.95" customHeight="1" x14ac:dyDescent="0.25">
      <c r="A632" s="52" t="s">
        <v>82</v>
      </c>
      <c r="B632" s="14" t="s">
        <v>36</v>
      </c>
      <c r="C632" s="14"/>
      <c r="D632" s="14" t="s">
        <v>4</v>
      </c>
      <c r="E632" s="15">
        <v>37623</v>
      </c>
      <c r="F632" s="15">
        <v>37806</v>
      </c>
      <c r="G632" s="18"/>
      <c r="H632" s="16"/>
      <c r="I632" s="17" t="s">
        <v>652</v>
      </c>
      <c r="J632" s="49"/>
    </row>
    <row r="633" spans="1:10" ht="15.95" customHeight="1" x14ac:dyDescent="0.25">
      <c r="A633" s="52" t="s">
        <v>593</v>
      </c>
      <c r="B633" s="14" t="s">
        <v>36</v>
      </c>
      <c r="C633" s="14"/>
      <c r="D633" s="14" t="s">
        <v>4</v>
      </c>
      <c r="E633" s="15">
        <v>42677</v>
      </c>
      <c r="F633" s="15">
        <v>42719</v>
      </c>
      <c r="G633" s="18"/>
      <c r="H633" s="16"/>
      <c r="I633" s="17" t="s">
        <v>1013</v>
      </c>
      <c r="J633" s="49"/>
    </row>
    <row r="634" spans="1:10" ht="15.95" customHeight="1" x14ac:dyDescent="0.25">
      <c r="A634" s="52" t="s">
        <v>315</v>
      </c>
      <c r="B634" s="14" t="s">
        <v>35</v>
      </c>
      <c r="C634" s="14"/>
      <c r="D634" s="14" t="s">
        <v>283</v>
      </c>
      <c r="E634" s="15">
        <v>38565</v>
      </c>
      <c r="F634" s="15">
        <v>40485</v>
      </c>
      <c r="G634" s="18"/>
      <c r="H634" s="22"/>
      <c r="I634" s="17" t="s">
        <v>690</v>
      </c>
      <c r="J634" s="49"/>
    </row>
    <row r="635" spans="1:10" ht="15.95" customHeight="1" x14ac:dyDescent="0.25">
      <c r="A635" s="51" t="s">
        <v>433</v>
      </c>
      <c r="B635" s="9" t="s">
        <v>11</v>
      </c>
      <c r="C635" s="9"/>
      <c r="D635" s="9" t="s">
        <v>417</v>
      </c>
      <c r="E635" s="11">
        <v>41764</v>
      </c>
      <c r="F635" s="11"/>
      <c r="G635" s="9"/>
      <c r="H635" s="12"/>
      <c r="I635" s="13" t="s">
        <v>727</v>
      </c>
      <c r="J635" s="48"/>
    </row>
    <row r="636" spans="1:10" ht="15.95" customHeight="1" x14ac:dyDescent="0.25">
      <c r="A636" s="52" t="s">
        <v>604</v>
      </c>
      <c r="B636" s="14" t="s">
        <v>36</v>
      </c>
      <c r="C636" s="14"/>
      <c r="D636" s="14" t="s">
        <v>4</v>
      </c>
      <c r="E636" s="15">
        <v>42668</v>
      </c>
      <c r="F636" s="15">
        <v>42781</v>
      </c>
      <c r="G636" s="18"/>
      <c r="H636" s="16"/>
      <c r="I636" s="17" t="s">
        <v>1011</v>
      </c>
      <c r="J636" s="49"/>
    </row>
    <row r="637" spans="1:10" ht="15.95" customHeight="1" x14ac:dyDescent="0.25">
      <c r="A637" s="52" t="s">
        <v>1080</v>
      </c>
      <c r="B637" s="14" t="s">
        <v>628</v>
      </c>
      <c r="C637" s="14"/>
      <c r="D637" s="21" t="s">
        <v>1298</v>
      </c>
      <c r="E637" s="15">
        <v>43003</v>
      </c>
      <c r="F637" s="15">
        <v>43047</v>
      </c>
      <c r="G637" s="14"/>
      <c r="H637" s="16"/>
      <c r="I637" s="17" t="s">
        <v>783</v>
      </c>
      <c r="J637" s="49"/>
    </row>
    <row r="638" spans="1:10" ht="15.95" customHeight="1" x14ac:dyDescent="0.25">
      <c r="A638" s="52" t="s">
        <v>1499</v>
      </c>
      <c r="B638" s="14" t="s">
        <v>628</v>
      </c>
      <c r="C638" s="14"/>
      <c r="D638" s="14" t="s">
        <v>2</v>
      </c>
      <c r="E638" s="15">
        <v>43906</v>
      </c>
      <c r="F638" s="15">
        <v>44144</v>
      </c>
      <c r="G638" s="18"/>
      <c r="H638" s="16"/>
      <c r="I638" s="17" t="s">
        <v>984</v>
      </c>
      <c r="J638" s="49"/>
    </row>
    <row r="639" spans="1:10" ht="15.95" customHeight="1" x14ac:dyDescent="0.25">
      <c r="A639" s="52" t="s">
        <v>456</v>
      </c>
      <c r="B639" s="14" t="s">
        <v>36</v>
      </c>
      <c r="C639" s="14"/>
      <c r="D639" s="14" t="s">
        <v>13</v>
      </c>
      <c r="E639" s="15">
        <v>41341</v>
      </c>
      <c r="F639" s="15">
        <v>41430</v>
      </c>
      <c r="G639" s="18"/>
      <c r="H639" s="16"/>
      <c r="I639" s="17" t="s">
        <v>798</v>
      </c>
      <c r="J639" s="49"/>
    </row>
    <row r="640" spans="1:10" ht="15.95" customHeight="1" x14ac:dyDescent="0.25">
      <c r="A640" s="52" t="s">
        <v>525</v>
      </c>
      <c r="B640" s="14" t="s">
        <v>36</v>
      </c>
      <c r="C640" s="14"/>
      <c r="D640" s="14" t="s">
        <v>333</v>
      </c>
      <c r="E640" s="15">
        <v>42065</v>
      </c>
      <c r="F640" s="15">
        <v>42293</v>
      </c>
      <c r="G640" s="18" t="s">
        <v>556</v>
      </c>
      <c r="H640" s="22"/>
      <c r="I640" s="17" t="s">
        <v>980</v>
      </c>
      <c r="J640" s="49"/>
    </row>
    <row r="641" spans="1:10" ht="15.95" customHeight="1" x14ac:dyDescent="0.25">
      <c r="A641" s="52" t="s">
        <v>1294</v>
      </c>
      <c r="B641" s="14" t="s">
        <v>628</v>
      </c>
      <c r="C641" s="14"/>
      <c r="D641" s="14" t="s">
        <v>4</v>
      </c>
      <c r="E641" s="15">
        <v>43381</v>
      </c>
      <c r="F641" s="15">
        <v>43678</v>
      </c>
      <c r="G641" s="14" t="s">
        <v>4</v>
      </c>
      <c r="H641" s="22"/>
      <c r="I641" s="17" t="s">
        <v>807</v>
      </c>
      <c r="J641" s="49"/>
    </row>
    <row r="642" spans="1:10" ht="15.95" customHeight="1" x14ac:dyDescent="0.25">
      <c r="A642" s="52" t="s">
        <v>571</v>
      </c>
      <c r="B642" s="14" t="s">
        <v>1</v>
      </c>
      <c r="C642" s="14"/>
      <c r="D642" s="14" t="s">
        <v>333</v>
      </c>
      <c r="E642" s="15">
        <v>41484</v>
      </c>
      <c r="F642" s="15">
        <v>42129</v>
      </c>
      <c r="G642" s="18"/>
      <c r="H642" s="22"/>
      <c r="I642" s="17" t="s">
        <v>712</v>
      </c>
      <c r="J642" s="49"/>
    </row>
    <row r="643" spans="1:10" ht="15.95" customHeight="1" x14ac:dyDescent="0.25">
      <c r="A643" s="52" t="s">
        <v>115</v>
      </c>
      <c r="B643" s="14" t="s">
        <v>36</v>
      </c>
      <c r="C643" s="14"/>
      <c r="D643" s="14" t="s">
        <v>333</v>
      </c>
      <c r="E643" s="15">
        <v>39815</v>
      </c>
      <c r="F643" s="15">
        <v>40452</v>
      </c>
      <c r="G643" s="18"/>
      <c r="H643" s="16"/>
      <c r="I643" s="17" t="s">
        <v>696</v>
      </c>
      <c r="J643" s="49"/>
    </row>
    <row r="644" spans="1:10" ht="15.95" customHeight="1" x14ac:dyDescent="0.25">
      <c r="A644" s="52" t="s">
        <v>90</v>
      </c>
      <c r="B644" s="14" t="s">
        <v>36</v>
      </c>
      <c r="C644" s="14"/>
      <c r="D644" s="14" t="s">
        <v>333</v>
      </c>
      <c r="E644" s="15">
        <v>38145</v>
      </c>
      <c r="F644" s="15">
        <v>38441</v>
      </c>
      <c r="G644" s="18"/>
      <c r="H644" s="16"/>
      <c r="I644" s="17" t="s">
        <v>661</v>
      </c>
      <c r="J644" s="49"/>
    </row>
    <row r="645" spans="1:10" ht="15.95" customHeight="1" x14ac:dyDescent="0.25">
      <c r="A645" s="52" t="s">
        <v>225</v>
      </c>
      <c r="B645" s="14" t="s">
        <v>11</v>
      </c>
      <c r="C645" s="14"/>
      <c r="D645" s="14" t="s">
        <v>4</v>
      </c>
      <c r="E645" s="15">
        <v>35765</v>
      </c>
      <c r="F645" s="15">
        <v>36192</v>
      </c>
      <c r="G645" s="18"/>
      <c r="H645" s="16"/>
      <c r="I645" s="17" t="s">
        <v>681</v>
      </c>
      <c r="J645" s="49"/>
    </row>
    <row r="646" spans="1:10" ht="15.95" customHeight="1" x14ac:dyDescent="0.25">
      <c r="A646" s="52" t="s">
        <v>225</v>
      </c>
      <c r="B646" s="14" t="s">
        <v>11</v>
      </c>
      <c r="C646" s="14"/>
      <c r="D646" s="14" t="s">
        <v>4</v>
      </c>
      <c r="E646" s="15">
        <v>36593</v>
      </c>
      <c r="F646" s="15">
        <v>36935</v>
      </c>
      <c r="G646" s="18"/>
      <c r="H646" s="22"/>
      <c r="I646" s="17" t="s">
        <v>653</v>
      </c>
      <c r="J646" s="49"/>
    </row>
    <row r="647" spans="1:10" ht="15.95" customHeight="1" x14ac:dyDescent="0.25">
      <c r="A647" s="52" t="s">
        <v>1950</v>
      </c>
      <c r="B647" s="14" t="s">
        <v>36</v>
      </c>
      <c r="C647" s="14"/>
      <c r="D647" s="14" t="s">
        <v>1037</v>
      </c>
      <c r="E647" s="15">
        <v>44375</v>
      </c>
      <c r="F647" s="15">
        <v>44419</v>
      </c>
      <c r="G647" s="18"/>
      <c r="H647" s="22"/>
      <c r="I647" s="17" t="s">
        <v>2026</v>
      </c>
      <c r="J647" s="49"/>
    </row>
    <row r="648" spans="1:10" ht="15.95" customHeight="1" x14ac:dyDescent="0.25">
      <c r="A648" s="52" t="s">
        <v>94</v>
      </c>
      <c r="B648" s="14" t="s">
        <v>36</v>
      </c>
      <c r="C648" s="14"/>
      <c r="D648" s="14" t="s">
        <v>4</v>
      </c>
      <c r="E648" s="15">
        <v>38285</v>
      </c>
      <c r="F648" s="15">
        <v>38835</v>
      </c>
      <c r="G648" s="18"/>
      <c r="H648" s="16"/>
      <c r="I648" s="17" t="s">
        <v>665</v>
      </c>
      <c r="J648" s="49"/>
    </row>
    <row r="649" spans="1:10" ht="15.95" customHeight="1" x14ac:dyDescent="0.25">
      <c r="A649" s="71" t="s">
        <v>1310</v>
      </c>
      <c r="B649" s="18" t="s">
        <v>628</v>
      </c>
      <c r="C649" s="18"/>
      <c r="D649" s="18" t="s">
        <v>414</v>
      </c>
      <c r="E649" s="72">
        <v>43417</v>
      </c>
      <c r="F649" s="72">
        <v>44064</v>
      </c>
      <c r="G649" s="18" t="s">
        <v>414</v>
      </c>
      <c r="H649" s="31"/>
      <c r="I649" s="73" t="s">
        <v>819</v>
      </c>
      <c r="J649" s="49"/>
    </row>
    <row r="650" spans="1:10" ht="15.95" customHeight="1" x14ac:dyDescent="0.25">
      <c r="A650" s="52" t="s">
        <v>1076</v>
      </c>
      <c r="B650" s="14" t="s">
        <v>628</v>
      </c>
      <c r="C650" s="14"/>
      <c r="D650" s="21" t="s">
        <v>1297</v>
      </c>
      <c r="E650" s="15">
        <v>42989</v>
      </c>
      <c r="F650" s="15">
        <v>43063</v>
      </c>
      <c r="G650" s="14"/>
      <c r="H650" s="16"/>
      <c r="I650" s="17" t="s">
        <v>778</v>
      </c>
      <c r="J650" s="49"/>
    </row>
    <row r="651" spans="1:10" ht="15.95" customHeight="1" x14ac:dyDescent="0.25">
      <c r="A651" s="52" t="s">
        <v>1429</v>
      </c>
      <c r="B651" s="14" t="s">
        <v>628</v>
      </c>
      <c r="C651" s="14"/>
      <c r="D651" s="14" t="s">
        <v>4</v>
      </c>
      <c r="E651" s="15">
        <v>43633</v>
      </c>
      <c r="F651" s="15"/>
      <c r="G651" s="14"/>
      <c r="H651" s="16"/>
      <c r="I651" s="17" t="s">
        <v>944</v>
      </c>
      <c r="J651" s="49"/>
    </row>
    <row r="652" spans="1:10" ht="15.95" customHeight="1" x14ac:dyDescent="0.25">
      <c r="A652" s="51" t="s">
        <v>415</v>
      </c>
      <c r="B652" s="9" t="s">
        <v>628</v>
      </c>
      <c r="C652" s="9"/>
      <c r="D652" s="9" t="s">
        <v>17</v>
      </c>
      <c r="E652" s="11">
        <v>41701</v>
      </c>
      <c r="F652" s="24"/>
      <c r="G652" s="9"/>
      <c r="H652" s="25"/>
      <c r="I652" s="13" t="s">
        <v>719</v>
      </c>
      <c r="J652" s="48"/>
    </row>
    <row r="653" spans="1:10" ht="15.95" customHeight="1" x14ac:dyDescent="0.25">
      <c r="A653" s="52" t="s">
        <v>1087</v>
      </c>
      <c r="B653" s="14" t="s">
        <v>628</v>
      </c>
      <c r="C653" s="14"/>
      <c r="D653" s="14" t="s">
        <v>4</v>
      </c>
      <c r="E653" s="15">
        <v>43019</v>
      </c>
      <c r="F653" s="15">
        <v>43503</v>
      </c>
      <c r="G653" s="18" t="s">
        <v>1367</v>
      </c>
      <c r="H653" s="22"/>
      <c r="I653" s="17" t="s">
        <v>788</v>
      </c>
      <c r="J653" s="49"/>
    </row>
    <row r="654" spans="1:10" ht="15.95" customHeight="1" x14ac:dyDescent="0.25">
      <c r="A654" s="51" t="s">
        <v>1087</v>
      </c>
      <c r="B654" s="9" t="s">
        <v>35</v>
      </c>
      <c r="C654" s="9"/>
      <c r="D654" s="9" t="s">
        <v>417</v>
      </c>
      <c r="E654" s="11">
        <v>43139</v>
      </c>
      <c r="F654" s="24"/>
      <c r="G654" s="9"/>
      <c r="H654" s="25"/>
      <c r="I654" s="13" t="s">
        <v>720</v>
      </c>
      <c r="J654" s="48"/>
    </row>
    <row r="655" spans="1:10" ht="15.95" customHeight="1" x14ac:dyDescent="0.25">
      <c r="A655" s="52" t="s">
        <v>320</v>
      </c>
      <c r="B655" s="14" t="s">
        <v>35</v>
      </c>
      <c r="C655" s="14"/>
      <c r="D655" s="14" t="s">
        <v>4</v>
      </c>
      <c r="E655" s="15">
        <v>38852</v>
      </c>
      <c r="F655" s="15">
        <v>39387</v>
      </c>
      <c r="G655" s="18"/>
      <c r="H655" s="16"/>
      <c r="I655" s="17" t="s">
        <v>695</v>
      </c>
      <c r="J655" s="74"/>
    </row>
    <row r="656" spans="1:10" ht="15.95" customHeight="1" x14ac:dyDescent="0.25">
      <c r="A656" s="51" t="s">
        <v>1827</v>
      </c>
      <c r="B656" s="9" t="s">
        <v>1795</v>
      </c>
      <c r="C656" s="9"/>
      <c r="D656" s="9" t="s">
        <v>417</v>
      </c>
      <c r="E656" s="11">
        <v>44299</v>
      </c>
      <c r="F656" s="11"/>
      <c r="G656" s="9"/>
      <c r="H656" s="20"/>
      <c r="I656" s="13" t="s">
        <v>1830</v>
      </c>
      <c r="J656" s="50"/>
    </row>
    <row r="657" spans="1:10" ht="15.95" customHeight="1" x14ac:dyDescent="0.25">
      <c r="A657" s="52" t="s">
        <v>202</v>
      </c>
      <c r="B657" s="14" t="s">
        <v>1</v>
      </c>
      <c r="C657" s="14"/>
      <c r="D657" s="14" t="s">
        <v>333</v>
      </c>
      <c r="E657" s="15">
        <v>38124</v>
      </c>
      <c r="F657" s="15">
        <v>38266</v>
      </c>
      <c r="G657" s="18"/>
      <c r="H657" s="16"/>
      <c r="I657" s="17" t="s">
        <v>648</v>
      </c>
      <c r="J657" s="49"/>
    </row>
    <row r="658" spans="1:10" ht="15.95" customHeight="1" x14ac:dyDescent="0.25">
      <c r="A658" s="52" t="s">
        <v>106</v>
      </c>
      <c r="B658" s="14" t="s">
        <v>36</v>
      </c>
      <c r="C658" s="14"/>
      <c r="D658" s="14" t="s">
        <v>333</v>
      </c>
      <c r="E658" s="15">
        <v>39338</v>
      </c>
      <c r="F658" s="15">
        <v>39532</v>
      </c>
      <c r="G658" s="18"/>
      <c r="H658" s="22"/>
      <c r="I658" s="17" t="s">
        <v>685</v>
      </c>
      <c r="J658" s="49"/>
    </row>
    <row r="659" spans="1:10" ht="15.95" customHeight="1" x14ac:dyDescent="0.25">
      <c r="A659" s="52" t="s">
        <v>318</v>
      </c>
      <c r="B659" s="14" t="s">
        <v>35</v>
      </c>
      <c r="C659" s="14"/>
      <c r="D659" s="14" t="s">
        <v>4</v>
      </c>
      <c r="E659" s="15">
        <v>38770</v>
      </c>
      <c r="F659" s="15">
        <v>40245</v>
      </c>
      <c r="G659" s="18"/>
      <c r="H659" s="16"/>
      <c r="I659" s="17" t="s">
        <v>693</v>
      </c>
      <c r="J659" s="49"/>
    </row>
    <row r="660" spans="1:10" ht="15.95" customHeight="1" x14ac:dyDescent="0.25">
      <c r="A660" s="52" t="s">
        <v>309</v>
      </c>
      <c r="B660" s="14" t="s">
        <v>35</v>
      </c>
      <c r="C660" s="14"/>
      <c r="D660" s="14" t="s">
        <v>4</v>
      </c>
      <c r="E660" s="15">
        <v>38147</v>
      </c>
      <c r="F660" s="15">
        <v>40378</v>
      </c>
      <c r="G660" s="18"/>
      <c r="H660" s="16"/>
      <c r="I660" s="17" t="s">
        <v>683</v>
      </c>
      <c r="J660" s="49"/>
    </row>
    <row r="661" spans="1:10" ht="15.95" customHeight="1" x14ac:dyDescent="0.25">
      <c r="A661" s="52" t="s">
        <v>309</v>
      </c>
      <c r="B661" s="14" t="s">
        <v>36</v>
      </c>
      <c r="C661" s="14"/>
      <c r="D661" s="14" t="s">
        <v>4</v>
      </c>
      <c r="E661" s="15">
        <v>41396</v>
      </c>
      <c r="F661" s="15">
        <v>42813</v>
      </c>
      <c r="G661" s="18"/>
      <c r="H661" s="16"/>
      <c r="I661" s="17" t="s">
        <v>805</v>
      </c>
      <c r="J661" s="49"/>
    </row>
    <row r="662" spans="1:10" ht="15.95" customHeight="1" x14ac:dyDescent="0.25">
      <c r="A662" s="52" t="s">
        <v>1648</v>
      </c>
      <c r="B662" s="14" t="s">
        <v>35</v>
      </c>
      <c r="C662" s="14"/>
      <c r="D662" s="14" t="s">
        <v>4</v>
      </c>
      <c r="E662" s="15">
        <v>44091</v>
      </c>
      <c r="F662" s="15">
        <v>44286</v>
      </c>
      <c r="G662" s="18"/>
      <c r="H662" s="16"/>
      <c r="I662" s="17" t="s">
        <v>1650</v>
      </c>
      <c r="J662" s="49"/>
    </row>
    <row r="663" spans="1:10" ht="15.95" customHeight="1" x14ac:dyDescent="0.25">
      <c r="A663" s="52" t="s">
        <v>140</v>
      </c>
      <c r="B663" s="14" t="s">
        <v>36</v>
      </c>
      <c r="C663" s="14"/>
      <c r="D663" s="14" t="s">
        <v>2</v>
      </c>
      <c r="E663" s="15">
        <v>40211</v>
      </c>
      <c r="F663" s="15">
        <v>40235</v>
      </c>
      <c r="G663" s="18"/>
      <c r="H663" s="16"/>
      <c r="I663" s="17" t="s">
        <v>729</v>
      </c>
      <c r="J663" s="49"/>
    </row>
    <row r="664" spans="1:10" ht="15.95" customHeight="1" x14ac:dyDescent="0.25">
      <c r="A664" s="52" t="s">
        <v>434</v>
      </c>
      <c r="B664" s="14" t="s">
        <v>11</v>
      </c>
      <c r="C664" s="14"/>
      <c r="D664" s="14" t="s">
        <v>2</v>
      </c>
      <c r="E664" s="15">
        <v>42059</v>
      </c>
      <c r="F664" s="15">
        <v>42103</v>
      </c>
      <c r="G664" s="18"/>
      <c r="H664" s="22"/>
      <c r="I664" s="17" t="s">
        <v>730</v>
      </c>
      <c r="J664" s="49" t="s">
        <v>689</v>
      </c>
    </row>
    <row r="665" spans="1:10" ht="15.95" customHeight="1" x14ac:dyDescent="0.25">
      <c r="A665" s="51" t="s">
        <v>52</v>
      </c>
      <c r="B665" s="9" t="s">
        <v>11</v>
      </c>
      <c r="C665" s="9" t="s">
        <v>1</v>
      </c>
      <c r="D665" s="9" t="s">
        <v>417</v>
      </c>
      <c r="E665" s="11">
        <v>40787</v>
      </c>
      <c r="F665" s="67"/>
      <c r="G665" s="27"/>
      <c r="H665" s="25">
        <v>41335</v>
      </c>
      <c r="I665" s="13" t="s">
        <v>714</v>
      </c>
      <c r="J665" s="48"/>
    </row>
    <row r="666" spans="1:10" ht="15.95" customHeight="1" x14ac:dyDescent="0.25">
      <c r="A666" s="51" t="s">
        <v>412</v>
      </c>
      <c r="B666" s="9" t="s">
        <v>628</v>
      </c>
      <c r="C666" s="9"/>
      <c r="D666" s="9" t="s">
        <v>417</v>
      </c>
      <c r="E666" s="11">
        <v>41561</v>
      </c>
      <c r="F666" s="67"/>
      <c r="G666" s="27"/>
      <c r="H666" s="25"/>
      <c r="I666" s="13" t="s">
        <v>714</v>
      </c>
      <c r="J666" s="48"/>
    </row>
    <row r="667" spans="1:10" ht="15.95" customHeight="1" x14ac:dyDescent="0.25">
      <c r="A667" s="52" t="s">
        <v>2084</v>
      </c>
      <c r="B667" s="14" t="s">
        <v>36</v>
      </c>
      <c r="C667" s="34"/>
      <c r="D667" s="14" t="s">
        <v>4</v>
      </c>
      <c r="E667" s="15">
        <v>38950</v>
      </c>
      <c r="F667" s="15">
        <v>44512</v>
      </c>
      <c r="G667" s="14"/>
      <c r="H667" s="22"/>
      <c r="I667" s="17" t="s">
        <v>757</v>
      </c>
      <c r="J667" s="49"/>
    </row>
    <row r="668" spans="1:10" ht="15.95" customHeight="1" x14ac:dyDescent="0.25">
      <c r="A668" s="52" t="s">
        <v>445</v>
      </c>
      <c r="B668" s="14" t="s">
        <v>36</v>
      </c>
      <c r="C668" s="14"/>
      <c r="D668" s="14" t="s">
        <v>13</v>
      </c>
      <c r="E668" s="15">
        <v>41298</v>
      </c>
      <c r="F668" s="15">
        <v>41342</v>
      </c>
      <c r="G668" s="18"/>
      <c r="H668" s="16"/>
      <c r="I668" s="17" t="s">
        <v>927</v>
      </c>
      <c r="J668" s="49"/>
    </row>
    <row r="669" spans="1:10" ht="15.95" customHeight="1" x14ac:dyDescent="0.25">
      <c r="A669" s="52" t="s">
        <v>179</v>
      </c>
      <c r="B669" s="14" t="s">
        <v>36</v>
      </c>
      <c r="C669" s="14"/>
      <c r="D669" s="14" t="s">
        <v>2</v>
      </c>
      <c r="E669" s="15">
        <v>40609</v>
      </c>
      <c r="F669" s="15">
        <v>40675</v>
      </c>
      <c r="G669" s="18"/>
      <c r="H669" s="16"/>
      <c r="I669" s="17" t="s">
        <v>784</v>
      </c>
      <c r="J669" s="49"/>
    </row>
    <row r="670" spans="1:10" ht="15.95" customHeight="1" x14ac:dyDescent="0.25">
      <c r="A670" s="52" t="s">
        <v>179</v>
      </c>
      <c r="B670" s="14" t="s">
        <v>628</v>
      </c>
      <c r="C670" s="14"/>
      <c r="D670" s="14" t="s">
        <v>4</v>
      </c>
      <c r="E670" s="15" t="s">
        <v>1136</v>
      </c>
      <c r="F670" s="15">
        <v>44354</v>
      </c>
      <c r="G670" s="14"/>
      <c r="H670" s="16"/>
      <c r="I670" s="17" t="s">
        <v>1137</v>
      </c>
      <c r="J670" s="49"/>
    </row>
    <row r="671" spans="1:10" ht="15.95" customHeight="1" x14ac:dyDescent="0.25">
      <c r="A671" s="51" t="s">
        <v>2108</v>
      </c>
      <c r="B671" s="9" t="s">
        <v>36</v>
      </c>
      <c r="C671" s="9"/>
      <c r="D671" s="9" t="s">
        <v>417</v>
      </c>
      <c r="E671" s="11">
        <v>44585</v>
      </c>
      <c r="F671" s="11"/>
      <c r="G671" s="9"/>
      <c r="H671" s="20"/>
      <c r="I671" s="13" t="s">
        <v>2109</v>
      </c>
      <c r="J671" s="48"/>
    </row>
    <row r="672" spans="1:10" ht="15.95" customHeight="1" x14ac:dyDescent="0.25">
      <c r="A672" s="52" t="s">
        <v>305</v>
      </c>
      <c r="B672" s="14" t="s">
        <v>35</v>
      </c>
      <c r="C672" s="14"/>
      <c r="D672" s="14" t="s">
        <v>4</v>
      </c>
      <c r="E672" s="15">
        <v>37865</v>
      </c>
      <c r="F672" s="15">
        <v>39531</v>
      </c>
      <c r="G672" s="18"/>
      <c r="H672" s="16"/>
      <c r="I672" s="17" t="s">
        <v>669</v>
      </c>
      <c r="J672" s="49"/>
    </row>
    <row r="673" spans="1:10" ht="15.95" customHeight="1" x14ac:dyDescent="0.25">
      <c r="A673" s="52" t="s">
        <v>264</v>
      </c>
      <c r="B673" s="14" t="s">
        <v>11</v>
      </c>
      <c r="C673" s="14"/>
      <c r="D673" s="14" t="s">
        <v>4</v>
      </c>
      <c r="E673" s="15">
        <v>38110</v>
      </c>
      <c r="F673" s="15">
        <v>39416</v>
      </c>
      <c r="G673" s="18"/>
      <c r="H673" s="22"/>
      <c r="I673" s="17" t="s">
        <v>669</v>
      </c>
      <c r="J673" s="49"/>
    </row>
    <row r="674" spans="1:10" ht="15.95" customHeight="1" x14ac:dyDescent="0.25">
      <c r="A674" s="51" t="s">
        <v>2238</v>
      </c>
      <c r="B674" s="9" t="s">
        <v>11</v>
      </c>
      <c r="C674" s="9"/>
      <c r="D674" s="9" t="s">
        <v>417</v>
      </c>
      <c r="E674" s="11">
        <v>44622</v>
      </c>
      <c r="F674" s="24"/>
      <c r="G674" s="9"/>
      <c r="H674" s="25"/>
      <c r="I674" s="116" t="s">
        <v>787</v>
      </c>
      <c r="J674" s="48"/>
    </row>
    <row r="675" spans="1:10" ht="15.95" customHeight="1" x14ac:dyDescent="0.25">
      <c r="A675" s="52" t="s">
        <v>406</v>
      </c>
      <c r="B675" s="14" t="s">
        <v>334</v>
      </c>
      <c r="C675" s="14"/>
      <c r="D675" s="14" t="s">
        <v>333</v>
      </c>
      <c r="E675" s="15">
        <v>42065</v>
      </c>
      <c r="F675" s="15">
        <v>42805</v>
      </c>
      <c r="G675" s="18"/>
      <c r="H675" s="16"/>
      <c r="I675" s="17" t="s">
        <v>970</v>
      </c>
      <c r="J675" s="49"/>
    </row>
    <row r="676" spans="1:10" ht="15.95" customHeight="1" x14ac:dyDescent="0.25">
      <c r="A676" s="52" t="s">
        <v>506</v>
      </c>
      <c r="B676" s="14" t="s">
        <v>36</v>
      </c>
      <c r="C676" s="14"/>
      <c r="D676" s="14" t="s">
        <v>333</v>
      </c>
      <c r="E676" s="15">
        <v>41827</v>
      </c>
      <c r="F676" s="15">
        <v>41842</v>
      </c>
      <c r="G676" s="18"/>
      <c r="H676" s="22"/>
      <c r="I676" s="17" t="s">
        <v>957</v>
      </c>
      <c r="J676" s="49" t="s">
        <v>670</v>
      </c>
    </row>
    <row r="677" spans="1:10" ht="15.95" customHeight="1" x14ac:dyDescent="0.25">
      <c r="A677" s="52" t="s">
        <v>266</v>
      </c>
      <c r="B677" s="14" t="s">
        <v>36</v>
      </c>
      <c r="C677" s="14" t="s">
        <v>11</v>
      </c>
      <c r="D677" s="14" t="s">
        <v>333</v>
      </c>
      <c r="E677" s="15">
        <v>38145</v>
      </c>
      <c r="F677" s="15">
        <v>41706</v>
      </c>
      <c r="G677" s="18"/>
      <c r="H677" s="22">
        <v>41335</v>
      </c>
      <c r="I677" s="17" t="s">
        <v>791</v>
      </c>
      <c r="J677" s="74"/>
    </row>
    <row r="678" spans="1:10" ht="15.95" customHeight="1" x14ac:dyDescent="0.25">
      <c r="A678" s="51" t="s">
        <v>266</v>
      </c>
      <c r="B678" s="9" t="s">
        <v>36</v>
      </c>
      <c r="C678" s="9"/>
      <c r="D678" s="9" t="s">
        <v>17</v>
      </c>
      <c r="E678" s="11">
        <v>42020</v>
      </c>
      <c r="F678" s="24"/>
      <c r="G678" s="9"/>
      <c r="H678" s="25"/>
      <c r="I678" s="13" t="s">
        <v>962</v>
      </c>
      <c r="J678" s="48"/>
    </row>
    <row r="679" spans="1:10" ht="15.95" customHeight="1" x14ac:dyDescent="0.25">
      <c r="A679" s="52" t="s">
        <v>567</v>
      </c>
      <c r="B679" s="14" t="s">
        <v>1</v>
      </c>
      <c r="C679" s="14"/>
      <c r="D679" s="14" t="s">
        <v>333</v>
      </c>
      <c r="E679" s="15">
        <v>41471</v>
      </c>
      <c r="F679" s="15">
        <v>42035</v>
      </c>
      <c r="G679" s="18"/>
      <c r="H679" s="16"/>
      <c r="I679" s="17" t="s">
        <v>707</v>
      </c>
      <c r="J679" s="49"/>
    </row>
    <row r="680" spans="1:10" ht="15.95" customHeight="1" x14ac:dyDescent="0.25">
      <c r="A680" s="52" t="s">
        <v>186</v>
      </c>
      <c r="B680" s="14" t="s">
        <v>1</v>
      </c>
      <c r="C680" s="14"/>
      <c r="D680" s="14" t="s">
        <v>333</v>
      </c>
      <c r="E680" s="15">
        <v>37347</v>
      </c>
      <c r="F680" s="15">
        <v>39328</v>
      </c>
      <c r="G680" s="18"/>
      <c r="H680" s="16"/>
      <c r="I680" s="17" t="s">
        <v>678</v>
      </c>
      <c r="J680" s="49"/>
    </row>
    <row r="681" spans="1:10" ht="15.95" customHeight="1" x14ac:dyDescent="0.25">
      <c r="A681" s="51" t="s">
        <v>186</v>
      </c>
      <c r="B681" s="9" t="s">
        <v>628</v>
      </c>
      <c r="C681" s="9"/>
      <c r="D681" s="9" t="s">
        <v>17</v>
      </c>
      <c r="E681" s="11">
        <v>43262</v>
      </c>
      <c r="F681" s="11"/>
      <c r="G681" s="9"/>
      <c r="H681" s="20"/>
      <c r="I681" s="13" t="s">
        <v>792</v>
      </c>
      <c r="J681" s="48"/>
    </row>
    <row r="682" spans="1:10" ht="15.95" customHeight="1" x14ac:dyDescent="0.25">
      <c r="A682" s="52" t="s">
        <v>247</v>
      </c>
      <c r="B682" s="14" t="s">
        <v>11</v>
      </c>
      <c r="C682" s="14"/>
      <c r="D682" s="14" t="s">
        <v>333</v>
      </c>
      <c r="E682" s="15">
        <v>36530</v>
      </c>
      <c r="F682" s="15">
        <v>36738</v>
      </c>
      <c r="G682" s="18"/>
      <c r="H682" s="16"/>
      <c r="I682" s="17" t="s">
        <v>652</v>
      </c>
      <c r="J682" s="49"/>
    </row>
    <row r="683" spans="1:10" ht="15.95" customHeight="1" x14ac:dyDescent="0.25">
      <c r="A683" s="52" t="s">
        <v>396</v>
      </c>
      <c r="B683" s="14" t="s">
        <v>36</v>
      </c>
      <c r="C683" s="14"/>
      <c r="D683" s="14" t="s">
        <v>333</v>
      </c>
      <c r="E683" s="15">
        <v>41225</v>
      </c>
      <c r="F683" s="15">
        <v>41465</v>
      </c>
      <c r="G683" s="18"/>
      <c r="H683" s="16"/>
      <c r="I683" s="17" t="s">
        <v>916</v>
      </c>
      <c r="J683" s="49"/>
    </row>
    <row r="684" spans="1:10" ht="15.95" customHeight="1" x14ac:dyDescent="0.25">
      <c r="A684" s="52" t="s">
        <v>66</v>
      </c>
      <c r="B684" s="14" t="s">
        <v>36</v>
      </c>
      <c r="C684" s="14"/>
      <c r="D684" s="14" t="s">
        <v>2</v>
      </c>
      <c r="E684" s="15">
        <v>36782</v>
      </c>
      <c r="F684" s="15">
        <v>36794</v>
      </c>
      <c r="G684" s="18"/>
      <c r="H684" s="16"/>
      <c r="I684" s="17" t="s">
        <v>631</v>
      </c>
      <c r="J684" s="49"/>
    </row>
    <row r="685" spans="1:10" ht="15.95" customHeight="1" x14ac:dyDescent="0.25">
      <c r="A685" s="52" t="s">
        <v>351</v>
      </c>
      <c r="B685" s="14" t="s">
        <v>36</v>
      </c>
      <c r="C685" s="14"/>
      <c r="D685" s="14" t="s">
        <v>333</v>
      </c>
      <c r="E685" s="15">
        <v>40848</v>
      </c>
      <c r="F685" s="15">
        <v>41486</v>
      </c>
      <c r="G685" s="18"/>
      <c r="H685" s="22"/>
      <c r="I685" s="17" t="s">
        <v>857</v>
      </c>
      <c r="J685" s="49"/>
    </row>
    <row r="686" spans="1:10" ht="15.95" customHeight="1" x14ac:dyDescent="0.25">
      <c r="A686" s="52" t="s">
        <v>6</v>
      </c>
      <c r="B686" s="14" t="s">
        <v>1</v>
      </c>
      <c r="C686" s="14"/>
      <c r="D686" s="14" t="s">
        <v>333</v>
      </c>
      <c r="E686" s="15">
        <v>37697</v>
      </c>
      <c r="F686" s="15">
        <v>38044</v>
      </c>
      <c r="G686" s="18"/>
      <c r="H686" s="16"/>
      <c r="I686" s="17" t="s">
        <v>634</v>
      </c>
      <c r="J686" s="49"/>
    </row>
    <row r="687" spans="1:10" ht="15.95" customHeight="1" x14ac:dyDescent="0.25">
      <c r="A687" s="52" t="s">
        <v>6</v>
      </c>
      <c r="B687" s="14" t="s">
        <v>11</v>
      </c>
      <c r="C687" s="14"/>
      <c r="D687" s="14" t="s">
        <v>333</v>
      </c>
      <c r="E687" s="15">
        <v>38446</v>
      </c>
      <c r="F687" s="15">
        <v>39498</v>
      </c>
      <c r="G687" s="18"/>
      <c r="H687" s="16"/>
      <c r="I687" s="17" t="s">
        <v>683</v>
      </c>
      <c r="J687" s="49"/>
    </row>
    <row r="688" spans="1:10" ht="15.95" customHeight="1" x14ac:dyDescent="0.25">
      <c r="A688" s="52" t="s">
        <v>72</v>
      </c>
      <c r="B688" s="14" t="s">
        <v>36</v>
      </c>
      <c r="C688" s="14"/>
      <c r="D688" s="14" t="s">
        <v>333</v>
      </c>
      <c r="E688" s="15">
        <v>36801</v>
      </c>
      <c r="F688" s="15">
        <v>39258</v>
      </c>
      <c r="G688" s="18"/>
      <c r="H688" s="16"/>
      <c r="I688" s="17" t="s">
        <v>641</v>
      </c>
      <c r="J688" s="49"/>
    </row>
    <row r="689" spans="1:10" ht="15.95" customHeight="1" x14ac:dyDescent="0.25">
      <c r="A689" s="52" t="s">
        <v>598</v>
      </c>
      <c r="B689" s="14" t="s">
        <v>36</v>
      </c>
      <c r="C689" s="14"/>
      <c r="D689" s="14" t="s">
        <v>333</v>
      </c>
      <c r="E689" s="15">
        <v>42744</v>
      </c>
      <c r="F689" s="15">
        <v>42765</v>
      </c>
      <c r="G689" s="18"/>
      <c r="H689" s="31"/>
      <c r="I689" s="17" t="s">
        <v>1018</v>
      </c>
      <c r="J689" s="49"/>
    </row>
    <row r="690" spans="1:10" ht="15.95" customHeight="1" x14ac:dyDescent="0.25">
      <c r="A690" s="52" t="s">
        <v>187</v>
      </c>
      <c r="B690" s="14" t="s">
        <v>1</v>
      </c>
      <c r="C690" s="14"/>
      <c r="D690" s="21" t="s">
        <v>13</v>
      </c>
      <c r="E690" s="15">
        <v>37347</v>
      </c>
      <c r="F690" s="15">
        <v>37436</v>
      </c>
      <c r="G690" s="18"/>
      <c r="H690" s="22"/>
      <c r="I690" s="17" t="s">
        <v>679</v>
      </c>
      <c r="J690" s="49"/>
    </row>
    <row r="691" spans="1:10" ht="15.95" customHeight="1" x14ac:dyDescent="0.25">
      <c r="A691" s="52" t="s">
        <v>103</v>
      </c>
      <c r="B691" s="14" t="s">
        <v>35</v>
      </c>
      <c r="C691" s="14"/>
      <c r="D691" s="14" t="s">
        <v>333</v>
      </c>
      <c r="E691" s="15">
        <v>36564</v>
      </c>
      <c r="F691" s="15">
        <v>37748</v>
      </c>
      <c r="G691" s="18"/>
      <c r="H691" s="22"/>
      <c r="I691" s="17" t="s">
        <v>656</v>
      </c>
      <c r="J691" s="49"/>
    </row>
    <row r="692" spans="1:10" ht="15.95" customHeight="1" x14ac:dyDescent="0.25">
      <c r="A692" s="52" t="s">
        <v>103</v>
      </c>
      <c r="B692" s="14" t="s">
        <v>36</v>
      </c>
      <c r="C692" s="14"/>
      <c r="D692" s="14" t="s">
        <v>333</v>
      </c>
      <c r="E692" s="15">
        <v>39300</v>
      </c>
      <c r="F692" s="15">
        <v>39611</v>
      </c>
      <c r="G692" s="18"/>
      <c r="H692" s="22"/>
      <c r="I692" s="17" t="s">
        <v>672</v>
      </c>
      <c r="J692" s="49" t="s">
        <v>631</v>
      </c>
    </row>
    <row r="693" spans="1:10" ht="15.95" customHeight="1" x14ac:dyDescent="0.25">
      <c r="A693" s="51" t="s">
        <v>229</v>
      </c>
      <c r="B693" s="9" t="s">
        <v>36</v>
      </c>
      <c r="C693" s="10" t="s">
        <v>11</v>
      </c>
      <c r="D693" s="9" t="s">
        <v>17</v>
      </c>
      <c r="E693" s="11">
        <v>35919</v>
      </c>
      <c r="F693" s="11"/>
      <c r="G693" s="27"/>
      <c r="H693" s="25">
        <v>41335</v>
      </c>
      <c r="I693" s="13" t="s">
        <v>934</v>
      </c>
      <c r="J693" s="48"/>
    </row>
    <row r="694" spans="1:10" ht="15.95" customHeight="1" x14ac:dyDescent="0.25">
      <c r="A694" s="52" t="s">
        <v>274</v>
      </c>
      <c r="B694" s="14" t="s">
        <v>35</v>
      </c>
      <c r="C694" s="14"/>
      <c r="D694" s="14" t="s">
        <v>333</v>
      </c>
      <c r="E694" s="15">
        <v>35432</v>
      </c>
      <c r="F694" s="15">
        <v>36616</v>
      </c>
      <c r="G694" s="18"/>
      <c r="H694" s="16"/>
      <c r="I694" s="17" t="s">
        <v>631</v>
      </c>
      <c r="J694" s="49"/>
    </row>
    <row r="695" spans="1:10" ht="15.95" customHeight="1" x14ac:dyDescent="0.25">
      <c r="A695" s="52" t="s">
        <v>261</v>
      </c>
      <c r="B695" s="14" t="s">
        <v>11</v>
      </c>
      <c r="C695" s="14"/>
      <c r="D695" s="14" t="s">
        <v>333</v>
      </c>
      <c r="E695" s="15">
        <v>37697</v>
      </c>
      <c r="F695" s="15">
        <v>39821</v>
      </c>
      <c r="G695" s="18"/>
      <c r="H695" s="16"/>
      <c r="I695" s="17" t="s">
        <v>666</v>
      </c>
      <c r="J695" s="49"/>
    </row>
    <row r="696" spans="1:10" ht="15.95" customHeight="1" x14ac:dyDescent="0.25">
      <c r="A696" s="52" t="s">
        <v>122</v>
      </c>
      <c r="B696" s="14" t="s">
        <v>36</v>
      </c>
      <c r="C696" s="14"/>
      <c r="D696" s="14" t="s">
        <v>2</v>
      </c>
      <c r="E696" s="15">
        <v>39829</v>
      </c>
      <c r="F696" s="15">
        <v>39832</v>
      </c>
      <c r="G696" s="18"/>
      <c r="H696" s="16"/>
      <c r="I696" s="17" t="s">
        <v>703</v>
      </c>
      <c r="J696" s="49"/>
    </row>
    <row r="697" spans="1:10" ht="15.95" customHeight="1" x14ac:dyDescent="0.25">
      <c r="A697" s="52" t="s">
        <v>203</v>
      </c>
      <c r="B697" s="14" t="s">
        <v>1</v>
      </c>
      <c r="C697" s="14"/>
      <c r="D697" s="14" t="s">
        <v>333</v>
      </c>
      <c r="E697" s="15">
        <v>38124</v>
      </c>
      <c r="F697" s="15">
        <v>38383</v>
      </c>
      <c r="G697" s="18"/>
      <c r="H697" s="16"/>
      <c r="I697" s="17" t="s">
        <v>649</v>
      </c>
      <c r="J697" s="49"/>
    </row>
    <row r="698" spans="1:10" ht="15.95" customHeight="1" x14ac:dyDescent="0.25">
      <c r="A698" s="52" t="s">
        <v>1048</v>
      </c>
      <c r="B698" s="14" t="s">
        <v>36</v>
      </c>
      <c r="C698" s="14"/>
      <c r="D698" s="18" t="s">
        <v>76</v>
      </c>
      <c r="E698" s="15">
        <v>36803</v>
      </c>
      <c r="F698" s="15">
        <v>39338</v>
      </c>
      <c r="G698" s="18"/>
      <c r="H698" s="16"/>
      <c r="I698" s="17" t="s">
        <v>645</v>
      </c>
      <c r="J698" s="49"/>
    </row>
    <row r="699" spans="1:10" ht="15.95" customHeight="1" x14ac:dyDescent="0.25">
      <c r="A699" s="52" t="s">
        <v>234</v>
      </c>
      <c r="B699" s="14" t="s">
        <v>11</v>
      </c>
      <c r="C699" s="14"/>
      <c r="D699" s="14" t="s">
        <v>333</v>
      </c>
      <c r="E699" s="15">
        <v>36312</v>
      </c>
      <c r="F699" s="15">
        <v>36411</v>
      </c>
      <c r="G699" s="18"/>
      <c r="H699" s="16"/>
      <c r="I699" s="17" t="s">
        <v>638</v>
      </c>
      <c r="J699" s="49"/>
    </row>
    <row r="700" spans="1:10" ht="15.95" customHeight="1" x14ac:dyDescent="0.25">
      <c r="A700" s="52" t="s">
        <v>401</v>
      </c>
      <c r="B700" s="14" t="s">
        <v>36</v>
      </c>
      <c r="C700" s="14"/>
      <c r="D700" s="14" t="s">
        <v>333</v>
      </c>
      <c r="E700" s="15">
        <v>41246</v>
      </c>
      <c r="F700" s="15">
        <v>41771</v>
      </c>
      <c r="G700" s="18"/>
      <c r="H700" s="16"/>
      <c r="I700" s="17" t="s">
        <v>921</v>
      </c>
      <c r="J700" s="49"/>
    </row>
    <row r="701" spans="1:10" ht="15.95" customHeight="1" x14ac:dyDescent="0.25">
      <c r="A701" s="52" t="s">
        <v>411</v>
      </c>
      <c r="B701" s="14" t="s">
        <v>628</v>
      </c>
      <c r="C701" s="14"/>
      <c r="D701" s="14" t="s">
        <v>333</v>
      </c>
      <c r="E701" s="15">
        <v>41487</v>
      </c>
      <c r="F701" s="15">
        <v>43181</v>
      </c>
      <c r="G701" s="14"/>
      <c r="H701" s="16"/>
      <c r="I701" s="17" t="s">
        <v>965</v>
      </c>
      <c r="J701" s="49"/>
    </row>
    <row r="702" spans="1:10" ht="15.95" customHeight="1" x14ac:dyDescent="0.25">
      <c r="A702" s="52" t="s">
        <v>73</v>
      </c>
      <c r="B702" s="14" t="s">
        <v>36</v>
      </c>
      <c r="C702" s="14"/>
      <c r="D702" s="14" t="s">
        <v>333</v>
      </c>
      <c r="E702" s="15">
        <v>36801</v>
      </c>
      <c r="F702" s="15">
        <v>37824</v>
      </c>
      <c r="G702" s="18"/>
      <c r="H702" s="16"/>
      <c r="I702" s="17" t="s">
        <v>642</v>
      </c>
      <c r="J702" s="49"/>
    </row>
    <row r="703" spans="1:10" ht="15.95" customHeight="1" x14ac:dyDescent="0.25">
      <c r="A703" s="52" t="s">
        <v>512</v>
      </c>
      <c r="B703" s="14" t="s">
        <v>36</v>
      </c>
      <c r="C703" s="14"/>
      <c r="D703" s="14" t="s">
        <v>333</v>
      </c>
      <c r="E703" s="15">
        <v>42037</v>
      </c>
      <c r="F703" s="15">
        <v>42235</v>
      </c>
      <c r="G703" s="18"/>
      <c r="H703" s="16"/>
      <c r="I703" s="17" t="s">
        <v>964</v>
      </c>
      <c r="J703" s="49"/>
    </row>
    <row r="704" spans="1:10" ht="15.95" customHeight="1" x14ac:dyDescent="0.25">
      <c r="A704" s="52" t="s">
        <v>298</v>
      </c>
      <c r="B704" s="14" t="s">
        <v>35</v>
      </c>
      <c r="C704" s="14"/>
      <c r="D704" s="14" t="s">
        <v>333</v>
      </c>
      <c r="E704" s="15">
        <v>37333</v>
      </c>
      <c r="F704" s="15">
        <v>38461</v>
      </c>
      <c r="G704" s="18"/>
      <c r="H704" s="16"/>
      <c r="I704" s="17" t="s">
        <v>662</v>
      </c>
      <c r="J704" s="49"/>
    </row>
    <row r="705" spans="1:11" ht="15.95" customHeight="1" x14ac:dyDescent="0.25">
      <c r="A705" s="52" t="s">
        <v>251</v>
      </c>
      <c r="B705" s="14" t="s">
        <v>35</v>
      </c>
      <c r="C705" s="14"/>
      <c r="D705" s="14" t="s">
        <v>333</v>
      </c>
      <c r="E705" s="15">
        <v>35432</v>
      </c>
      <c r="F705" s="15">
        <v>36509</v>
      </c>
      <c r="G705" s="18"/>
      <c r="H705" s="22"/>
      <c r="I705" s="17" t="s">
        <v>632</v>
      </c>
      <c r="J705" s="49"/>
      <c r="K705" s="5"/>
    </row>
    <row r="706" spans="1:11" ht="15.95" customHeight="1" x14ac:dyDescent="0.25">
      <c r="A706" s="52" t="s">
        <v>251</v>
      </c>
      <c r="B706" s="14" t="s">
        <v>11</v>
      </c>
      <c r="C706" s="14"/>
      <c r="D706" s="14" t="s">
        <v>333</v>
      </c>
      <c r="E706" s="15">
        <v>37109</v>
      </c>
      <c r="F706" s="15">
        <v>37554</v>
      </c>
      <c r="G706" s="18"/>
      <c r="H706" s="22"/>
      <c r="I706" s="17" t="s">
        <v>657</v>
      </c>
      <c r="J706" s="49" t="s">
        <v>690</v>
      </c>
      <c r="K706" s="5"/>
    </row>
    <row r="707" spans="1:11" ht="15.95" customHeight="1" x14ac:dyDescent="0.25">
      <c r="A707" s="52" t="s">
        <v>16</v>
      </c>
      <c r="B707" s="14" t="s">
        <v>36</v>
      </c>
      <c r="C707" s="14" t="s">
        <v>11</v>
      </c>
      <c r="D707" s="14" t="s">
        <v>333</v>
      </c>
      <c r="E707" s="15">
        <v>39295</v>
      </c>
      <c r="F707" s="15">
        <v>44135</v>
      </c>
      <c r="G707" s="18"/>
      <c r="H707" s="16">
        <v>41335</v>
      </c>
      <c r="I707" s="17" t="s">
        <v>792</v>
      </c>
      <c r="J707" s="49"/>
    </row>
    <row r="708" spans="1:11" ht="15.95" customHeight="1" x14ac:dyDescent="0.25">
      <c r="A708" s="52" t="s">
        <v>111</v>
      </c>
      <c r="B708" s="14" t="s">
        <v>36</v>
      </c>
      <c r="C708" s="14"/>
      <c r="D708" s="14" t="s">
        <v>333</v>
      </c>
      <c r="E708" s="15">
        <v>39630</v>
      </c>
      <c r="F708" s="15">
        <v>40963</v>
      </c>
      <c r="G708" s="18"/>
      <c r="H708" s="16"/>
      <c r="I708" s="17" t="s">
        <v>690</v>
      </c>
      <c r="J708" s="49"/>
    </row>
    <row r="709" spans="1:11" ht="15.95" customHeight="1" x14ac:dyDescent="0.25">
      <c r="A709" s="52" t="s">
        <v>235</v>
      </c>
      <c r="B709" s="14" t="s">
        <v>11</v>
      </c>
      <c r="C709" s="14"/>
      <c r="D709" s="14" t="s">
        <v>333</v>
      </c>
      <c r="E709" s="15">
        <v>36312</v>
      </c>
      <c r="F709" s="15">
        <v>39328</v>
      </c>
      <c r="G709" s="18"/>
      <c r="H709" s="16"/>
      <c r="I709" s="17" t="s">
        <v>640</v>
      </c>
      <c r="J709" s="49"/>
    </row>
    <row r="710" spans="1:11" ht="15.95" customHeight="1" x14ac:dyDescent="0.25">
      <c r="A710" s="52" t="s">
        <v>352</v>
      </c>
      <c r="B710" s="14" t="s">
        <v>36</v>
      </c>
      <c r="C710" s="14"/>
      <c r="D710" s="14" t="s">
        <v>333</v>
      </c>
      <c r="E710" s="15">
        <v>40848</v>
      </c>
      <c r="F710" s="15">
        <v>41025</v>
      </c>
      <c r="G710" s="18"/>
      <c r="H710" s="16"/>
      <c r="I710" s="17" t="s">
        <v>858</v>
      </c>
      <c r="J710" s="49"/>
    </row>
    <row r="711" spans="1:11" ht="15.95" customHeight="1" x14ac:dyDescent="0.25">
      <c r="A711" s="52" t="s">
        <v>86</v>
      </c>
      <c r="B711" s="14" t="s">
        <v>36</v>
      </c>
      <c r="C711" s="14"/>
      <c r="D711" s="14" t="s">
        <v>13</v>
      </c>
      <c r="E711" s="15">
        <v>37858</v>
      </c>
      <c r="F711" s="15">
        <v>37947</v>
      </c>
      <c r="G711" s="18"/>
      <c r="H711" s="16"/>
      <c r="I711" s="17" t="s">
        <v>656</v>
      </c>
      <c r="J711" s="49"/>
    </row>
    <row r="712" spans="1:11" ht="15.95" customHeight="1" x14ac:dyDescent="0.25">
      <c r="A712" s="52" t="s">
        <v>243</v>
      </c>
      <c r="B712" s="14" t="s">
        <v>11</v>
      </c>
      <c r="C712" s="14"/>
      <c r="D712" s="18" t="s">
        <v>242</v>
      </c>
      <c r="E712" s="15">
        <v>36404</v>
      </c>
      <c r="F712" s="15">
        <v>37046</v>
      </c>
      <c r="G712" s="18"/>
      <c r="H712" s="16"/>
      <c r="I712" s="17" t="s">
        <v>648</v>
      </c>
      <c r="J712" s="49"/>
    </row>
    <row r="713" spans="1:11" ht="15.95" customHeight="1" x14ac:dyDescent="0.25">
      <c r="A713" s="52" t="s">
        <v>1467</v>
      </c>
      <c r="B713" s="14" t="s">
        <v>36</v>
      </c>
      <c r="C713" s="14"/>
      <c r="D713" s="14" t="s">
        <v>333</v>
      </c>
      <c r="E713" s="15">
        <v>43819</v>
      </c>
      <c r="F713" s="15">
        <v>43863</v>
      </c>
      <c r="G713" s="14"/>
      <c r="H713" s="16"/>
      <c r="I713" s="17" t="s">
        <v>1468</v>
      </c>
      <c r="J713" s="49"/>
    </row>
    <row r="714" spans="1:11" ht="15.95" customHeight="1" x14ac:dyDescent="0.25">
      <c r="A714" s="52" t="s">
        <v>78</v>
      </c>
      <c r="B714" s="14" t="s">
        <v>36</v>
      </c>
      <c r="C714" s="14"/>
      <c r="D714" s="14" t="s">
        <v>333</v>
      </c>
      <c r="E714" s="15">
        <v>36864</v>
      </c>
      <c r="F714" s="15">
        <v>36944</v>
      </c>
      <c r="G714" s="18"/>
      <c r="H714" s="16"/>
      <c r="I714" s="17" t="s">
        <v>647</v>
      </c>
      <c r="J714" s="49"/>
    </row>
    <row r="715" spans="1:11" ht="15.95" customHeight="1" x14ac:dyDescent="0.25">
      <c r="A715" s="52" t="s">
        <v>275</v>
      </c>
      <c r="B715" s="14" t="s">
        <v>36</v>
      </c>
      <c r="C715" s="14"/>
      <c r="D715" s="14" t="s">
        <v>333</v>
      </c>
      <c r="E715" s="15">
        <v>40470</v>
      </c>
      <c r="F715" s="15">
        <v>41220</v>
      </c>
      <c r="G715" s="18"/>
      <c r="H715" s="16"/>
      <c r="I715" s="17" t="s">
        <v>752</v>
      </c>
      <c r="J715" s="49"/>
    </row>
    <row r="716" spans="1:11" ht="15.95" customHeight="1" x14ac:dyDescent="0.25">
      <c r="A716" s="52" t="s">
        <v>275</v>
      </c>
      <c r="B716" s="14" t="s">
        <v>1</v>
      </c>
      <c r="C716" s="14"/>
      <c r="D716" s="14" t="s">
        <v>333</v>
      </c>
      <c r="E716" s="15">
        <v>41471</v>
      </c>
      <c r="F716" s="15">
        <v>42285</v>
      </c>
      <c r="G716" s="18"/>
      <c r="H716" s="16"/>
      <c r="I716" s="17" t="s">
        <v>708</v>
      </c>
      <c r="J716" s="49"/>
    </row>
    <row r="717" spans="1:11" ht="15.95" customHeight="1" x14ac:dyDescent="0.25">
      <c r="A717" s="52" t="s">
        <v>765</v>
      </c>
      <c r="B717" s="14" t="s">
        <v>36</v>
      </c>
      <c r="C717" s="14"/>
      <c r="D717" s="14" t="s">
        <v>2</v>
      </c>
      <c r="E717" s="15">
        <v>37858</v>
      </c>
      <c r="F717" s="15">
        <v>37869</v>
      </c>
      <c r="G717" s="18"/>
      <c r="H717" s="16"/>
      <c r="I717" s="17" t="s">
        <v>657</v>
      </c>
      <c r="J717" s="49"/>
    </row>
    <row r="718" spans="1:11" ht="15.95" customHeight="1" x14ac:dyDescent="0.25">
      <c r="A718" s="52" t="s">
        <v>199</v>
      </c>
      <c r="B718" s="14" t="s">
        <v>1</v>
      </c>
      <c r="C718" s="14"/>
      <c r="D718" s="14" t="s">
        <v>2</v>
      </c>
      <c r="E718" s="15">
        <v>37858</v>
      </c>
      <c r="F718" s="15">
        <v>37902</v>
      </c>
      <c r="G718" s="18"/>
      <c r="H718" s="16"/>
      <c r="I718" s="17" t="s">
        <v>645</v>
      </c>
      <c r="J718" s="49"/>
    </row>
    <row r="719" spans="1:11" ht="15.95" customHeight="1" x14ac:dyDescent="0.25">
      <c r="A719" s="52" t="s">
        <v>241</v>
      </c>
      <c r="B719" s="14" t="s">
        <v>11</v>
      </c>
      <c r="C719" s="14"/>
      <c r="D719" s="14" t="s">
        <v>333</v>
      </c>
      <c r="E719" s="15">
        <v>36404</v>
      </c>
      <c r="F719" s="15">
        <v>37033</v>
      </c>
      <c r="G719" s="18"/>
      <c r="H719" s="16"/>
      <c r="I719" s="17" t="s">
        <v>647</v>
      </c>
      <c r="J719" s="49"/>
    </row>
    <row r="720" spans="1:11" ht="15.95" customHeight="1" x14ac:dyDescent="0.25">
      <c r="A720" s="52" t="s">
        <v>370</v>
      </c>
      <c r="B720" s="14" t="s">
        <v>36</v>
      </c>
      <c r="C720" s="14"/>
      <c r="D720" s="14" t="s">
        <v>333</v>
      </c>
      <c r="E720" s="15">
        <v>41074</v>
      </c>
      <c r="F720" s="15">
        <v>42237</v>
      </c>
      <c r="G720" s="18"/>
      <c r="H720" s="16"/>
      <c r="I720" s="17" t="s">
        <v>886</v>
      </c>
      <c r="J720" s="49"/>
    </row>
    <row r="721" spans="1:10" ht="15.95" customHeight="1" x14ac:dyDescent="0.25">
      <c r="A721" s="52" t="s">
        <v>92</v>
      </c>
      <c r="B721" s="14" t="s">
        <v>36</v>
      </c>
      <c r="C721" s="14"/>
      <c r="D721" s="14" t="s">
        <v>2</v>
      </c>
      <c r="E721" s="15">
        <v>38145</v>
      </c>
      <c r="F721" s="15">
        <v>38145</v>
      </c>
      <c r="G721" s="18"/>
      <c r="H721" s="16"/>
      <c r="I721" s="17" t="s">
        <v>663</v>
      </c>
      <c r="J721" s="49"/>
    </row>
    <row r="722" spans="1:10" ht="15.95" customHeight="1" x14ac:dyDescent="0.25">
      <c r="A722" s="51" t="s">
        <v>116</v>
      </c>
      <c r="B722" s="9" t="s">
        <v>36</v>
      </c>
      <c r="C722" s="10"/>
      <c r="D722" s="9" t="s">
        <v>17</v>
      </c>
      <c r="E722" s="11">
        <v>39815</v>
      </c>
      <c r="F722" s="67"/>
      <c r="G722" s="27"/>
      <c r="H722" s="25"/>
      <c r="I722" s="13" t="s">
        <v>697</v>
      </c>
      <c r="J722" s="48"/>
    </row>
    <row r="723" spans="1:10" ht="15.95" customHeight="1" x14ac:dyDescent="0.25">
      <c r="A723" s="52" t="s">
        <v>117</v>
      </c>
      <c r="B723" s="14" t="s">
        <v>36</v>
      </c>
      <c r="C723" s="14"/>
      <c r="D723" s="14" t="s">
        <v>333</v>
      </c>
      <c r="E723" s="15">
        <v>39815</v>
      </c>
      <c r="F723" s="15">
        <v>40197</v>
      </c>
      <c r="G723" s="18"/>
      <c r="H723" s="16"/>
      <c r="I723" s="17" t="s">
        <v>698</v>
      </c>
      <c r="J723" s="74"/>
    </row>
    <row r="724" spans="1:10" ht="15.95" customHeight="1" x14ac:dyDescent="0.25">
      <c r="A724" s="52" t="s">
        <v>161</v>
      </c>
      <c r="B724" s="14" t="s">
        <v>36</v>
      </c>
      <c r="C724" s="14"/>
      <c r="D724" s="14" t="s">
        <v>333</v>
      </c>
      <c r="E724" s="15">
        <v>40470</v>
      </c>
      <c r="F724" s="15">
        <v>41183</v>
      </c>
      <c r="G724" s="18"/>
      <c r="H724" s="16"/>
      <c r="I724" s="17" t="s">
        <v>754</v>
      </c>
      <c r="J724" s="49"/>
    </row>
    <row r="725" spans="1:10" ht="15.95" customHeight="1" x14ac:dyDescent="0.25">
      <c r="A725" s="51" t="s">
        <v>2055</v>
      </c>
      <c r="B725" s="9" t="s">
        <v>35</v>
      </c>
      <c r="C725" s="9"/>
      <c r="D725" s="9" t="s">
        <v>17</v>
      </c>
      <c r="E725" s="11">
        <v>44462</v>
      </c>
      <c r="F725" s="11"/>
      <c r="G725" s="9"/>
      <c r="H725" s="20"/>
      <c r="I725" s="13" t="s">
        <v>722</v>
      </c>
      <c r="J725" s="48"/>
    </row>
    <row r="726" spans="1:10" ht="15.95" customHeight="1" x14ac:dyDescent="0.25">
      <c r="A726" s="52" t="s">
        <v>197</v>
      </c>
      <c r="B726" s="14" t="s">
        <v>1</v>
      </c>
      <c r="C726" s="14"/>
      <c r="D726" s="21" t="s">
        <v>13</v>
      </c>
      <c r="E726" s="15">
        <v>37718</v>
      </c>
      <c r="F726" s="15">
        <v>37807</v>
      </c>
      <c r="G726" s="18"/>
      <c r="H726" s="16"/>
      <c r="I726" s="17" t="s">
        <v>641</v>
      </c>
      <c r="J726" s="49"/>
    </row>
    <row r="727" spans="1:10" ht="15.95" customHeight="1" x14ac:dyDescent="0.25">
      <c r="A727" s="52" t="s">
        <v>1603</v>
      </c>
      <c r="B727" s="14" t="s">
        <v>1</v>
      </c>
      <c r="C727" s="14"/>
      <c r="D727" s="14" t="s">
        <v>333</v>
      </c>
      <c r="E727" s="15">
        <v>41471</v>
      </c>
      <c r="F727" s="15">
        <v>42039</v>
      </c>
      <c r="G727" s="18"/>
      <c r="H727" s="16"/>
      <c r="I727" s="17" t="s">
        <v>703</v>
      </c>
      <c r="J727" s="49" t="s">
        <v>635</v>
      </c>
    </row>
    <row r="728" spans="1:10" ht="15.95" customHeight="1" x14ac:dyDescent="0.25">
      <c r="A728" s="52" t="s">
        <v>272</v>
      </c>
      <c r="B728" s="14" t="s">
        <v>35</v>
      </c>
      <c r="C728" s="14"/>
      <c r="D728" s="14" t="s">
        <v>333</v>
      </c>
      <c r="E728" s="15">
        <v>35432</v>
      </c>
      <c r="F728" s="15">
        <v>35779</v>
      </c>
      <c r="G728" s="18"/>
      <c r="H728" s="22"/>
      <c r="I728" s="17" t="s">
        <v>680</v>
      </c>
      <c r="J728" s="49"/>
    </row>
    <row r="729" spans="1:10" ht="15.95" customHeight="1" x14ac:dyDescent="0.25">
      <c r="A729" s="52" t="s">
        <v>233</v>
      </c>
      <c r="B729" s="14" t="s">
        <v>36</v>
      </c>
      <c r="C729" s="14" t="s">
        <v>11</v>
      </c>
      <c r="D729" s="14" t="s">
        <v>333</v>
      </c>
      <c r="E729" s="15">
        <v>36283</v>
      </c>
      <c r="F729" s="15">
        <v>41654</v>
      </c>
      <c r="G729" s="18"/>
      <c r="H729" s="22">
        <v>41335</v>
      </c>
      <c r="I729" s="17" t="s">
        <v>936</v>
      </c>
      <c r="J729" s="49"/>
    </row>
    <row r="730" spans="1:10" ht="15.95" customHeight="1" x14ac:dyDescent="0.25">
      <c r="A730" s="52" t="s">
        <v>192</v>
      </c>
      <c r="B730" s="14" t="s">
        <v>1</v>
      </c>
      <c r="C730" s="14"/>
      <c r="D730" s="21" t="s">
        <v>13</v>
      </c>
      <c r="E730" s="15">
        <v>37361</v>
      </c>
      <c r="F730" s="15">
        <v>37450</v>
      </c>
      <c r="G730" s="18"/>
      <c r="H730" s="16"/>
      <c r="I730" s="17" t="s">
        <v>631</v>
      </c>
      <c r="J730" s="49"/>
    </row>
    <row r="731" spans="1:10" ht="15.95" customHeight="1" x14ac:dyDescent="0.25">
      <c r="A731" s="52" t="s">
        <v>557</v>
      </c>
      <c r="B731" s="14" t="s">
        <v>11</v>
      </c>
      <c r="C731" s="14"/>
      <c r="D731" s="14" t="s">
        <v>333</v>
      </c>
      <c r="E731" s="15">
        <v>35521</v>
      </c>
      <c r="F731" s="15">
        <v>38590</v>
      </c>
      <c r="G731" s="18"/>
      <c r="H731" s="16"/>
      <c r="I731" s="17" t="s">
        <v>676</v>
      </c>
      <c r="J731" s="49"/>
    </row>
    <row r="732" spans="1:10" ht="15.95" customHeight="1" x14ac:dyDescent="0.25">
      <c r="A732" s="51" t="s">
        <v>1805</v>
      </c>
      <c r="B732" s="9" t="s">
        <v>36</v>
      </c>
      <c r="C732" s="9"/>
      <c r="D732" s="9" t="s">
        <v>417</v>
      </c>
      <c r="E732" s="11">
        <v>44243</v>
      </c>
      <c r="F732" s="11"/>
      <c r="G732" s="9"/>
      <c r="H732" s="26"/>
      <c r="I732" s="13" t="s">
        <v>1806</v>
      </c>
      <c r="J732" s="48"/>
    </row>
    <row r="733" spans="1:10" ht="15.95" customHeight="1" x14ac:dyDescent="0.25">
      <c r="A733" s="52" t="s">
        <v>172</v>
      </c>
      <c r="B733" s="14" t="s">
        <v>36</v>
      </c>
      <c r="C733" s="14"/>
      <c r="D733" s="14" t="s">
        <v>4</v>
      </c>
      <c r="E733" s="15">
        <v>40546</v>
      </c>
      <c r="F733" s="15">
        <v>42208</v>
      </c>
      <c r="G733" s="18"/>
      <c r="H733" s="22"/>
      <c r="I733" s="17" t="s">
        <v>778</v>
      </c>
      <c r="J733" s="49"/>
    </row>
    <row r="734" spans="1:10" ht="15.95" customHeight="1" x14ac:dyDescent="0.25">
      <c r="A734" s="52" t="s">
        <v>1342</v>
      </c>
      <c r="B734" s="14" t="s">
        <v>628</v>
      </c>
      <c r="C734" s="14"/>
      <c r="D734" s="14" t="s">
        <v>2</v>
      </c>
      <c r="E734" s="15">
        <v>43438</v>
      </c>
      <c r="F734" s="15">
        <v>43683</v>
      </c>
      <c r="G734" s="14" t="s">
        <v>1451</v>
      </c>
      <c r="H734" s="22"/>
      <c r="I734" s="17" t="s">
        <v>823</v>
      </c>
      <c r="J734" s="49"/>
    </row>
    <row r="735" spans="1:10" ht="15.95" customHeight="1" x14ac:dyDescent="0.25">
      <c r="A735" s="51" t="s">
        <v>1453</v>
      </c>
      <c r="B735" s="9" t="s">
        <v>628</v>
      </c>
      <c r="C735" s="9"/>
      <c r="D735" s="9" t="s">
        <v>17</v>
      </c>
      <c r="E735" s="11">
        <v>43703</v>
      </c>
      <c r="F735" s="11"/>
      <c r="G735" s="9"/>
      <c r="H735" s="26"/>
      <c r="I735" s="13" t="s">
        <v>956</v>
      </c>
      <c r="J735" s="48"/>
    </row>
    <row r="736" spans="1:10" ht="15.95" customHeight="1" x14ac:dyDescent="0.25">
      <c r="A736" s="52" t="s">
        <v>64</v>
      </c>
      <c r="B736" s="14" t="s">
        <v>36</v>
      </c>
      <c r="C736" s="14"/>
      <c r="D736" s="14" t="s">
        <v>333</v>
      </c>
      <c r="E736" s="15">
        <v>36780</v>
      </c>
      <c r="F736" s="15">
        <v>37687</v>
      </c>
      <c r="G736" s="18"/>
      <c r="H736" s="22"/>
      <c r="I736" s="17" t="s">
        <v>680</v>
      </c>
      <c r="J736" s="49"/>
    </row>
    <row r="737" spans="1:10" ht="15.95" customHeight="1" x14ac:dyDescent="0.25">
      <c r="A737" s="52" t="s">
        <v>276</v>
      </c>
      <c r="B737" s="14" t="s">
        <v>35</v>
      </c>
      <c r="C737" s="14"/>
      <c r="D737" s="14" t="s">
        <v>333</v>
      </c>
      <c r="E737" s="15">
        <v>35432</v>
      </c>
      <c r="F737" s="15">
        <v>37187</v>
      </c>
      <c r="G737" s="18"/>
      <c r="H737" s="16"/>
      <c r="I737" s="17" t="s">
        <v>633</v>
      </c>
      <c r="J737" s="49"/>
    </row>
    <row r="738" spans="1:10" ht="15.95" customHeight="1" x14ac:dyDescent="0.25">
      <c r="A738" s="52" t="s">
        <v>191</v>
      </c>
      <c r="B738" s="14" t="s">
        <v>1</v>
      </c>
      <c r="C738" s="14"/>
      <c r="D738" s="21" t="s">
        <v>13</v>
      </c>
      <c r="E738" s="15">
        <v>37450</v>
      </c>
      <c r="F738" s="15">
        <v>37450</v>
      </c>
      <c r="G738" s="18"/>
      <c r="H738" s="22"/>
      <c r="I738" s="17" t="s">
        <v>630</v>
      </c>
      <c r="J738" s="49"/>
    </row>
    <row r="739" spans="1:10" ht="15.95" customHeight="1" x14ac:dyDescent="0.25">
      <c r="A739" s="52" t="s">
        <v>509</v>
      </c>
      <c r="B739" s="14" t="s">
        <v>36</v>
      </c>
      <c r="C739" s="34"/>
      <c r="D739" s="14" t="s">
        <v>4</v>
      </c>
      <c r="E739" s="15">
        <v>41918</v>
      </c>
      <c r="F739" s="15">
        <v>43494</v>
      </c>
      <c r="G739" s="14"/>
      <c r="H739" s="16"/>
      <c r="I739" s="17" t="s">
        <v>960</v>
      </c>
      <c r="J739" s="49"/>
    </row>
    <row r="740" spans="1:10" ht="15.95" customHeight="1" x14ac:dyDescent="0.25">
      <c r="A740" s="52" t="s">
        <v>1500</v>
      </c>
      <c r="B740" s="14" t="s">
        <v>628</v>
      </c>
      <c r="C740" s="14"/>
      <c r="D740" s="14" t="s">
        <v>4</v>
      </c>
      <c r="E740" s="15">
        <v>43906</v>
      </c>
      <c r="F740" s="15">
        <v>44474</v>
      </c>
      <c r="G740" s="14"/>
      <c r="H740" s="16"/>
      <c r="I740" s="17" t="s">
        <v>985</v>
      </c>
      <c r="J740" s="49"/>
    </row>
    <row r="741" spans="1:10" ht="15.95" customHeight="1" x14ac:dyDescent="0.25">
      <c r="A741" s="51" t="s">
        <v>1116</v>
      </c>
      <c r="B741" s="9" t="s">
        <v>628</v>
      </c>
      <c r="C741" s="9"/>
      <c r="D741" s="9" t="s">
        <v>417</v>
      </c>
      <c r="E741" s="11">
        <v>43102</v>
      </c>
      <c r="F741" s="24"/>
      <c r="G741" s="9"/>
      <c r="H741" s="12"/>
      <c r="I741" s="13" t="s">
        <v>865</v>
      </c>
      <c r="J741" s="48"/>
    </row>
    <row r="742" spans="1:10" ht="15.95" customHeight="1" x14ac:dyDescent="0.25">
      <c r="A742" s="52" t="s">
        <v>1142</v>
      </c>
      <c r="B742" s="14" t="s">
        <v>628</v>
      </c>
      <c r="C742" s="14"/>
      <c r="D742" s="14" t="s">
        <v>2</v>
      </c>
      <c r="E742" s="15">
        <v>43187</v>
      </c>
      <c r="F742" s="15">
        <v>43844</v>
      </c>
      <c r="G742" s="14"/>
      <c r="H742" s="16"/>
      <c r="I742" s="17" t="s">
        <v>880</v>
      </c>
      <c r="J742" s="49"/>
    </row>
    <row r="743" spans="1:10" ht="15.95" customHeight="1" x14ac:dyDescent="0.25">
      <c r="A743" s="52" t="s">
        <v>1478</v>
      </c>
      <c r="B743" s="14" t="s">
        <v>628</v>
      </c>
      <c r="C743" s="14"/>
      <c r="D743" s="14" t="s">
        <v>4</v>
      </c>
      <c r="E743" s="15">
        <v>43851</v>
      </c>
      <c r="F743" s="15">
        <v>44474</v>
      </c>
      <c r="G743" s="14"/>
      <c r="H743" s="16"/>
      <c r="I743" s="17" t="s">
        <v>977</v>
      </c>
      <c r="J743" s="49"/>
    </row>
    <row r="744" spans="1:10" ht="15.95" customHeight="1" x14ac:dyDescent="0.25">
      <c r="A744" s="52" t="s">
        <v>1102</v>
      </c>
      <c r="B744" s="14" t="s">
        <v>628</v>
      </c>
      <c r="C744" s="14"/>
      <c r="D744" s="14" t="s">
        <v>4</v>
      </c>
      <c r="E744" s="15">
        <v>43055</v>
      </c>
      <c r="F744" s="15">
        <v>44321</v>
      </c>
      <c r="G744" s="14"/>
      <c r="H744" s="16"/>
      <c r="I744" s="17" t="s">
        <v>1058</v>
      </c>
      <c r="J744" s="49"/>
    </row>
    <row r="745" spans="1:10" ht="15.95" customHeight="1" x14ac:dyDescent="0.25">
      <c r="A745" s="51" t="s">
        <v>1126</v>
      </c>
      <c r="B745" s="9" t="s">
        <v>36</v>
      </c>
      <c r="C745" s="10"/>
      <c r="D745" s="9" t="s">
        <v>417</v>
      </c>
      <c r="E745" s="11">
        <v>43117</v>
      </c>
      <c r="F745" s="24"/>
      <c r="G745" s="9"/>
      <c r="H745" s="12"/>
      <c r="I745" s="13" t="s">
        <v>1128</v>
      </c>
      <c r="J745" s="48"/>
    </row>
    <row r="746" spans="1:10" ht="15.95" customHeight="1" x14ac:dyDescent="0.25">
      <c r="A746" s="51" t="s">
        <v>1623</v>
      </c>
      <c r="B746" s="9" t="s">
        <v>628</v>
      </c>
      <c r="C746" s="10"/>
      <c r="D746" s="9" t="s">
        <v>417</v>
      </c>
      <c r="E746" s="11">
        <v>44034</v>
      </c>
      <c r="F746" s="24"/>
      <c r="G746" s="9"/>
      <c r="H746" s="12"/>
      <c r="I746" s="13" t="s">
        <v>1001</v>
      </c>
      <c r="J746" s="48"/>
    </row>
    <row r="747" spans="1:10" ht="15.95" customHeight="1" x14ac:dyDescent="0.25">
      <c r="A747" s="52" t="s">
        <v>271</v>
      </c>
      <c r="B747" s="14" t="s">
        <v>35</v>
      </c>
      <c r="C747" s="14"/>
      <c r="D747" s="14" t="s">
        <v>4</v>
      </c>
      <c r="E747" s="15">
        <v>35345</v>
      </c>
      <c r="F747" s="15">
        <v>35444</v>
      </c>
      <c r="G747" s="18"/>
      <c r="H747" s="16"/>
      <c r="I747" s="17" t="s">
        <v>681</v>
      </c>
      <c r="J747" s="49"/>
    </row>
    <row r="748" spans="1:10" ht="15.95" customHeight="1" x14ac:dyDescent="0.25">
      <c r="A748" s="51" t="s">
        <v>1782</v>
      </c>
      <c r="B748" s="9" t="s">
        <v>36</v>
      </c>
      <c r="C748" s="9"/>
      <c r="D748" s="9" t="s">
        <v>417</v>
      </c>
      <c r="E748" s="11">
        <v>44271</v>
      </c>
      <c r="F748" s="11"/>
      <c r="G748" s="9"/>
      <c r="H748" s="20"/>
      <c r="I748" s="13" t="s">
        <v>1807</v>
      </c>
      <c r="J748" s="50"/>
    </row>
    <row r="749" spans="1:10" ht="15.95" customHeight="1" x14ac:dyDescent="0.25">
      <c r="A749" s="52" t="s">
        <v>2014</v>
      </c>
      <c r="B749" s="14" t="s">
        <v>36</v>
      </c>
      <c r="C749" s="34"/>
      <c r="D749" s="14" t="s">
        <v>13</v>
      </c>
      <c r="E749" s="15">
        <v>44417</v>
      </c>
      <c r="F749" s="15">
        <v>44506</v>
      </c>
      <c r="G749" s="14"/>
      <c r="H749" s="16"/>
      <c r="I749" s="17" t="s">
        <v>2016</v>
      </c>
      <c r="J749" s="49"/>
    </row>
    <row r="750" spans="1:10" ht="15.95" customHeight="1" x14ac:dyDescent="0.25">
      <c r="A750" s="52" t="s">
        <v>1223</v>
      </c>
      <c r="B750" s="14" t="s">
        <v>628</v>
      </c>
      <c r="C750" s="14"/>
      <c r="D750" s="14" t="s">
        <v>333</v>
      </c>
      <c r="E750" s="15">
        <v>43262</v>
      </c>
      <c r="F750" s="15">
        <v>43608</v>
      </c>
      <c r="G750" s="14"/>
      <c r="H750" s="16"/>
      <c r="I750" s="17" t="s">
        <v>795</v>
      </c>
      <c r="J750" s="49"/>
    </row>
    <row r="751" spans="1:10" ht="15.95" customHeight="1" x14ac:dyDescent="0.25">
      <c r="A751" s="52" t="s">
        <v>1415</v>
      </c>
      <c r="B751" s="14" t="s">
        <v>36</v>
      </c>
      <c r="C751" s="14"/>
      <c r="D751" s="14" t="s">
        <v>407</v>
      </c>
      <c r="E751" s="15">
        <v>43619</v>
      </c>
      <c r="F751" s="15">
        <v>44945</v>
      </c>
      <c r="G751" s="14"/>
      <c r="H751" s="16"/>
      <c r="I751" s="17" t="s">
        <v>1416</v>
      </c>
      <c r="J751" s="49"/>
    </row>
    <row r="752" spans="1:10" ht="15.95" customHeight="1" x14ac:dyDescent="0.25">
      <c r="A752" s="140" t="s">
        <v>1079</v>
      </c>
      <c r="B752" s="141" t="s">
        <v>628</v>
      </c>
      <c r="C752" s="141"/>
      <c r="D752" s="141" t="s">
        <v>4</v>
      </c>
      <c r="E752" s="142">
        <v>43003</v>
      </c>
      <c r="F752" s="142">
        <v>44839</v>
      </c>
      <c r="G752" s="141" t="s">
        <v>408</v>
      </c>
      <c r="H752" s="143"/>
      <c r="I752" s="144" t="s">
        <v>785</v>
      </c>
      <c r="J752" s="145"/>
    </row>
    <row r="753" spans="1:10" ht="15.95" customHeight="1" x14ac:dyDescent="0.25">
      <c r="A753" s="52" t="s">
        <v>372</v>
      </c>
      <c r="B753" s="14" t="s">
        <v>36</v>
      </c>
      <c r="C753" s="14"/>
      <c r="D753" s="14" t="s">
        <v>2</v>
      </c>
      <c r="E753" s="15">
        <v>41074</v>
      </c>
      <c r="F753" s="15">
        <v>41433</v>
      </c>
      <c r="G753" s="18"/>
      <c r="H753" s="16"/>
      <c r="I753" s="17" t="s">
        <v>888</v>
      </c>
      <c r="J753" s="49"/>
    </row>
    <row r="754" spans="1:10" ht="15.95" customHeight="1" x14ac:dyDescent="0.25">
      <c r="A754" s="52" t="s">
        <v>425</v>
      </c>
      <c r="B754" s="14" t="s">
        <v>628</v>
      </c>
      <c r="C754" s="14"/>
      <c r="D754" s="14" t="s">
        <v>4</v>
      </c>
      <c r="E754" s="15">
        <v>42325</v>
      </c>
      <c r="F754" s="15">
        <v>42912</v>
      </c>
      <c r="G754" s="18"/>
      <c r="H754" s="22"/>
      <c r="I754" s="17" t="s">
        <v>734</v>
      </c>
      <c r="J754" s="49"/>
    </row>
    <row r="755" spans="1:10" ht="15.95" customHeight="1" x14ac:dyDescent="0.25">
      <c r="A755" s="52" t="s">
        <v>1239</v>
      </c>
      <c r="B755" s="14" t="s">
        <v>4</v>
      </c>
      <c r="C755" s="14"/>
      <c r="D755" s="14" t="s">
        <v>2</v>
      </c>
      <c r="E755" s="15">
        <v>43353</v>
      </c>
      <c r="F755" s="15">
        <v>43397</v>
      </c>
      <c r="G755" s="14"/>
      <c r="H755" s="22"/>
      <c r="I755" s="17" t="s">
        <v>804</v>
      </c>
      <c r="J755" s="49"/>
    </row>
    <row r="756" spans="1:10" ht="15.95" customHeight="1" x14ac:dyDescent="0.25">
      <c r="A756" s="52" t="s">
        <v>1301</v>
      </c>
      <c r="B756" s="14" t="s">
        <v>628</v>
      </c>
      <c r="C756" s="14"/>
      <c r="D756" s="14" t="s">
        <v>2</v>
      </c>
      <c r="E756" s="15">
        <v>43381</v>
      </c>
      <c r="F756" s="15">
        <v>43398</v>
      </c>
      <c r="G756" s="14"/>
      <c r="H756" s="22"/>
      <c r="I756" s="17" t="s">
        <v>808</v>
      </c>
      <c r="J756" s="49"/>
    </row>
    <row r="757" spans="1:10" ht="15.95" customHeight="1" x14ac:dyDescent="0.25">
      <c r="A757" s="51" t="s">
        <v>1461</v>
      </c>
      <c r="B757" s="9" t="s">
        <v>628</v>
      </c>
      <c r="C757" s="9"/>
      <c r="D757" s="9" t="s">
        <v>417</v>
      </c>
      <c r="E757" s="11">
        <v>43718</v>
      </c>
      <c r="F757" s="11"/>
      <c r="G757" s="9"/>
      <c r="H757" s="26"/>
      <c r="I757" s="13" t="s">
        <v>960</v>
      </c>
      <c r="J757" s="48"/>
    </row>
    <row r="758" spans="1:10" ht="15.95" customHeight="1" x14ac:dyDescent="0.25">
      <c r="A758" s="52" t="s">
        <v>2012</v>
      </c>
      <c r="B758" s="14" t="s">
        <v>628</v>
      </c>
      <c r="C758" s="14"/>
      <c r="D758" s="14" t="s">
        <v>13</v>
      </c>
      <c r="E758" s="15">
        <v>44417</v>
      </c>
      <c r="F758" s="15">
        <v>44584</v>
      </c>
      <c r="G758" s="14" t="s">
        <v>1368</v>
      </c>
      <c r="H758" s="22"/>
      <c r="I758" s="17" t="s">
        <v>1024</v>
      </c>
      <c r="J758" s="49"/>
    </row>
    <row r="759" spans="1:10" ht="15.95" customHeight="1" x14ac:dyDescent="0.25">
      <c r="A759" s="52" t="s">
        <v>2020</v>
      </c>
      <c r="B759" s="14" t="s">
        <v>36</v>
      </c>
      <c r="C759" s="14"/>
      <c r="D759" s="14" t="s">
        <v>2</v>
      </c>
      <c r="E759" s="15">
        <v>44417</v>
      </c>
      <c r="F759" s="15">
        <v>44417</v>
      </c>
      <c r="G759" s="14"/>
      <c r="H759" s="22"/>
      <c r="I759" s="17" t="s">
        <v>2021</v>
      </c>
      <c r="J759" s="49" t="s">
        <v>670</v>
      </c>
    </row>
    <row r="760" spans="1:10" ht="15.95" customHeight="1" x14ac:dyDescent="0.25">
      <c r="A760" s="52" t="s">
        <v>131</v>
      </c>
      <c r="B760" s="14" t="s">
        <v>36</v>
      </c>
      <c r="C760" s="14" t="s">
        <v>1</v>
      </c>
      <c r="D760" s="14" t="s">
        <v>333</v>
      </c>
      <c r="E760" s="15">
        <v>38504</v>
      </c>
      <c r="F760" s="15">
        <v>40651</v>
      </c>
      <c r="G760" s="18"/>
      <c r="H760" s="22">
        <v>39937</v>
      </c>
      <c r="I760" s="17" t="s">
        <v>759</v>
      </c>
      <c r="J760" s="74"/>
    </row>
    <row r="761" spans="1:10" ht="15.95" customHeight="1" x14ac:dyDescent="0.25">
      <c r="A761" s="52" t="s">
        <v>131</v>
      </c>
      <c r="B761" s="14" t="s">
        <v>628</v>
      </c>
      <c r="C761" s="14"/>
      <c r="D761" s="14" t="s">
        <v>1597</v>
      </c>
      <c r="E761" s="15" t="s">
        <v>1598</v>
      </c>
      <c r="F761" s="15" t="s">
        <v>1598</v>
      </c>
      <c r="G761" s="14"/>
      <c r="H761" s="22"/>
      <c r="I761" s="17"/>
      <c r="J761" s="74"/>
    </row>
    <row r="762" spans="1:10" ht="15.95" customHeight="1" x14ac:dyDescent="0.25">
      <c r="A762" s="51" t="s">
        <v>2013</v>
      </c>
      <c r="B762" s="9" t="s">
        <v>36</v>
      </c>
      <c r="C762" s="9"/>
      <c r="D762" s="9" t="s">
        <v>17</v>
      </c>
      <c r="E762" s="11"/>
      <c r="F762" s="11"/>
      <c r="G762" s="9"/>
      <c r="H762" s="26"/>
      <c r="I762" s="13" t="s">
        <v>2017</v>
      </c>
      <c r="J762" s="50"/>
    </row>
    <row r="763" spans="1:10" ht="15.95" customHeight="1" x14ac:dyDescent="0.25">
      <c r="A763" s="51" t="s">
        <v>1127</v>
      </c>
      <c r="B763" s="9" t="s">
        <v>628</v>
      </c>
      <c r="C763" s="9"/>
      <c r="D763" s="9" t="s">
        <v>417</v>
      </c>
      <c r="E763" s="11">
        <v>43116</v>
      </c>
      <c r="F763" s="11"/>
      <c r="G763" s="9"/>
      <c r="H763" s="26"/>
      <c r="I763" s="13" t="s">
        <v>871</v>
      </c>
      <c r="J763" s="49"/>
    </row>
    <row r="764" spans="1:10" ht="15.95" customHeight="1" x14ac:dyDescent="0.25">
      <c r="A764" s="51" t="s">
        <v>1143</v>
      </c>
      <c r="B764" s="9" t="s">
        <v>628</v>
      </c>
      <c r="C764" s="9"/>
      <c r="D764" s="9" t="s">
        <v>417</v>
      </c>
      <c r="E764" s="11">
        <v>43185</v>
      </c>
      <c r="F764" s="11"/>
      <c r="G764" s="9"/>
      <c r="H764" s="26"/>
      <c r="I764" s="13" t="s">
        <v>879</v>
      </c>
      <c r="J764" s="49"/>
    </row>
    <row r="765" spans="1:10" ht="15.95" customHeight="1" x14ac:dyDescent="0.25">
      <c r="A765" s="52" t="s">
        <v>373</v>
      </c>
      <c r="B765" s="14" t="s">
        <v>36</v>
      </c>
      <c r="C765" s="14"/>
      <c r="D765" s="14" t="s">
        <v>333</v>
      </c>
      <c r="E765" s="15">
        <v>41085</v>
      </c>
      <c r="F765" s="15">
        <v>41110</v>
      </c>
      <c r="G765" s="18"/>
      <c r="H765" s="16"/>
      <c r="I765" s="17" t="s">
        <v>889</v>
      </c>
      <c r="J765" s="49"/>
    </row>
    <row r="766" spans="1:10" ht="15.95" customHeight="1" x14ac:dyDescent="0.25">
      <c r="A766" s="52" t="s">
        <v>2018</v>
      </c>
      <c r="B766" s="14" t="s">
        <v>36</v>
      </c>
      <c r="C766" s="14"/>
      <c r="D766" s="14" t="s">
        <v>13</v>
      </c>
      <c r="E766" s="15">
        <v>44417</v>
      </c>
      <c r="F766" s="15">
        <v>44506</v>
      </c>
      <c r="G766" s="14"/>
      <c r="H766" s="22"/>
      <c r="I766" s="17" t="s">
        <v>2019</v>
      </c>
      <c r="J766" s="49"/>
    </row>
    <row r="767" spans="1:10" ht="15.95" customHeight="1" x14ac:dyDescent="0.25">
      <c r="A767" s="52" t="s">
        <v>1117</v>
      </c>
      <c r="B767" s="14" t="s">
        <v>628</v>
      </c>
      <c r="C767" s="14"/>
      <c r="D767" s="14" t="s">
        <v>4</v>
      </c>
      <c r="E767" s="15">
        <v>43102</v>
      </c>
      <c r="F767" s="15">
        <v>43609</v>
      </c>
      <c r="G767" s="14"/>
      <c r="H767" s="16"/>
      <c r="I767" s="17" t="s">
        <v>866</v>
      </c>
      <c r="J767" s="49"/>
    </row>
    <row r="768" spans="1:10" ht="15.95" customHeight="1" x14ac:dyDescent="0.25">
      <c r="A768" s="52" t="s">
        <v>1638</v>
      </c>
      <c r="B768" s="14" t="s">
        <v>628</v>
      </c>
      <c r="C768" s="14"/>
      <c r="D768" s="14" t="s">
        <v>2</v>
      </c>
      <c r="E768" s="15">
        <v>44053</v>
      </c>
      <c r="F768" s="15">
        <v>44085</v>
      </c>
      <c r="G768" s="14"/>
      <c r="H768" s="16"/>
      <c r="I768" s="17" t="s">
        <v>1634</v>
      </c>
      <c r="J768" s="49"/>
    </row>
    <row r="769" spans="1:10" ht="15.95" customHeight="1" x14ac:dyDescent="0.25">
      <c r="A769" s="51" t="s">
        <v>1526</v>
      </c>
      <c r="B769" s="9" t="s">
        <v>628</v>
      </c>
      <c r="C769" s="9"/>
      <c r="D769" s="9" t="s">
        <v>417</v>
      </c>
      <c r="E769" s="11">
        <v>43915</v>
      </c>
      <c r="F769" s="11"/>
      <c r="G769" s="9"/>
      <c r="H769" s="12"/>
      <c r="I769" s="13" t="s">
        <v>987</v>
      </c>
      <c r="J769" s="48"/>
    </row>
    <row r="770" spans="1:10" ht="15.95" customHeight="1" x14ac:dyDescent="0.25">
      <c r="A770" s="51" t="s">
        <v>1060</v>
      </c>
      <c r="B770" s="9" t="s">
        <v>628</v>
      </c>
      <c r="C770" s="9"/>
      <c r="D770" s="9" t="s">
        <v>417</v>
      </c>
      <c r="E770" s="11">
        <v>42919</v>
      </c>
      <c r="F770" s="11"/>
      <c r="G770" s="9"/>
      <c r="H770" s="12"/>
      <c r="I770" s="13" t="s">
        <v>768</v>
      </c>
      <c r="J770" s="48"/>
    </row>
    <row r="771" spans="1:10" ht="15.95" customHeight="1" x14ac:dyDescent="0.25">
      <c r="A771" s="51" t="s">
        <v>1107</v>
      </c>
      <c r="B771" s="9" t="s">
        <v>628</v>
      </c>
      <c r="C771" s="9"/>
      <c r="D771" s="9" t="s">
        <v>417</v>
      </c>
      <c r="E771" s="11">
        <v>43083</v>
      </c>
      <c r="F771" s="11"/>
      <c r="G771" s="9"/>
      <c r="H771" s="12"/>
      <c r="I771" s="13" t="s">
        <v>854</v>
      </c>
      <c r="J771" s="48"/>
    </row>
    <row r="772" spans="1:10" ht="15.95" customHeight="1" x14ac:dyDescent="0.25">
      <c r="A772" s="52" t="s">
        <v>394</v>
      </c>
      <c r="B772" s="14" t="s">
        <v>36</v>
      </c>
      <c r="C772" s="14"/>
      <c r="D772" s="14" t="s">
        <v>333</v>
      </c>
      <c r="E772" s="15">
        <v>41225</v>
      </c>
      <c r="F772" s="15">
        <v>41283</v>
      </c>
      <c r="G772" s="18"/>
      <c r="H772" s="22"/>
      <c r="I772" s="17" t="s">
        <v>914</v>
      </c>
      <c r="J772" s="49"/>
    </row>
    <row r="773" spans="1:10" ht="15.95" customHeight="1" x14ac:dyDescent="0.25">
      <c r="A773" s="52" t="s">
        <v>181</v>
      </c>
      <c r="B773" s="14" t="s">
        <v>36</v>
      </c>
      <c r="C773" s="14"/>
      <c r="D773" s="14" t="s">
        <v>333</v>
      </c>
      <c r="E773" s="15">
        <v>40609</v>
      </c>
      <c r="F773" s="15">
        <v>41183</v>
      </c>
      <c r="G773" s="18"/>
      <c r="H773" s="22"/>
      <c r="I773" s="17" t="s">
        <v>787</v>
      </c>
      <c r="J773" s="74"/>
    </row>
    <row r="774" spans="1:10" ht="15.95" customHeight="1" x14ac:dyDescent="0.25">
      <c r="A774" s="52" t="s">
        <v>1118</v>
      </c>
      <c r="B774" s="14" t="s">
        <v>628</v>
      </c>
      <c r="C774" s="14"/>
      <c r="D774" s="14" t="s">
        <v>333</v>
      </c>
      <c r="E774" s="15">
        <v>43102</v>
      </c>
      <c r="F774" s="15">
        <v>43252</v>
      </c>
      <c r="G774" s="14"/>
      <c r="H774" s="22"/>
      <c r="I774" s="17" t="s">
        <v>859</v>
      </c>
      <c r="J774" s="49" t="s">
        <v>685</v>
      </c>
    </row>
    <row r="775" spans="1:10" ht="15.95" customHeight="1" x14ac:dyDescent="0.25">
      <c r="A775" s="51" t="s">
        <v>1096</v>
      </c>
      <c r="B775" s="9" t="s">
        <v>628</v>
      </c>
      <c r="C775" s="9"/>
      <c r="D775" s="9" t="s">
        <v>17</v>
      </c>
      <c r="E775" s="11">
        <v>43052</v>
      </c>
      <c r="F775" s="11"/>
      <c r="G775" s="9"/>
      <c r="H775" s="26"/>
      <c r="I775" s="13" t="s">
        <v>845</v>
      </c>
      <c r="J775" s="48"/>
    </row>
    <row r="776" spans="1:10" ht="15.95" customHeight="1" x14ac:dyDescent="0.25">
      <c r="A776" s="52" t="s">
        <v>311</v>
      </c>
      <c r="B776" s="14" t="s">
        <v>36</v>
      </c>
      <c r="C776" s="14" t="s">
        <v>35</v>
      </c>
      <c r="D776" s="14" t="s">
        <v>4</v>
      </c>
      <c r="E776" s="15">
        <v>38162</v>
      </c>
      <c r="F776" s="15">
        <v>42376</v>
      </c>
      <c r="G776" s="18"/>
      <c r="H776" s="22">
        <v>40910</v>
      </c>
      <c r="I776" s="17" t="s">
        <v>863</v>
      </c>
      <c r="J776" s="49"/>
    </row>
    <row r="777" spans="1:10" ht="15.95" customHeight="1" x14ac:dyDescent="0.25">
      <c r="A777" s="52" t="s">
        <v>10</v>
      </c>
      <c r="B777" s="14" t="s">
        <v>11</v>
      </c>
      <c r="C777" s="14"/>
      <c r="D777" s="14" t="s">
        <v>333</v>
      </c>
      <c r="E777" s="15">
        <v>36404</v>
      </c>
      <c r="F777" s="15">
        <v>37924</v>
      </c>
      <c r="G777" s="18"/>
      <c r="H777" s="16"/>
      <c r="I777" s="17" t="s">
        <v>646</v>
      </c>
      <c r="J777" s="49"/>
    </row>
    <row r="778" spans="1:10" ht="15.95" customHeight="1" x14ac:dyDescent="0.25">
      <c r="A778" s="52" t="s">
        <v>10</v>
      </c>
      <c r="B778" s="14" t="s">
        <v>11</v>
      </c>
      <c r="C778" s="14"/>
      <c r="D778" s="14" t="s">
        <v>333</v>
      </c>
      <c r="E778" s="15">
        <v>38657</v>
      </c>
      <c r="F778" s="15">
        <v>39328</v>
      </c>
      <c r="G778" s="18"/>
      <c r="H778" s="16"/>
      <c r="I778" s="17" t="s">
        <v>686</v>
      </c>
      <c r="J778" s="49"/>
    </row>
    <row r="779" spans="1:10" ht="15.95" customHeight="1" x14ac:dyDescent="0.25">
      <c r="A779" s="52" t="s">
        <v>1077</v>
      </c>
      <c r="B779" s="14" t="s">
        <v>628</v>
      </c>
      <c r="C779" s="14"/>
      <c r="D779" s="21" t="s">
        <v>1298</v>
      </c>
      <c r="E779" s="15">
        <v>42989</v>
      </c>
      <c r="F779" s="15">
        <v>43078</v>
      </c>
      <c r="G779" s="14"/>
      <c r="H779" s="16"/>
      <c r="I779" s="17" t="s">
        <v>779</v>
      </c>
      <c r="J779" s="49"/>
    </row>
    <row r="780" spans="1:10" ht="15.95" customHeight="1" x14ac:dyDescent="0.25">
      <c r="A780" s="52" t="s">
        <v>87</v>
      </c>
      <c r="B780" s="14" t="s">
        <v>36</v>
      </c>
      <c r="C780" s="14"/>
      <c r="D780" s="14" t="s">
        <v>13</v>
      </c>
      <c r="E780" s="15">
        <v>37858</v>
      </c>
      <c r="F780" s="15">
        <v>37947</v>
      </c>
      <c r="G780" s="18"/>
      <c r="H780" s="16"/>
      <c r="I780" s="17" t="s">
        <v>658</v>
      </c>
      <c r="J780" s="49"/>
    </row>
    <row r="781" spans="1:10" ht="15.95" customHeight="1" x14ac:dyDescent="0.25">
      <c r="A781" s="52" t="s">
        <v>429</v>
      </c>
      <c r="B781" s="14" t="s">
        <v>628</v>
      </c>
      <c r="C781" s="14"/>
      <c r="D781" s="14" t="s">
        <v>4</v>
      </c>
      <c r="E781" s="15">
        <v>42492</v>
      </c>
      <c r="F781" s="15">
        <v>43166</v>
      </c>
      <c r="G781" s="14"/>
      <c r="H781" s="16"/>
      <c r="I781" s="17" t="s">
        <v>739</v>
      </c>
      <c r="J781" s="49"/>
    </row>
    <row r="782" spans="1:10" ht="15.95" customHeight="1" x14ac:dyDescent="0.25">
      <c r="A782" s="52" t="s">
        <v>168</v>
      </c>
      <c r="B782" s="14" t="s">
        <v>1</v>
      </c>
      <c r="C782" s="14"/>
      <c r="D782" s="14" t="s">
        <v>4</v>
      </c>
      <c r="E782" s="15">
        <v>37362</v>
      </c>
      <c r="F782" s="15">
        <v>39122</v>
      </c>
      <c r="G782" s="18"/>
      <c r="H782" s="22"/>
      <c r="I782" s="17" t="s">
        <v>633</v>
      </c>
      <c r="J782" s="49"/>
    </row>
    <row r="783" spans="1:10" ht="15.95" customHeight="1" x14ac:dyDescent="0.25">
      <c r="A783" s="51" t="s">
        <v>168</v>
      </c>
      <c r="B783" s="9" t="s">
        <v>36</v>
      </c>
      <c r="C783" s="10"/>
      <c r="D783" s="9" t="s">
        <v>417</v>
      </c>
      <c r="E783" s="11">
        <v>40513</v>
      </c>
      <c r="F783" s="67"/>
      <c r="G783" s="9"/>
      <c r="H783" s="12"/>
      <c r="I783" s="13" t="s">
        <v>774</v>
      </c>
      <c r="J783" s="49"/>
    </row>
    <row r="784" spans="1:10" ht="15.95" customHeight="1" x14ac:dyDescent="0.25">
      <c r="A784" s="52" t="s">
        <v>118</v>
      </c>
      <c r="B784" s="14" t="s">
        <v>36</v>
      </c>
      <c r="C784" s="14"/>
      <c r="D784" s="14" t="s">
        <v>4</v>
      </c>
      <c r="E784" s="15">
        <v>39815</v>
      </c>
      <c r="F784" s="15">
        <v>41285</v>
      </c>
      <c r="G784" s="18"/>
      <c r="H784" s="16"/>
      <c r="I784" s="17" t="s">
        <v>699</v>
      </c>
      <c r="J784" s="49" t="s">
        <v>638</v>
      </c>
    </row>
    <row r="785" spans="1:10" ht="15.95" customHeight="1" x14ac:dyDescent="0.25">
      <c r="A785" s="52" t="s">
        <v>279</v>
      </c>
      <c r="B785" s="14" t="s">
        <v>36</v>
      </c>
      <c r="C785" s="14" t="s">
        <v>35</v>
      </c>
      <c r="D785" s="14" t="s">
        <v>333</v>
      </c>
      <c r="E785" s="15">
        <v>40910</v>
      </c>
      <c r="F785" s="15">
        <v>42039</v>
      </c>
      <c r="G785" s="18"/>
      <c r="H785" s="22">
        <v>40910</v>
      </c>
      <c r="I785" s="17" t="s">
        <v>860</v>
      </c>
      <c r="J785" s="49"/>
    </row>
    <row r="786" spans="1:10" ht="15.95" customHeight="1" x14ac:dyDescent="0.25">
      <c r="A786" s="52" t="s">
        <v>279</v>
      </c>
      <c r="B786" s="14" t="s">
        <v>11</v>
      </c>
      <c r="C786" s="14"/>
      <c r="D786" s="14" t="s">
        <v>407</v>
      </c>
      <c r="E786" s="15">
        <v>42402</v>
      </c>
      <c r="F786" s="15">
        <v>44868</v>
      </c>
      <c r="G786" s="14"/>
      <c r="H786" s="16"/>
      <c r="I786" s="17" t="s">
        <v>736</v>
      </c>
      <c r="J786" s="49"/>
    </row>
    <row r="787" spans="1:10" ht="15.95" customHeight="1" x14ac:dyDescent="0.25">
      <c r="A787" s="52" t="s">
        <v>588</v>
      </c>
      <c r="B787" s="14" t="s">
        <v>36</v>
      </c>
      <c r="C787" s="14"/>
      <c r="D787" s="14" t="s">
        <v>333</v>
      </c>
      <c r="E787" s="15">
        <v>41386</v>
      </c>
      <c r="F787" s="15">
        <v>41484</v>
      </c>
      <c r="G787" s="18"/>
      <c r="H787" s="22"/>
      <c r="I787" s="17" t="s">
        <v>804</v>
      </c>
      <c r="J787" s="49"/>
    </row>
    <row r="788" spans="1:10" ht="15.95" customHeight="1" x14ac:dyDescent="0.25">
      <c r="A788" s="52" t="s">
        <v>952</v>
      </c>
      <c r="B788" s="14" t="s">
        <v>36</v>
      </c>
      <c r="C788" s="14"/>
      <c r="D788" s="14" t="s">
        <v>4</v>
      </c>
      <c r="E788" s="15">
        <v>41778</v>
      </c>
      <c r="F788" s="15">
        <v>41848</v>
      </c>
      <c r="G788" s="18"/>
      <c r="H788" s="16"/>
      <c r="I788" s="17" t="s">
        <v>953</v>
      </c>
      <c r="J788" s="49"/>
    </row>
    <row r="789" spans="1:10" ht="15.95" customHeight="1" x14ac:dyDescent="0.25">
      <c r="A789" s="52" t="s">
        <v>1719</v>
      </c>
      <c r="B789" s="14" t="s">
        <v>11</v>
      </c>
      <c r="C789" s="14"/>
      <c r="D789" s="14" t="s">
        <v>2</v>
      </c>
      <c r="E789" s="15">
        <v>44158</v>
      </c>
      <c r="F789" s="15">
        <v>44162</v>
      </c>
      <c r="G789" s="14"/>
      <c r="H789" s="16"/>
      <c r="I789" s="17" t="s">
        <v>753</v>
      </c>
      <c r="J789" s="49"/>
    </row>
    <row r="790" spans="1:10" ht="15.95" customHeight="1" x14ac:dyDescent="0.25">
      <c r="A790" s="52" t="s">
        <v>158</v>
      </c>
      <c r="B790" s="14" t="s">
        <v>36</v>
      </c>
      <c r="C790" s="14"/>
      <c r="D790" s="14" t="s">
        <v>4</v>
      </c>
      <c r="E790" s="15">
        <v>40469</v>
      </c>
      <c r="F790" s="15">
        <v>42600</v>
      </c>
      <c r="G790" s="18"/>
      <c r="H790" s="16"/>
      <c r="I790" s="17" t="s">
        <v>749</v>
      </c>
      <c r="J790" s="50"/>
    </row>
    <row r="791" spans="1:10" ht="15.95" customHeight="1" x14ac:dyDescent="0.25">
      <c r="A791" s="52" t="s">
        <v>343</v>
      </c>
      <c r="B791" s="14" t="s">
        <v>36</v>
      </c>
      <c r="C791" s="14"/>
      <c r="D791" s="14" t="s">
        <v>4</v>
      </c>
      <c r="E791" s="15">
        <v>40673</v>
      </c>
      <c r="F791" s="15">
        <v>40688</v>
      </c>
      <c r="G791" s="18"/>
      <c r="H791" s="16"/>
      <c r="I791" s="17" t="s">
        <v>847</v>
      </c>
      <c r="J791" s="49"/>
    </row>
    <row r="792" spans="1:10" ht="15.95" customHeight="1" x14ac:dyDescent="0.25">
      <c r="A792" s="51" t="s">
        <v>1424</v>
      </c>
      <c r="B792" s="9" t="s">
        <v>36</v>
      </c>
      <c r="C792" s="9"/>
      <c r="D792" s="9" t="s">
        <v>417</v>
      </c>
      <c r="E792" s="11">
        <v>43634</v>
      </c>
      <c r="F792" s="11"/>
      <c r="G792" s="9"/>
      <c r="H792" s="20"/>
      <c r="I792" s="13" t="s">
        <v>1436</v>
      </c>
      <c r="J792" s="49"/>
    </row>
    <row r="793" spans="1:10" s="4" customFormat="1" ht="15.95" customHeight="1" x14ac:dyDescent="0.25">
      <c r="A793" s="52" t="s">
        <v>627</v>
      </c>
      <c r="B793" s="14" t="s">
        <v>36</v>
      </c>
      <c r="C793" s="14"/>
      <c r="D793" s="14" t="s">
        <v>13</v>
      </c>
      <c r="E793" s="15">
        <v>42871</v>
      </c>
      <c r="F793" s="15">
        <v>42877</v>
      </c>
      <c r="G793" s="18"/>
      <c r="H793" s="16"/>
      <c r="I793" s="17" t="s">
        <v>1036</v>
      </c>
      <c r="J793" s="49"/>
    </row>
    <row r="794" spans="1:10" ht="15.95" customHeight="1" x14ac:dyDescent="0.25">
      <c r="A794" s="52" t="s">
        <v>2234</v>
      </c>
      <c r="B794" s="14"/>
      <c r="C794" s="14"/>
      <c r="D794" s="14"/>
      <c r="E794" s="15">
        <v>40422</v>
      </c>
      <c r="F794" s="15">
        <v>40466</v>
      </c>
      <c r="G794" s="18"/>
      <c r="H794" s="16"/>
      <c r="I794" s="17" t="s">
        <v>2235</v>
      </c>
      <c r="J794" s="49"/>
    </row>
    <row r="795" spans="1:10" ht="15.95" customHeight="1" x14ac:dyDescent="0.25">
      <c r="A795" s="52" t="s">
        <v>1311</v>
      </c>
      <c r="B795" s="14" t="s">
        <v>628</v>
      </c>
      <c r="C795" s="14"/>
      <c r="D795" s="14" t="s">
        <v>13</v>
      </c>
      <c r="E795" s="15">
        <v>43423</v>
      </c>
      <c r="F795" s="15">
        <v>43467</v>
      </c>
      <c r="G795" s="14"/>
      <c r="H795" s="16"/>
      <c r="I795" s="17" t="s">
        <v>820</v>
      </c>
      <c r="J795" s="49"/>
    </row>
    <row r="796" spans="1:10" ht="15.95" customHeight="1" x14ac:dyDescent="0.25">
      <c r="A796" s="52" t="s">
        <v>423</v>
      </c>
      <c r="B796" s="14" t="s">
        <v>628</v>
      </c>
      <c r="C796" s="14"/>
      <c r="D796" s="14" t="s">
        <v>2</v>
      </c>
      <c r="E796" s="15">
        <v>42324</v>
      </c>
      <c r="F796" s="15">
        <v>42928</v>
      </c>
      <c r="G796" s="18"/>
      <c r="H796" s="16"/>
      <c r="I796" s="17" t="s">
        <v>732</v>
      </c>
      <c r="J796" s="49"/>
    </row>
    <row r="797" spans="1:10" ht="15.95" customHeight="1" x14ac:dyDescent="0.25">
      <c r="A797" s="52" t="s">
        <v>358</v>
      </c>
      <c r="B797" s="14" t="s">
        <v>36</v>
      </c>
      <c r="C797" s="14"/>
      <c r="D797" s="14" t="s">
        <v>333</v>
      </c>
      <c r="E797" s="15">
        <v>40927</v>
      </c>
      <c r="F797" s="15">
        <v>41808</v>
      </c>
      <c r="G797" s="18"/>
      <c r="H797" s="16"/>
      <c r="I797" s="17" t="s">
        <v>871</v>
      </c>
      <c r="J797" s="48"/>
    </row>
    <row r="798" spans="1:10" ht="15.95" customHeight="1" x14ac:dyDescent="0.25">
      <c r="A798" s="52" t="s">
        <v>579</v>
      </c>
      <c r="B798" s="14" t="s">
        <v>1</v>
      </c>
      <c r="C798" s="14"/>
      <c r="D798" s="14" t="s">
        <v>2</v>
      </c>
      <c r="E798" s="15">
        <v>41736</v>
      </c>
      <c r="F798" s="15">
        <v>41825</v>
      </c>
      <c r="G798" s="18"/>
      <c r="H798" s="22"/>
      <c r="I798" s="17" t="s">
        <v>724</v>
      </c>
      <c r="J798" s="48"/>
    </row>
    <row r="799" spans="1:10" ht="15.95" customHeight="1" x14ac:dyDescent="0.25">
      <c r="A799" s="51" t="s">
        <v>491</v>
      </c>
      <c r="B799" s="9" t="s">
        <v>36</v>
      </c>
      <c r="C799" s="10"/>
      <c r="D799" s="9" t="s">
        <v>417</v>
      </c>
      <c r="E799" s="11">
        <v>41701</v>
      </c>
      <c r="F799" s="24"/>
      <c r="G799" s="9"/>
      <c r="H799" s="25"/>
      <c r="I799" s="13" t="s">
        <v>940</v>
      </c>
      <c r="J799" s="49" t="s">
        <v>701</v>
      </c>
    </row>
    <row r="800" spans="1:10" ht="15.95" customHeight="1" x14ac:dyDescent="0.25">
      <c r="A800" s="52" t="s">
        <v>136</v>
      </c>
      <c r="B800" s="14" t="s">
        <v>36</v>
      </c>
      <c r="C800" s="14"/>
      <c r="D800" s="14" t="s">
        <v>4</v>
      </c>
      <c r="E800" s="15">
        <v>40210</v>
      </c>
      <c r="F800" s="15">
        <v>40365</v>
      </c>
      <c r="G800" s="18"/>
      <c r="H800" s="22"/>
      <c r="I800" s="17" t="s">
        <v>725</v>
      </c>
      <c r="J800" s="49"/>
    </row>
    <row r="801" spans="1:10" ht="15.95" customHeight="1" x14ac:dyDescent="0.25">
      <c r="A801" s="52" t="s">
        <v>136</v>
      </c>
      <c r="B801" s="14" t="s">
        <v>11</v>
      </c>
      <c r="C801" s="14" t="s">
        <v>1</v>
      </c>
      <c r="D801" s="14" t="s">
        <v>4</v>
      </c>
      <c r="E801" s="15">
        <v>40848</v>
      </c>
      <c r="F801" s="15">
        <v>41430</v>
      </c>
      <c r="G801" s="18"/>
      <c r="H801" s="22">
        <v>41335</v>
      </c>
      <c r="I801" s="17" t="s">
        <v>719</v>
      </c>
      <c r="J801" s="49"/>
    </row>
    <row r="802" spans="1:10" ht="15.95" customHeight="1" x14ac:dyDescent="0.25">
      <c r="A802" s="52" t="s">
        <v>136</v>
      </c>
      <c r="B802" s="14" t="s">
        <v>1</v>
      </c>
      <c r="C802" s="14" t="s">
        <v>36</v>
      </c>
      <c r="D802" s="14" t="s">
        <v>4</v>
      </c>
      <c r="E802" s="15">
        <v>40848</v>
      </c>
      <c r="F802" s="15">
        <v>41430</v>
      </c>
      <c r="G802" s="18"/>
      <c r="H802" s="22">
        <v>41092</v>
      </c>
      <c r="I802" s="17" t="s">
        <v>701</v>
      </c>
      <c r="J802" s="49"/>
    </row>
    <row r="803" spans="1:10" ht="15.95" customHeight="1" x14ac:dyDescent="0.25">
      <c r="A803" s="52" t="s">
        <v>296</v>
      </c>
      <c r="B803" s="14" t="s">
        <v>35</v>
      </c>
      <c r="C803" s="14"/>
      <c r="D803" s="14" t="s">
        <v>283</v>
      </c>
      <c r="E803" s="15">
        <v>36710</v>
      </c>
      <c r="F803" s="15">
        <v>37698</v>
      </c>
      <c r="G803" s="18"/>
      <c r="H803" s="16"/>
      <c r="I803" s="17" t="s">
        <v>660</v>
      </c>
      <c r="J803" s="49"/>
    </row>
    <row r="804" spans="1:10" ht="15.95" customHeight="1" x14ac:dyDescent="0.25">
      <c r="A804" s="51" t="s">
        <v>2050</v>
      </c>
      <c r="B804" s="9" t="s">
        <v>11</v>
      </c>
      <c r="C804" s="10"/>
      <c r="D804" s="9" t="s">
        <v>417</v>
      </c>
      <c r="E804" s="11">
        <v>44459</v>
      </c>
      <c r="F804" s="24"/>
      <c r="G804" s="9"/>
      <c r="H804" s="25"/>
      <c r="I804" s="13" t="s">
        <v>775</v>
      </c>
      <c r="J804" s="49" t="s">
        <v>856</v>
      </c>
    </row>
    <row r="805" spans="1:10" ht="15.95" customHeight="1" x14ac:dyDescent="0.25">
      <c r="A805" s="52" t="s">
        <v>472</v>
      </c>
      <c r="B805" s="14" t="s">
        <v>36</v>
      </c>
      <c r="C805" s="14"/>
      <c r="D805" s="14" t="s">
        <v>4</v>
      </c>
      <c r="E805" s="15">
        <v>41519</v>
      </c>
      <c r="F805" s="15">
        <v>42060</v>
      </c>
      <c r="G805" s="18"/>
      <c r="H805" s="16"/>
      <c r="I805" s="17" t="s">
        <v>820</v>
      </c>
      <c r="J805" s="48"/>
    </row>
    <row r="806" spans="1:10" ht="15.95" customHeight="1" x14ac:dyDescent="0.25">
      <c r="A806" s="52" t="s">
        <v>431</v>
      </c>
      <c r="B806" s="14" t="s">
        <v>11</v>
      </c>
      <c r="C806" s="18"/>
      <c r="D806" s="14" t="s">
        <v>4</v>
      </c>
      <c r="E806" s="15">
        <v>41442</v>
      </c>
      <c r="F806" s="15">
        <v>42643</v>
      </c>
      <c r="G806" s="18"/>
      <c r="H806" s="16"/>
      <c r="I806" s="17" t="s">
        <v>723</v>
      </c>
      <c r="J806" s="49"/>
    </row>
    <row r="807" spans="1:10" ht="15.95" customHeight="1" x14ac:dyDescent="0.25">
      <c r="A807" s="51" t="s">
        <v>1726</v>
      </c>
      <c r="B807" s="9" t="s">
        <v>628</v>
      </c>
      <c r="C807" s="10"/>
      <c r="D807" s="9" t="s">
        <v>417</v>
      </c>
      <c r="E807" s="11">
        <v>44272</v>
      </c>
      <c r="F807" s="67"/>
      <c r="G807" s="27"/>
      <c r="H807" s="12"/>
      <c r="I807" s="13" t="s">
        <v>1017</v>
      </c>
      <c r="J807" s="48"/>
    </row>
    <row r="808" spans="1:10" ht="15.95" customHeight="1" x14ac:dyDescent="0.25">
      <c r="A808" s="52" t="s">
        <v>1068</v>
      </c>
      <c r="B808" s="14" t="s">
        <v>628</v>
      </c>
      <c r="C808" s="14"/>
      <c r="D808" s="21" t="s">
        <v>1297</v>
      </c>
      <c r="E808" s="15">
        <v>42956</v>
      </c>
      <c r="F808" s="15">
        <v>42979</v>
      </c>
      <c r="G808" s="18"/>
      <c r="H808" s="16"/>
      <c r="I808" s="17" t="s">
        <v>776</v>
      </c>
      <c r="J808" s="49"/>
    </row>
    <row r="809" spans="1:10" ht="15.95" customHeight="1" x14ac:dyDescent="0.25">
      <c r="A809" s="51" t="s">
        <v>380</v>
      </c>
      <c r="B809" s="9" t="s">
        <v>36</v>
      </c>
      <c r="C809" s="10"/>
      <c r="D809" s="9" t="s">
        <v>417</v>
      </c>
      <c r="E809" s="11">
        <v>41114</v>
      </c>
      <c r="F809" s="67"/>
      <c r="G809" s="27"/>
      <c r="H809" s="12"/>
      <c r="I809" s="13" t="s">
        <v>897</v>
      </c>
      <c r="J809" s="50"/>
    </row>
    <row r="810" spans="1:10" ht="15.95" customHeight="1" x14ac:dyDescent="0.25">
      <c r="A810" s="52" t="s">
        <v>484</v>
      </c>
      <c r="B810" s="14" t="s">
        <v>36</v>
      </c>
      <c r="C810" s="14"/>
      <c r="D810" s="14" t="s">
        <v>13</v>
      </c>
      <c r="E810" s="15">
        <v>41655</v>
      </c>
      <c r="F810" s="15">
        <v>41744</v>
      </c>
      <c r="G810" s="18"/>
      <c r="H810" s="22"/>
      <c r="I810" s="17" t="s">
        <v>835</v>
      </c>
      <c r="J810" s="49"/>
    </row>
    <row r="811" spans="1:10" ht="15.95" customHeight="1" x14ac:dyDescent="0.25">
      <c r="A811" s="51" t="s">
        <v>2051</v>
      </c>
      <c r="B811" s="9" t="s">
        <v>11</v>
      </c>
      <c r="C811" s="9"/>
      <c r="D811" s="9" t="s">
        <v>417</v>
      </c>
      <c r="E811" s="11">
        <v>44459</v>
      </c>
      <c r="F811" s="11"/>
      <c r="G811" s="9"/>
      <c r="H811" s="26"/>
      <c r="I811" s="13" t="s">
        <v>776</v>
      </c>
      <c r="J811" s="48"/>
    </row>
    <row r="812" spans="1:10" ht="15.95" customHeight="1" x14ac:dyDescent="0.25">
      <c r="A812" s="52" t="s">
        <v>59</v>
      </c>
      <c r="B812" s="14" t="s">
        <v>36</v>
      </c>
      <c r="C812" s="14"/>
      <c r="D812" s="14" t="s">
        <v>333</v>
      </c>
      <c r="E812" s="15">
        <v>36770</v>
      </c>
      <c r="F812" s="15">
        <v>40575</v>
      </c>
      <c r="G812" s="18"/>
      <c r="H812" s="22"/>
      <c r="I812" s="17" t="s">
        <v>674</v>
      </c>
      <c r="J812" s="49" t="s">
        <v>683</v>
      </c>
    </row>
    <row r="813" spans="1:10" s="119" customFormat="1" ht="15.95" customHeight="1" x14ac:dyDescent="0.25">
      <c r="A813" s="52" t="s">
        <v>1783</v>
      </c>
      <c r="B813" s="14" t="s">
        <v>36</v>
      </c>
      <c r="C813" s="34"/>
      <c r="D813" s="14" t="s">
        <v>4</v>
      </c>
      <c r="E813" s="15">
        <v>44243</v>
      </c>
      <c r="F813" s="15">
        <v>44855</v>
      </c>
      <c r="G813" s="14"/>
      <c r="H813" s="16"/>
      <c r="I813" s="17" t="s">
        <v>1808</v>
      </c>
      <c r="J813" s="49"/>
    </row>
    <row r="814" spans="1:10" ht="15.95" customHeight="1" x14ac:dyDescent="0.25">
      <c r="A814" s="52" t="s">
        <v>46</v>
      </c>
      <c r="B814" s="14" t="s">
        <v>36</v>
      </c>
      <c r="C814" s="14" t="s">
        <v>1</v>
      </c>
      <c r="D814" s="14" t="s">
        <v>333</v>
      </c>
      <c r="E814" s="15">
        <v>39135</v>
      </c>
      <c r="F814" s="15">
        <v>41201</v>
      </c>
      <c r="G814" s="18"/>
      <c r="H814" s="22">
        <v>39965</v>
      </c>
      <c r="I814" s="17" t="s">
        <v>716</v>
      </c>
      <c r="J814" s="49"/>
    </row>
    <row r="815" spans="1:10" ht="15.95" customHeight="1" x14ac:dyDescent="0.25">
      <c r="A815" s="52" t="s">
        <v>2089</v>
      </c>
      <c r="B815" s="14" t="s">
        <v>628</v>
      </c>
      <c r="C815" s="14"/>
      <c r="D815" s="14" t="s">
        <v>2</v>
      </c>
      <c r="E815" s="15">
        <v>44529</v>
      </c>
      <c r="F815" s="15">
        <v>44539</v>
      </c>
      <c r="G815" s="14"/>
      <c r="H815" s="22"/>
      <c r="I815" s="17" t="s">
        <v>1028</v>
      </c>
      <c r="J815" s="49"/>
    </row>
    <row r="816" spans="1:10" ht="15.95" customHeight="1" x14ac:dyDescent="0.25">
      <c r="A816" s="52" t="s">
        <v>319</v>
      </c>
      <c r="B816" s="14" t="s">
        <v>35</v>
      </c>
      <c r="C816" s="14"/>
      <c r="D816" s="14" t="s">
        <v>13</v>
      </c>
      <c r="E816" s="15">
        <v>38810</v>
      </c>
      <c r="F816" s="15">
        <v>38854</v>
      </c>
      <c r="G816" s="18"/>
      <c r="H816" s="22"/>
      <c r="I816" s="17" t="s">
        <v>694</v>
      </c>
      <c r="J816" s="48"/>
    </row>
    <row r="817" spans="1:10" ht="15.95" customHeight="1" x14ac:dyDescent="0.25">
      <c r="A817" s="52" t="s">
        <v>153</v>
      </c>
      <c r="B817" s="14" t="s">
        <v>36</v>
      </c>
      <c r="C817" s="14"/>
      <c r="D817" s="14" t="s">
        <v>13</v>
      </c>
      <c r="E817" s="15">
        <v>40422</v>
      </c>
      <c r="F817" s="15">
        <v>40464</v>
      </c>
      <c r="G817" s="30"/>
      <c r="H817" s="16"/>
      <c r="I817" s="17" t="s">
        <v>744</v>
      </c>
      <c r="J817" s="49"/>
    </row>
    <row r="818" spans="1:10" s="119" customFormat="1" ht="15.95" customHeight="1" x14ac:dyDescent="0.25">
      <c r="A818" s="51" t="s">
        <v>164</v>
      </c>
      <c r="B818" s="9" t="s">
        <v>36</v>
      </c>
      <c r="C818" s="10"/>
      <c r="D818" s="9" t="s">
        <v>17</v>
      </c>
      <c r="E818" s="11">
        <v>40483</v>
      </c>
      <c r="F818" s="67"/>
      <c r="G818" s="162"/>
      <c r="H818" s="12"/>
      <c r="I818" s="13" t="s">
        <v>769</v>
      </c>
      <c r="J818" s="50"/>
    </row>
    <row r="819" spans="1:10" ht="15.95" customHeight="1" x14ac:dyDescent="0.25">
      <c r="A819" s="52" t="s">
        <v>480</v>
      </c>
      <c r="B819" s="14" t="s">
        <v>36</v>
      </c>
      <c r="C819" s="14"/>
      <c r="D819" s="14" t="s">
        <v>2</v>
      </c>
      <c r="E819" s="15">
        <v>41645</v>
      </c>
      <c r="F819" s="15">
        <v>41702</v>
      </c>
      <c r="G819" s="18"/>
      <c r="H819" s="16"/>
      <c r="I819" s="17" t="s">
        <v>831</v>
      </c>
      <c r="J819" s="49"/>
    </row>
    <row r="820" spans="1:10" ht="15.95" customHeight="1" x14ac:dyDescent="0.25">
      <c r="A820" s="52" t="s">
        <v>2097</v>
      </c>
      <c r="B820" s="14" t="s">
        <v>628</v>
      </c>
      <c r="C820" s="14"/>
      <c r="D820" s="14" t="s">
        <v>2</v>
      </c>
      <c r="E820" s="15">
        <v>44550</v>
      </c>
      <c r="F820" s="15">
        <v>44960</v>
      </c>
      <c r="G820" s="14"/>
      <c r="H820" s="16"/>
      <c r="I820" s="17" t="s">
        <v>1789</v>
      </c>
      <c r="J820" s="49"/>
    </row>
    <row r="821" spans="1:10" ht="15.95" customHeight="1" x14ac:dyDescent="0.25">
      <c r="A821" s="52" t="s">
        <v>619</v>
      </c>
      <c r="B821" s="14" t="s">
        <v>628</v>
      </c>
      <c r="C821" s="14"/>
      <c r="D821" s="14" t="s">
        <v>4</v>
      </c>
      <c r="E821" s="15">
        <v>42842</v>
      </c>
      <c r="F821" s="15">
        <v>43150</v>
      </c>
      <c r="G821" s="14"/>
      <c r="H821" s="16"/>
      <c r="I821" s="17" t="s">
        <v>746</v>
      </c>
      <c r="J821" s="49"/>
    </row>
    <row r="822" spans="1:10" ht="15.95" customHeight="1" x14ac:dyDescent="0.25">
      <c r="A822" s="52" t="s">
        <v>1637</v>
      </c>
      <c r="B822" s="14" t="s">
        <v>628</v>
      </c>
      <c r="C822" s="34"/>
      <c r="D822" s="14" t="s">
        <v>13</v>
      </c>
      <c r="E822" s="15">
        <v>44046</v>
      </c>
      <c r="F822" s="15">
        <v>44090</v>
      </c>
      <c r="G822" s="14"/>
      <c r="H822" s="16"/>
      <c r="I822" s="17" t="s">
        <v>1009</v>
      </c>
      <c r="J822" s="49"/>
    </row>
    <row r="823" spans="1:10" ht="15.95" customHeight="1" x14ac:dyDescent="0.25">
      <c r="A823" s="52" t="s">
        <v>601</v>
      </c>
      <c r="B823" s="14" t="s">
        <v>36</v>
      </c>
      <c r="C823" s="34"/>
      <c r="D823" s="14" t="s">
        <v>333</v>
      </c>
      <c r="E823" s="15">
        <v>42744</v>
      </c>
      <c r="F823" s="15">
        <v>43809</v>
      </c>
      <c r="G823" s="14"/>
      <c r="H823" s="16"/>
      <c r="I823" s="17" t="s">
        <v>1021</v>
      </c>
      <c r="J823" s="49"/>
    </row>
    <row r="824" spans="1:10" ht="15.95" customHeight="1" x14ac:dyDescent="0.25">
      <c r="A824" s="52" t="s">
        <v>91</v>
      </c>
      <c r="B824" s="14" t="s">
        <v>36</v>
      </c>
      <c r="C824" s="14"/>
      <c r="D824" s="14" t="s">
        <v>2</v>
      </c>
      <c r="E824" s="15">
        <v>38145</v>
      </c>
      <c r="F824" s="15">
        <v>38145</v>
      </c>
      <c r="G824" s="18"/>
      <c r="H824" s="16"/>
      <c r="I824" s="17" t="s">
        <v>662</v>
      </c>
      <c r="J824" s="49"/>
    </row>
    <row r="825" spans="1:10" ht="15.95" customHeight="1" x14ac:dyDescent="0.25">
      <c r="A825" s="52" t="s">
        <v>216</v>
      </c>
      <c r="B825" s="14" t="s">
        <v>1</v>
      </c>
      <c r="C825" s="14"/>
      <c r="D825" s="14" t="s">
        <v>333</v>
      </c>
      <c r="E825" s="15">
        <v>38250</v>
      </c>
      <c r="F825" s="15">
        <v>38461</v>
      </c>
      <c r="G825" s="18"/>
      <c r="H825" s="16"/>
      <c r="I825" s="17" t="s">
        <v>662</v>
      </c>
      <c r="J825" s="74"/>
    </row>
    <row r="826" spans="1:10" ht="15.95" customHeight="1" x14ac:dyDescent="0.25">
      <c r="A826" s="52" t="s">
        <v>591</v>
      </c>
      <c r="B826" s="14" t="s">
        <v>36</v>
      </c>
      <c r="C826" s="14"/>
      <c r="D826" s="14" t="s">
        <v>4</v>
      </c>
      <c r="E826" s="15">
        <v>42668</v>
      </c>
      <c r="F826" s="15">
        <v>44221</v>
      </c>
      <c r="G826" s="18"/>
      <c r="H826" s="16"/>
      <c r="I826" s="17" t="s">
        <v>1008</v>
      </c>
      <c r="J826" s="49"/>
    </row>
    <row r="827" spans="1:10" ht="15.95" customHeight="1" x14ac:dyDescent="0.25">
      <c r="A827" s="140" t="s">
        <v>21</v>
      </c>
      <c r="B827" s="141" t="s">
        <v>11</v>
      </c>
      <c r="C827" s="141"/>
      <c r="D827" s="141" t="s">
        <v>4</v>
      </c>
      <c r="E827" s="142">
        <v>39479</v>
      </c>
      <c r="F827" s="142">
        <v>42277</v>
      </c>
      <c r="G827" s="141" t="s">
        <v>408</v>
      </c>
      <c r="H827" s="143"/>
      <c r="I827" s="144" t="s">
        <v>695</v>
      </c>
      <c r="J827" s="147"/>
    </row>
    <row r="828" spans="1:10" ht="15.95" customHeight="1" x14ac:dyDescent="0.25">
      <c r="A828" s="52" t="s">
        <v>590</v>
      </c>
      <c r="B828" s="14" t="s">
        <v>36</v>
      </c>
      <c r="C828" s="14"/>
      <c r="D828" s="14" t="s">
        <v>4</v>
      </c>
      <c r="E828" s="15">
        <v>42661</v>
      </c>
      <c r="F828" s="15">
        <v>42998</v>
      </c>
      <c r="G828" s="32"/>
      <c r="H828" s="16"/>
      <c r="I828" s="17" t="s">
        <v>1007</v>
      </c>
      <c r="J828" s="48"/>
    </row>
    <row r="829" spans="1:10" ht="15.95" customHeight="1" x14ac:dyDescent="0.25">
      <c r="A829" s="52" t="s">
        <v>1716</v>
      </c>
      <c r="B829" s="14" t="s">
        <v>36</v>
      </c>
      <c r="C829" s="34"/>
      <c r="D829" s="14" t="s">
        <v>13</v>
      </c>
      <c r="E829" s="15">
        <v>44158</v>
      </c>
      <c r="F829" s="15">
        <v>44247</v>
      </c>
      <c r="G829" s="14"/>
      <c r="H829" s="16"/>
      <c r="I829" s="17" t="s">
        <v>1718</v>
      </c>
      <c r="J829" s="49"/>
    </row>
    <row r="830" spans="1:10" ht="15.95" customHeight="1" x14ac:dyDescent="0.25">
      <c r="A830" s="52" t="s">
        <v>437</v>
      </c>
      <c r="B830" s="14" t="s">
        <v>11</v>
      </c>
      <c r="C830" s="14"/>
      <c r="D830" s="14" t="s">
        <v>4</v>
      </c>
      <c r="E830" s="15">
        <v>42342</v>
      </c>
      <c r="F830" s="15">
        <v>43431</v>
      </c>
      <c r="G830" s="14"/>
      <c r="H830" s="16"/>
      <c r="I830" s="17" t="s">
        <v>733</v>
      </c>
      <c r="J830" s="49"/>
    </row>
    <row r="831" spans="1:10" ht="15.95" customHeight="1" x14ac:dyDescent="0.25">
      <c r="A831" s="51" t="s">
        <v>437</v>
      </c>
      <c r="B831" s="9" t="s">
        <v>36</v>
      </c>
      <c r="C831" s="10"/>
      <c r="D831" s="9" t="s">
        <v>417</v>
      </c>
      <c r="E831" s="11">
        <v>44082</v>
      </c>
      <c r="F831" s="11"/>
      <c r="G831" s="9"/>
      <c r="H831" s="20"/>
      <c r="I831" s="13" t="s">
        <v>1647</v>
      </c>
      <c r="J831" s="49"/>
    </row>
    <row r="832" spans="1:10" ht="15.95" customHeight="1" x14ac:dyDescent="0.25">
      <c r="A832" s="52" t="s">
        <v>1119</v>
      </c>
      <c r="B832" s="14" t="s">
        <v>628</v>
      </c>
      <c r="C832" s="14"/>
      <c r="D832" s="14" t="s">
        <v>4</v>
      </c>
      <c r="E832" s="15">
        <v>43102</v>
      </c>
      <c r="F832" s="15">
        <v>43432</v>
      </c>
      <c r="G832" s="14"/>
      <c r="H832" s="16"/>
      <c r="I832" s="17" t="s">
        <v>867</v>
      </c>
      <c r="J832" s="49"/>
    </row>
    <row r="833" spans="1:10" ht="15.95" customHeight="1" x14ac:dyDescent="0.25">
      <c r="A833" s="52" t="s">
        <v>1599</v>
      </c>
      <c r="B833" s="14" t="s">
        <v>628</v>
      </c>
      <c r="C833" s="14"/>
      <c r="D833" s="14" t="s">
        <v>1597</v>
      </c>
      <c r="E833" s="15" t="s">
        <v>1598</v>
      </c>
      <c r="F833" s="15" t="s">
        <v>1598</v>
      </c>
      <c r="G833" s="14"/>
      <c r="H833" s="16"/>
      <c r="I833" s="17"/>
      <c r="J833" s="49"/>
    </row>
    <row r="834" spans="1:10" ht="15.95" customHeight="1" x14ac:dyDescent="0.25">
      <c r="A834" s="52" t="s">
        <v>505</v>
      </c>
      <c r="B834" s="14" t="s">
        <v>36</v>
      </c>
      <c r="C834" s="14"/>
      <c r="D834" s="14" t="s">
        <v>4</v>
      </c>
      <c r="E834" s="15">
        <v>41793</v>
      </c>
      <c r="F834" s="15">
        <v>42823</v>
      </c>
      <c r="G834" s="18"/>
      <c r="H834" s="16"/>
      <c r="I834" s="17" t="s">
        <v>956</v>
      </c>
      <c r="J834" s="49"/>
    </row>
    <row r="835" spans="1:10" ht="15.95" customHeight="1" x14ac:dyDescent="0.25">
      <c r="A835" s="52" t="s">
        <v>277</v>
      </c>
      <c r="B835" s="14" t="s">
        <v>35</v>
      </c>
      <c r="C835" s="14"/>
      <c r="D835" s="14" t="s">
        <v>414</v>
      </c>
      <c r="E835" s="15">
        <v>35432</v>
      </c>
      <c r="F835" s="15">
        <v>36719</v>
      </c>
      <c r="G835" s="14"/>
      <c r="H835" s="16"/>
      <c r="I835" s="17" t="s">
        <v>634</v>
      </c>
      <c r="J835" s="49"/>
    </row>
    <row r="836" spans="1:10" ht="15.95" customHeight="1" x14ac:dyDescent="0.25">
      <c r="A836" s="52" t="s">
        <v>1607</v>
      </c>
      <c r="B836" s="14" t="s">
        <v>628</v>
      </c>
      <c r="C836" s="34"/>
      <c r="D836" s="14" t="s">
        <v>2</v>
      </c>
      <c r="E836" s="15">
        <v>44013</v>
      </c>
      <c r="F836" s="15">
        <v>44237</v>
      </c>
      <c r="G836" s="14"/>
      <c r="H836" s="16"/>
      <c r="I836" s="17" t="s">
        <v>1608</v>
      </c>
      <c r="J836" s="49"/>
    </row>
    <row r="837" spans="1:10" ht="15.95" customHeight="1" x14ac:dyDescent="0.25">
      <c r="A837" s="52" t="s">
        <v>377</v>
      </c>
      <c r="B837" s="14" t="s">
        <v>36</v>
      </c>
      <c r="C837" s="14"/>
      <c r="D837" s="14" t="s">
        <v>2</v>
      </c>
      <c r="E837" s="15">
        <v>41108</v>
      </c>
      <c r="F837" s="15">
        <v>41113</v>
      </c>
      <c r="G837" s="18"/>
      <c r="H837" s="16"/>
      <c r="I837" s="17" t="s">
        <v>894</v>
      </c>
      <c r="J837" s="49"/>
    </row>
    <row r="838" spans="1:10" ht="15.95" customHeight="1" x14ac:dyDescent="0.25">
      <c r="A838" s="52" t="s">
        <v>149</v>
      </c>
      <c r="B838" s="14" t="s">
        <v>36</v>
      </c>
      <c r="C838" s="14"/>
      <c r="D838" s="14" t="s">
        <v>13</v>
      </c>
      <c r="E838" s="15">
        <v>40400</v>
      </c>
      <c r="F838" s="15">
        <v>40458</v>
      </c>
      <c r="G838" s="18"/>
      <c r="H838" s="22"/>
      <c r="I838" s="17" t="s">
        <v>740</v>
      </c>
      <c r="J838" s="49" t="s">
        <v>695</v>
      </c>
    </row>
    <row r="839" spans="1:10" ht="15.95" customHeight="1" x14ac:dyDescent="0.25">
      <c r="A839" s="52" t="s">
        <v>25</v>
      </c>
      <c r="B839" s="14" t="s">
        <v>11</v>
      </c>
      <c r="C839" s="14"/>
      <c r="D839" s="14" t="s">
        <v>4</v>
      </c>
      <c r="E839" s="15">
        <v>39755</v>
      </c>
      <c r="F839" s="15">
        <v>39848</v>
      </c>
      <c r="G839" s="18"/>
      <c r="H839" s="22"/>
      <c r="I839" s="17" t="s">
        <v>700</v>
      </c>
      <c r="J839" s="50"/>
    </row>
    <row r="840" spans="1:10" ht="15.95" customHeight="1" x14ac:dyDescent="0.25">
      <c r="A840" s="52" t="s">
        <v>58</v>
      </c>
      <c r="B840" s="14" t="s">
        <v>11</v>
      </c>
      <c r="C840" s="14" t="s">
        <v>1</v>
      </c>
      <c r="D840" s="14" t="s">
        <v>4</v>
      </c>
      <c r="E840" s="15">
        <v>40837</v>
      </c>
      <c r="F840" s="15">
        <v>41479</v>
      </c>
      <c r="G840" s="18"/>
      <c r="H840" s="22">
        <v>37682</v>
      </c>
      <c r="I840" s="17" t="s">
        <v>716</v>
      </c>
      <c r="J840" s="49"/>
    </row>
    <row r="841" spans="1:10" ht="15.95" customHeight="1" x14ac:dyDescent="0.25">
      <c r="A841" s="51" t="s">
        <v>1921</v>
      </c>
      <c r="B841" s="9" t="s">
        <v>628</v>
      </c>
      <c r="C841" s="9"/>
      <c r="D841" s="9" t="s">
        <v>417</v>
      </c>
      <c r="E841" s="11">
        <v>44368</v>
      </c>
      <c r="F841" s="11"/>
      <c r="G841" s="9"/>
      <c r="H841" s="26"/>
      <c r="I841" s="13" t="s">
        <v>1019</v>
      </c>
      <c r="J841" s="49"/>
    </row>
    <row r="842" spans="1:10" ht="15.95" customHeight="1" x14ac:dyDescent="0.25">
      <c r="A842" s="52" t="s">
        <v>0</v>
      </c>
      <c r="B842" s="14" t="s">
        <v>11</v>
      </c>
      <c r="C842" s="14"/>
      <c r="D842" s="14" t="s">
        <v>2</v>
      </c>
      <c r="E842" s="15">
        <v>38285</v>
      </c>
      <c r="F842" s="15">
        <v>38369</v>
      </c>
      <c r="G842" s="18"/>
      <c r="H842" s="16"/>
      <c r="I842" s="17" t="s">
        <v>677</v>
      </c>
      <c r="J842" s="49"/>
    </row>
    <row r="843" spans="1:10" ht="15.95" customHeight="1" x14ac:dyDescent="0.25">
      <c r="A843" s="52" t="s">
        <v>1341</v>
      </c>
      <c r="B843" s="14" t="s">
        <v>628</v>
      </c>
      <c r="C843" s="14"/>
      <c r="D843" s="14" t="s">
        <v>4</v>
      </c>
      <c r="E843" s="15">
        <v>43353</v>
      </c>
      <c r="F843" s="15">
        <v>43678</v>
      </c>
      <c r="G843" s="14"/>
      <c r="H843" s="16"/>
      <c r="I843" s="17" t="s">
        <v>805</v>
      </c>
      <c r="J843" s="49"/>
    </row>
    <row r="844" spans="1:10" ht="15.95" customHeight="1" x14ac:dyDescent="0.25">
      <c r="A844" s="52" t="s">
        <v>613</v>
      </c>
      <c r="B844" s="14" t="s">
        <v>628</v>
      </c>
      <c r="C844" s="14"/>
      <c r="D844" s="14" t="s">
        <v>4</v>
      </c>
      <c r="E844" s="15">
        <v>42744</v>
      </c>
      <c r="F844" s="15">
        <v>43060</v>
      </c>
      <c r="G844" s="14"/>
      <c r="H844" s="16"/>
      <c r="I844" s="17" t="s">
        <v>740</v>
      </c>
      <c r="J844" s="49"/>
    </row>
    <row r="845" spans="1:10" ht="15.95" customHeight="1" x14ac:dyDescent="0.25">
      <c r="A845" s="52" t="s">
        <v>74</v>
      </c>
      <c r="B845" s="14" t="s">
        <v>36</v>
      </c>
      <c r="C845" s="14"/>
      <c r="D845" s="14" t="s">
        <v>2</v>
      </c>
      <c r="E845" s="15">
        <v>36801</v>
      </c>
      <c r="F845" s="15">
        <v>37137</v>
      </c>
      <c r="G845" s="18"/>
      <c r="H845" s="16"/>
      <c r="I845" s="17" t="s">
        <v>643</v>
      </c>
      <c r="J845" s="49"/>
    </row>
    <row r="846" spans="1:10" ht="15.95" customHeight="1" x14ac:dyDescent="0.25">
      <c r="A846" s="52" t="s">
        <v>154</v>
      </c>
      <c r="B846" s="14" t="s">
        <v>36</v>
      </c>
      <c r="C846" s="14"/>
      <c r="D846" s="14" t="s">
        <v>2</v>
      </c>
      <c r="E846" s="15">
        <v>40422</v>
      </c>
      <c r="F846" s="15">
        <v>40444</v>
      </c>
      <c r="G846" s="18"/>
      <c r="H846" s="16"/>
      <c r="I846" s="17" t="s">
        <v>745</v>
      </c>
      <c r="J846" s="49"/>
    </row>
    <row r="847" spans="1:10" ht="15.95" customHeight="1" x14ac:dyDescent="0.25">
      <c r="A847" s="52" t="s">
        <v>1602</v>
      </c>
      <c r="B847" s="14" t="s">
        <v>1</v>
      </c>
      <c r="C847" s="14"/>
      <c r="D847" s="21" t="s">
        <v>13</v>
      </c>
      <c r="E847" s="15">
        <v>41562</v>
      </c>
      <c r="F847" s="15">
        <v>41612</v>
      </c>
      <c r="G847" s="18"/>
      <c r="H847" s="16"/>
      <c r="I847" s="17" t="s">
        <v>715</v>
      </c>
      <c r="J847" s="49"/>
    </row>
    <row r="848" spans="1:10" ht="15.95" customHeight="1" x14ac:dyDescent="0.25">
      <c r="A848" s="52" t="s">
        <v>477</v>
      </c>
      <c r="B848" s="14" t="s">
        <v>36</v>
      </c>
      <c r="C848" s="14"/>
      <c r="D848" s="14" t="s">
        <v>4</v>
      </c>
      <c r="E848" s="15">
        <v>41582</v>
      </c>
      <c r="F848" s="15">
        <v>42014</v>
      </c>
      <c r="G848" s="18"/>
      <c r="H848" s="16"/>
      <c r="I848" s="17" t="s">
        <v>827</v>
      </c>
      <c r="J848" s="49"/>
    </row>
    <row r="849" spans="1:10" ht="15.95" customHeight="1" x14ac:dyDescent="0.25">
      <c r="A849" s="52" t="s">
        <v>1078</v>
      </c>
      <c r="B849" s="14" t="s">
        <v>628</v>
      </c>
      <c r="C849" s="14"/>
      <c r="D849" s="14" t="s">
        <v>4</v>
      </c>
      <c r="E849" s="15">
        <v>43052</v>
      </c>
      <c r="F849" s="15">
        <v>43577</v>
      </c>
      <c r="G849" s="14"/>
      <c r="H849" s="16"/>
      <c r="I849" s="17" t="s">
        <v>780</v>
      </c>
      <c r="J849" s="50"/>
    </row>
    <row r="850" spans="1:10" ht="15.95" customHeight="1" x14ac:dyDescent="0.25">
      <c r="A850" s="52" t="s">
        <v>1078</v>
      </c>
      <c r="B850" s="14" t="s">
        <v>36</v>
      </c>
      <c r="C850" s="14"/>
      <c r="D850" s="14" t="s">
        <v>2</v>
      </c>
      <c r="E850" s="15">
        <v>44158</v>
      </c>
      <c r="F850" s="15">
        <v>44193</v>
      </c>
      <c r="G850" s="14"/>
      <c r="H850" s="16"/>
      <c r="I850" s="17" t="s">
        <v>1717</v>
      </c>
      <c r="J850" s="49"/>
    </row>
    <row r="851" spans="1:10" ht="15.95" customHeight="1" x14ac:dyDescent="0.25">
      <c r="A851" s="52" t="s">
        <v>132</v>
      </c>
      <c r="B851" s="14" t="s">
        <v>36</v>
      </c>
      <c r="C851" s="14"/>
      <c r="D851" s="14" t="s">
        <v>2</v>
      </c>
      <c r="E851" s="15">
        <v>40007</v>
      </c>
      <c r="F851" s="15">
        <v>40035</v>
      </c>
      <c r="G851" s="18"/>
      <c r="H851" s="16"/>
      <c r="I851" s="17" t="s">
        <v>721</v>
      </c>
      <c r="J851" s="49"/>
    </row>
    <row r="852" spans="1:10" ht="15.95" customHeight="1" x14ac:dyDescent="0.25">
      <c r="A852" s="51" t="s">
        <v>1477</v>
      </c>
      <c r="B852" s="9" t="s">
        <v>628</v>
      </c>
      <c r="C852" s="9"/>
      <c r="D852" s="9" t="s">
        <v>417</v>
      </c>
      <c r="E852" s="11">
        <v>43851</v>
      </c>
      <c r="F852" s="11"/>
      <c r="G852" s="9"/>
      <c r="H852" s="20"/>
      <c r="I852" s="13" t="s">
        <v>978</v>
      </c>
      <c r="J852" s="49"/>
    </row>
    <row r="853" spans="1:10" ht="15.95" customHeight="1" x14ac:dyDescent="0.25">
      <c r="A853" s="52" t="s">
        <v>19</v>
      </c>
      <c r="B853" s="14" t="s">
        <v>11</v>
      </c>
      <c r="C853" s="14"/>
      <c r="D853" s="14" t="s">
        <v>4</v>
      </c>
      <c r="E853" s="15">
        <v>39412</v>
      </c>
      <c r="F853" s="15">
        <v>40365</v>
      </c>
      <c r="G853" s="18"/>
      <c r="H853" s="16"/>
      <c r="I853" s="17" t="s">
        <v>693</v>
      </c>
      <c r="J853" s="49" t="s">
        <v>839</v>
      </c>
    </row>
    <row r="854" spans="1:10" ht="15.95" customHeight="1" x14ac:dyDescent="0.25">
      <c r="A854" s="52" t="s">
        <v>19</v>
      </c>
      <c r="B854" s="14" t="s">
        <v>36</v>
      </c>
      <c r="C854" s="34"/>
      <c r="D854" s="14" t="s">
        <v>4</v>
      </c>
      <c r="E854" s="15">
        <v>40513</v>
      </c>
      <c r="F854" s="15">
        <v>43434</v>
      </c>
      <c r="G854" s="201"/>
      <c r="H854" s="16"/>
      <c r="I854" s="17" t="s">
        <v>773</v>
      </c>
      <c r="J854" s="49"/>
    </row>
    <row r="855" spans="1:10" ht="15.95" customHeight="1" x14ac:dyDescent="0.25">
      <c r="A855" s="52" t="s">
        <v>1473</v>
      </c>
      <c r="B855" s="14" t="s">
        <v>628</v>
      </c>
      <c r="C855" s="14"/>
      <c r="D855" s="14" t="s">
        <v>13</v>
      </c>
      <c r="E855" s="15">
        <v>43844</v>
      </c>
      <c r="F855" s="15">
        <v>43933</v>
      </c>
      <c r="G855" s="18"/>
      <c r="H855" s="16"/>
      <c r="I855" s="17" t="s">
        <v>973</v>
      </c>
      <c r="J855" s="49"/>
    </row>
    <row r="856" spans="1:10" ht="15.95" customHeight="1" x14ac:dyDescent="0.25">
      <c r="A856" s="52" t="s">
        <v>335</v>
      </c>
      <c r="B856" s="14" t="s">
        <v>1</v>
      </c>
      <c r="C856" s="14" t="s">
        <v>334</v>
      </c>
      <c r="D856" s="14" t="s">
        <v>4</v>
      </c>
      <c r="E856" s="15">
        <v>40623</v>
      </c>
      <c r="F856" s="15">
        <v>41229</v>
      </c>
      <c r="G856" s="18"/>
      <c r="H856" s="22">
        <v>40544</v>
      </c>
      <c r="I856" s="17" t="s">
        <v>697</v>
      </c>
      <c r="J856" s="49"/>
    </row>
    <row r="857" spans="1:10" ht="15.95" customHeight="1" x14ac:dyDescent="0.25">
      <c r="A857" s="52" t="s">
        <v>626</v>
      </c>
      <c r="B857" s="14" t="s">
        <v>628</v>
      </c>
      <c r="C857" s="14"/>
      <c r="D857" s="14" t="s">
        <v>4</v>
      </c>
      <c r="E857" s="15">
        <v>42864</v>
      </c>
      <c r="F857" s="15">
        <v>42979</v>
      </c>
      <c r="G857" s="18"/>
      <c r="H857" s="22"/>
      <c r="I857" s="17" t="s">
        <v>752</v>
      </c>
      <c r="J857" s="91"/>
    </row>
    <row r="858" spans="1:10" ht="15.95" customHeight="1" x14ac:dyDescent="0.25">
      <c r="A858" s="52" t="s">
        <v>170</v>
      </c>
      <c r="B858" s="14" t="s">
        <v>36</v>
      </c>
      <c r="C858" s="14"/>
      <c r="D858" s="14" t="s">
        <v>4</v>
      </c>
      <c r="E858" s="15">
        <v>40525</v>
      </c>
      <c r="F858" s="15">
        <v>40999</v>
      </c>
      <c r="G858" s="18"/>
      <c r="H858" s="16"/>
      <c r="I858" s="17" t="s">
        <v>776</v>
      </c>
      <c r="J858" s="88"/>
    </row>
    <row r="859" spans="1:10" ht="15.95" customHeight="1" x14ac:dyDescent="0.25">
      <c r="A859" s="52" t="s">
        <v>1442</v>
      </c>
      <c r="B859" s="14" t="s">
        <v>628</v>
      </c>
      <c r="C859" s="14"/>
      <c r="D859" s="14" t="s">
        <v>2</v>
      </c>
      <c r="E859" s="15">
        <v>43683</v>
      </c>
      <c r="F859" s="15">
        <v>43882</v>
      </c>
      <c r="G859" s="52"/>
      <c r="H859" s="89"/>
      <c r="I859" s="95" t="s">
        <v>950</v>
      </c>
      <c r="J859" s="50"/>
    </row>
    <row r="860" spans="1:10" ht="15.95" customHeight="1" x14ac:dyDescent="0.25">
      <c r="A860" s="52" t="s">
        <v>1605</v>
      </c>
      <c r="B860" s="14" t="s">
        <v>36</v>
      </c>
      <c r="C860" s="14"/>
      <c r="D860" s="14" t="s">
        <v>4</v>
      </c>
      <c r="E860" s="15">
        <v>40301</v>
      </c>
      <c r="F860" s="15">
        <v>40715</v>
      </c>
      <c r="G860" s="18"/>
      <c r="H860" s="88"/>
      <c r="I860" s="88" t="s">
        <v>734</v>
      </c>
      <c r="J860" s="49"/>
    </row>
    <row r="861" spans="1:10" ht="15.95" customHeight="1" x14ac:dyDescent="0.25">
      <c r="A861" s="51" t="s">
        <v>1922</v>
      </c>
      <c r="B861" s="9" t="s">
        <v>628</v>
      </c>
      <c r="C861" s="9"/>
      <c r="D861" s="9" t="s">
        <v>417</v>
      </c>
      <c r="E861" s="11">
        <v>44368</v>
      </c>
      <c r="F861" s="11"/>
      <c r="G861" s="9"/>
      <c r="H861" s="20"/>
      <c r="I861" s="13" t="s">
        <v>1020</v>
      </c>
      <c r="J861" s="49"/>
    </row>
    <row r="862" spans="1:10" ht="15.95" customHeight="1" x14ac:dyDescent="0.25">
      <c r="A862" s="52" t="s">
        <v>219</v>
      </c>
      <c r="B862" s="14" t="s">
        <v>1</v>
      </c>
      <c r="C862" s="14"/>
      <c r="D862" s="14" t="s">
        <v>4</v>
      </c>
      <c r="E862" s="15">
        <v>38343</v>
      </c>
      <c r="F862" s="15">
        <v>39791</v>
      </c>
      <c r="G862" s="18"/>
      <c r="H862" s="16"/>
      <c r="I862" s="17" t="s">
        <v>666</v>
      </c>
      <c r="J862" s="49"/>
    </row>
    <row r="863" spans="1:10" ht="15.95" customHeight="1" x14ac:dyDescent="0.25">
      <c r="A863" s="52" t="s">
        <v>219</v>
      </c>
      <c r="B863" s="14" t="s">
        <v>628</v>
      </c>
      <c r="C863" s="14"/>
      <c r="D863" s="14" t="s">
        <v>4</v>
      </c>
      <c r="E863" s="15">
        <v>42992</v>
      </c>
      <c r="F863" s="15">
        <v>43271</v>
      </c>
      <c r="G863" s="14"/>
      <c r="H863" s="16"/>
      <c r="I863" s="17" t="s">
        <v>781</v>
      </c>
      <c r="J863" s="50"/>
    </row>
    <row r="864" spans="1:10" ht="15.95" customHeight="1" x14ac:dyDescent="0.25">
      <c r="A864" s="51" t="s">
        <v>1443</v>
      </c>
      <c r="B864" s="9" t="s">
        <v>628</v>
      </c>
      <c r="C864" s="9"/>
      <c r="D864" s="9" t="s">
        <v>417</v>
      </c>
      <c r="E864" s="11">
        <v>43685</v>
      </c>
      <c r="F864" s="11"/>
      <c r="G864" s="9"/>
      <c r="H864" s="26"/>
      <c r="I864" s="13" t="s">
        <v>951</v>
      </c>
      <c r="J864" s="49"/>
    </row>
    <row r="865" spans="1:10" ht="15.95" customHeight="1" x14ac:dyDescent="0.25">
      <c r="A865" s="52" t="s">
        <v>1344</v>
      </c>
      <c r="B865" s="14" t="s">
        <v>628</v>
      </c>
      <c r="C865" s="14"/>
      <c r="D865" s="14" t="s">
        <v>283</v>
      </c>
      <c r="E865" s="15">
        <v>43438</v>
      </c>
      <c r="F865" s="15">
        <v>43446</v>
      </c>
      <c r="G865" s="33" t="s">
        <v>283</v>
      </c>
      <c r="H865" s="16"/>
      <c r="I865" s="17" t="s">
        <v>825</v>
      </c>
      <c r="J865" s="49"/>
    </row>
    <row r="866" spans="1:10" ht="15.95" customHeight="1" x14ac:dyDescent="0.25">
      <c r="A866" s="52" t="s">
        <v>383</v>
      </c>
      <c r="B866" s="14" t="s">
        <v>36</v>
      </c>
      <c r="C866" s="14"/>
      <c r="D866" s="14" t="s">
        <v>2</v>
      </c>
      <c r="E866" s="15">
        <v>41122</v>
      </c>
      <c r="F866" s="15">
        <v>41221</v>
      </c>
      <c r="G866" s="18"/>
      <c r="H866" s="16"/>
      <c r="I866" s="17" t="s">
        <v>900</v>
      </c>
      <c r="J866" s="49"/>
    </row>
    <row r="867" spans="1:10" ht="15.95" customHeight="1" x14ac:dyDescent="0.25">
      <c r="A867" s="52" t="s">
        <v>395</v>
      </c>
      <c r="B867" s="14" t="s">
        <v>36</v>
      </c>
      <c r="C867" s="14"/>
      <c r="D867" s="14" t="s">
        <v>4</v>
      </c>
      <c r="E867" s="15">
        <v>41225</v>
      </c>
      <c r="F867" s="15">
        <v>41610</v>
      </c>
      <c r="G867" s="18"/>
      <c r="H867" s="22"/>
      <c r="I867" s="17" t="s">
        <v>915</v>
      </c>
      <c r="J867" s="48"/>
    </row>
    <row r="868" spans="1:10" ht="15.95" customHeight="1" x14ac:dyDescent="0.25">
      <c r="A868" s="53" t="s">
        <v>159</v>
      </c>
      <c r="B868" s="14" t="s">
        <v>36</v>
      </c>
      <c r="C868" s="14"/>
      <c r="D868" s="14" t="s">
        <v>13</v>
      </c>
      <c r="E868" s="15">
        <v>40469</v>
      </c>
      <c r="F868" s="15">
        <v>40521</v>
      </c>
      <c r="G868" s="18"/>
      <c r="H868" s="22"/>
      <c r="I868" s="17" t="s">
        <v>750</v>
      </c>
      <c r="J868" s="48"/>
    </row>
    <row r="869" spans="1:10" ht="15.95" customHeight="1" x14ac:dyDescent="0.25">
      <c r="A869" s="51" t="s">
        <v>1739</v>
      </c>
      <c r="B869" s="9" t="s">
        <v>36</v>
      </c>
      <c r="C869" s="10"/>
      <c r="D869" s="9" t="s">
        <v>417</v>
      </c>
      <c r="E869" s="11">
        <v>44200</v>
      </c>
      <c r="F869" s="11"/>
      <c r="G869" s="27"/>
      <c r="H869" s="12"/>
      <c r="I869" s="13" t="s">
        <v>1740</v>
      </c>
      <c r="J869" s="49"/>
    </row>
    <row r="870" spans="1:10" ht="15.95" customHeight="1" x14ac:dyDescent="0.25">
      <c r="A870" s="52" t="s">
        <v>1691</v>
      </c>
      <c r="B870" s="14" t="s">
        <v>36</v>
      </c>
      <c r="C870" s="34"/>
      <c r="D870" s="14" t="s">
        <v>4</v>
      </c>
      <c r="E870" s="15">
        <v>44123</v>
      </c>
      <c r="F870" s="15">
        <v>44956</v>
      </c>
      <c r="G870" s="14"/>
      <c r="H870" s="16"/>
      <c r="I870" s="17" t="s">
        <v>1692</v>
      </c>
      <c r="J870" s="49"/>
    </row>
    <row r="871" spans="1:10" ht="15.95" customHeight="1" x14ac:dyDescent="0.25">
      <c r="A871" s="52" t="s">
        <v>1124</v>
      </c>
      <c r="B871" s="14" t="s">
        <v>628</v>
      </c>
      <c r="C871" s="14"/>
      <c r="D871" s="14" t="s">
        <v>2</v>
      </c>
      <c r="E871" s="15">
        <v>43102</v>
      </c>
      <c r="F871" s="15">
        <v>43123</v>
      </c>
      <c r="G871" s="14"/>
      <c r="H871" s="22"/>
      <c r="I871" s="17" t="s">
        <v>868</v>
      </c>
      <c r="J871" s="49"/>
    </row>
    <row r="872" spans="1:10" s="119" customFormat="1" ht="15.95" customHeight="1" x14ac:dyDescent="0.25">
      <c r="A872" s="52" t="s">
        <v>1135</v>
      </c>
      <c r="B872" s="14" t="s">
        <v>628</v>
      </c>
      <c r="C872" s="14"/>
      <c r="D872" s="14" t="s">
        <v>2</v>
      </c>
      <c r="E872" s="15">
        <v>43157</v>
      </c>
      <c r="F872" s="15">
        <v>43753</v>
      </c>
      <c r="G872" s="14"/>
      <c r="H872" s="22"/>
      <c r="I872" s="17" t="s">
        <v>875</v>
      </c>
      <c r="J872" s="50"/>
    </row>
    <row r="873" spans="1:10" ht="15.95" customHeight="1" x14ac:dyDescent="0.25">
      <c r="A873" s="52" t="s">
        <v>180</v>
      </c>
      <c r="B873" s="14" t="s">
        <v>36</v>
      </c>
      <c r="C873" s="14"/>
      <c r="D873" s="14" t="s">
        <v>13</v>
      </c>
      <c r="E873" s="15">
        <v>40609</v>
      </c>
      <c r="F873" s="15">
        <v>40653</v>
      </c>
      <c r="G873" s="32"/>
      <c r="H873" s="16"/>
      <c r="I873" s="17" t="s">
        <v>785</v>
      </c>
      <c r="J873" s="48"/>
    </row>
    <row r="874" spans="1:10" ht="15.95" customHeight="1" x14ac:dyDescent="0.25">
      <c r="A874" s="51" t="s">
        <v>2095</v>
      </c>
      <c r="B874" s="9" t="s">
        <v>628</v>
      </c>
      <c r="C874" s="9"/>
      <c r="D874" s="9" t="s">
        <v>417</v>
      </c>
      <c r="E874" s="11">
        <v>44550</v>
      </c>
      <c r="F874" s="11"/>
      <c r="G874" s="97"/>
      <c r="H874" s="20"/>
      <c r="I874" s="13" t="s">
        <v>1786</v>
      </c>
      <c r="J874" s="49"/>
    </row>
    <row r="875" spans="1:10" ht="15.95" customHeight="1" x14ac:dyDescent="0.25">
      <c r="A875" s="51" t="s">
        <v>155</v>
      </c>
      <c r="B875" s="9" t="s">
        <v>36</v>
      </c>
      <c r="C875" s="10"/>
      <c r="D875" s="9" t="s">
        <v>417</v>
      </c>
      <c r="E875" s="11">
        <v>40435</v>
      </c>
      <c r="F875" s="11"/>
      <c r="G875" s="27"/>
      <c r="H875" s="12"/>
      <c r="I875" s="13" t="s">
        <v>746</v>
      </c>
      <c r="J875" s="49"/>
    </row>
    <row r="876" spans="1:10" ht="15.95" customHeight="1" x14ac:dyDescent="0.25">
      <c r="A876" s="52" t="s">
        <v>8</v>
      </c>
      <c r="B876" s="14" t="s">
        <v>11</v>
      </c>
      <c r="C876" s="14"/>
      <c r="D876" s="14" t="s">
        <v>9</v>
      </c>
      <c r="E876" s="15">
        <v>38600</v>
      </c>
      <c r="F876" s="15">
        <v>38639</v>
      </c>
      <c r="G876" s="18"/>
      <c r="H876" s="16"/>
      <c r="I876" s="17" t="s">
        <v>685</v>
      </c>
      <c r="J876" s="49"/>
    </row>
    <row r="877" spans="1:10" ht="15.95" customHeight="1" x14ac:dyDescent="0.25">
      <c r="A877" s="52" t="s">
        <v>304</v>
      </c>
      <c r="B877" s="14" t="s">
        <v>35</v>
      </c>
      <c r="C877" s="14"/>
      <c r="D877" s="14" t="s">
        <v>4</v>
      </c>
      <c r="E877" s="15">
        <v>37812</v>
      </c>
      <c r="F877" s="15">
        <v>38806</v>
      </c>
      <c r="G877" s="30"/>
      <c r="H877" s="16"/>
      <c r="I877" s="17" t="s">
        <v>668</v>
      </c>
      <c r="J877" s="49"/>
    </row>
    <row r="878" spans="1:10" ht="15.95" customHeight="1" x14ac:dyDescent="0.25">
      <c r="A878" s="140" t="s">
        <v>303</v>
      </c>
      <c r="B878" s="141" t="s">
        <v>35</v>
      </c>
      <c r="C878" s="141"/>
      <c r="D878" s="141" t="s">
        <v>4</v>
      </c>
      <c r="E878" s="142">
        <v>37810</v>
      </c>
      <c r="F878" s="142">
        <v>38706</v>
      </c>
      <c r="G878" s="198" t="s">
        <v>408</v>
      </c>
      <c r="H878" s="143"/>
      <c r="I878" s="144" t="s">
        <v>667</v>
      </c>
      <c r="J878" s="145"/>
    </row>
    <row r="879" spans="1:10" ht="15.95" customHeight="1" x14ac:dyDescent="0.25">
      <c r="A879" s="52" t="s">
        <v>267</v>
      </c>
      <c r="B879" s="14" t="s">
        <v>11</v>
      </c>
      <c r="C879" s="14"/>
      <c r="D879" s="14" t="s">
        <v>2</v>
      </c>
      <c r="E879" s="15">
        <v>38145</v>
      </c>
      <c r="F879" s="15">
        <v>38146</v>
      </c>
      <c r="G879" s="30"/>
      <c r="H879" s="16"/>
      <c r="I879" s="17" t="s">
        <v>671</v>
      </c>
      <c r="J879" s="49"/>
    </row>
    <row r="880" spans="1:10" ht="15.95" customHeight="1" x14ac:dyDescent="0.25">
      <c r="A880" s="52" t="s">
        <v>527</v>
      </c>
      <c r="B880" s="14" t="s">
        <v>36</v>
      </c>
      <c r="C880" s="14"/>
      <c r="D880" s="14" t="s">
        <v>333</v>
      </c>
      <c r="E880" s="15">
        <v>42174</v>
      </c>
      <c r="F880" s="15">
        <v>43150</v>
      </c>
      <c r="G880" s="199"/>
      <c r="H880" s="16"/>
      <c r="I880" s="17" t="s">
        <v>983</v>
      </c>
      <c r="J880" s="49"/>
    </row>
    <row r="881" spans="1:10" ht="15.95" customHeight="1" x14ac:dyDescent="0.25">
      <c r="A881" s="52" t="s">
        <v>300</v>
      </c>
      <c r="B881" s="14" t="s">
        <v>35</v>
      </c>
      <c r="C881" s="14"/>
      <c r="D881" s="14" t="s">
        <v>333</v>
      </c>
      <c r="E881" s="15">
        <v>37530</v>
      </c>
      <c r="F881" s="15">
        <v>38461</v>
      </c>
      <c r="G881" s="18"/>
      <c r="H881" s="16"/>
      <c r="I881" s="17" t="s">
        <v>664</v>
      </c>
      <c r="J881" s="49"/>
    </row>
    <row r="882" spans="1:10" ht="15.95" customHeight="1" x14ac:dyDescent="0.25">
      <c r="A882" s="52" t="s">
        <v>2022</v>
      </c>
      <c r="B882" s="14" t="s">
        <v>36</v>
      </c>
      <c r="C882" s="14"/>
      <c r="D882" s="14" t="s">
        <v>2</v>
      </c>
      <c r="E882" s="15">
        <v>44417</v>
      </c>
      <c r="F882" s="15">
        <v>44418</v>
      </c>
      <c r="G882" s="18"/>
      <c r="H882" s="16"/>
      <c r="I882" s="17" t="s">
        <v>2023</v>
      </c>
      <c r="J882" s="49"/>
    </row>
    <row r="883" spans="1:10" ht="15.95" customHeight="1" x14ac:dyDescent="0.25">
      <c r="A883" s="52" t="s">
        <v>189</v>
      </c>
      <c r="B883" s="14" t="s">
        <v>1</v>
      </c>
      <c r="C883" s="14"/>
      <c r="D883" s="14" t="s">
        <v>333</v>
      </c>
      <c r="E883" s="15">
        <v>37361</v>
      </c>
      <c r="F883" s="15">
        <v>37490</v>
      </c>
      <c r="G883" s="18"/>
      <c r="H883" s="16"/>
      <c r="I883" s="17" t="s">
        <v>680</v>
      </c>
      <c r="J883" s="49"/>
    </row>
    <row r="884" spans="1:10" ht="15.95" customHeight="1" x14ac:dyDescent="0.25">
      <c r="A884" s="52" t="s">
        <v>60</v>
      </c>
      <c r="B884" s="14" t="s">
        <v>36</v>
      </c>
      <c r="C884" s="14"/>
      <c r="D884" s="14" t="s">
        <v>333</v>
      </c>
      <c r="E884" s="15">
        <v>36770</v>
      </c>
      <c r="F884" s="15">
        <v>39266</v>
      </c>
      <c r="G884" s="30"/>
      <c r="H884" s="16"/>
      <c r="I884" s="17" t="s">
        <v>676</v>
      </c>
      <c r="J884" s="49"/>
    </row>
    <row r="885" spans="1:10" ht="15.95" customHeight="1" x14ac:dyDescent="0.25">
      <c r="A885" s="52" t="s">
        <v>547</v>
      </c>
      <c r="B885" s="14" t="s">
        <v>36</v>
      </c>
      <c r="C885" s="14"/>
      <c r="D885" s="14" t="s">
        <v>333</v>
      </c>
      <c r="E885" s="15">
        <v>42625</v>
      </c>
      <c r="F885" s="15">
        <v>42936</v>
      </c>
      <c r="G885" s="33"/>
      <c r="H885" s="16"/>
      <c r="I885" s="17" t="s">
        <v>1002</v>
      </c>
      <c r="J885" s="49"/>
    </row>
    <row r="886" spans="1:10" ht="15.95" customHeight="1" x14ac:dyDescent="0.25">
      <c r="A886" s="52" t="s">
        <v>67</v>
      </c>
      <c r="B886" s="14" t="s">
        <v>36</v>
      </c>
      <c r="C886" s="14"/>
      <c r="D886" s="14" t="s">
        <v>333</v>
      </c>
      <c r="E886" s="15">
        <v>36782</v>
      </c>
      <c r="F886" s="15">
        <v>38748</v>
      </c>
      <c r="G886" s="18"/>
      <c r="H886" s="16"/>
      <c r="I886" s="17" t="s">
        <v>632</v>
      </c>
      <c r="J886" s="49"/>
    </row>
    <row r="887" spans="1:10" ht="15.95" customHeight="1" x14ac:dyDescent="0.25">
      <c r="A887" s="52" t="s">
        <v>69</v>
      </c>
      <c r="B887" s="14" t="s">
        <v>36</v>
      </c>
      <c r="C887" s="14"/>
      <c r="D887" s="14" t="s">
        <v>333</v>
      </c>
      <c r="E887" s="15">
        <v>36782</v>
      </c>
      <c r="F887" s="15">
        <v>37687</v>
      </c>
      <c r="G887" s="18"/>
      <c r="H887" s="16"/>
      <c r="I887" s="17" t="s">
        <v>635</v>
      </c>
      <c r="J887" s="50"/>
    </row>
    <row r="888" spans="1:10" ht="15.95" customHeight="1" x14ac:dyDescent="0.25">
      <c r="A888" s="52" t="s">
        <v>524</v>
      </c>
      <c r="B888" s="14" t="s">
        <v>36</v>
      </c>
      <c r="C888" s="14"/>
      <c r="D888" s="14" t="s">
        <v>333</v>
      </c>
      <c r="E888" s="15">
        <v>42065</v>
      </c>
      <c r="F888" s="15">
        <v>42293</v>
      </c>
      <c r="G888" s="18" t="s">
        <v>556</v>
      </c>
      <c r="H888" s="16"/>
      <c r="I888" s="17" t="s">
        <v>979</v>
      </c>
      <c r="J888" s="49"/>
    </row>
    <row r="889" spans="1:10" ht="15.95" customHeight="1" x14ac:dyDescent="0.25">
      <c r="A889" s="51" t="s">
        <v>1097</v>
      </c>
      <c r="B889" s="9" t="s">
        <v>628</v>
      </c>
      <c r="C889" s="9"/>
      <c r="D889" s="9" t="s">
        <v>17</v>
      </c>
      <c r="E889" s="11">
        <v>43052</v>
      </c>
      <c r="F889" s="11"/>
      <c r="G889" s="9"/>
      <c r="H889" s="20"/>
      <c r="I889" s="13" t="s">
        <v>846</v>
      </c>
      <c r="J889" s="49"/>
    </row>
    <row r="890" spans="1:10" ht="15.95" customHeight="1" x14ac:dyDescent="0.25">
      <c r="A890" s="52" t="s">
        <v>209</v>
      </c>
      <c r="B890" s="14" t="s">
        <v>1</v>
      </c>
      <c r="C890" s="14"/>
      <c r="D890" s="14" t="s">
        <v>2</v>
      </c>
      <c r="E890" s="15">
        <v>38145</v>
      </c>
      <c r="F890" s="15">
        <v>38160</v>
      </c>
      <c r="G890" s="18"/>
      <c r="H890" s="16"/>
      <c r="I890" s="17" t="s">
        <v>655</v>
      </c>
      <c r="J890" s="49"/>
    </row>
    <row r="891" spans="1:10" ht="15.95" customHeight="1" x14ac:dyDescent="0.25">
      <c r="A891" s="52" t="s">
        <v>452</v>
      </c>
      <c r="B891" s="14" t="s">
        <v>36</v>
      </c>
      <c r="C891" s="14"/>
      <c r="D891" s="14" t="s">
        <v>2</v>
      </c>
      <c r="E891" s="15">
        <v>41338</v>
      </c>
      <c r="F891" s="15">
        <v>41375</v>
      </c>
      <c r="G891" s="18"/>
      <c r="H891" s="16"/>
      <c r="I891" s="17" t="s">
        <v>794</v>
      </c>
      <c r="J891" s="49"/>
    </row>
    <row r="892" spans="1:10" ht="15.95" customHeight="1" x14ac:dyDescent="0.25">
      <c r="A892" s="52" t="s">
        <v>1132</v>
      </c>
      <c r="B892" s="14" t="s">
        <v>628</v>
      </c>
      <c r="C892" s="14"/>
      <c r="D892" s="14" t="s">
        <v>333</v>
      </c>
      <c r="E892" s="15">
        <v>43136</v>
      </c>
      <c r="F892" s="15">
        <v>43271</v>
      </c>
      <c r="G892" s="14"/>
      <c r="H892" s="16"/>
      <c r="I892" s="17" t="s">
        <v>873</v>
      </c>
      <c r="J892" s="49"/>
    </row>
    <row r="893" spans="1:10" ht="15.95" customHeight="1" x14ac:dyDescent="0.25">
      <c r="A893" s="52" t="s">
        <v>65</v>
      </c>
      <c r="B893" s="14" t="s">
        <v>36</v>
      </c>
      <c r="C893" s="14"/>
      <c r="D893" s="14" t="s">
        <v>333</v>
      </c>
      <c r="E893" s="15">
        <v>36781</v>
      </c>
      <c r="F893" s="15">
        <v>36857</v>
      </c>
      <c r="G893" s="18"/>
      <c r="H893" s="22"/>
      <c r="I893" s="17" t="s">
        <v>630</v>
      </c>
      <c r="J893" s="49" t="s">
        <v>632</v>
      </c>
    </row>
    <row r="894" spans="1:10" ht="15.95" customHeight="1" x14ac:dyDescent="0.25">
      <c r="A894" s="52" t="s">
        <v>210</v>
      </c>
      <c r="B894" s="14" t="s">
        <v>1</v>
      </c>
      <c r="C894" s="14"/>
      <c r="D894" s="14" t="s">
        <v>333</v>
      </c>
      <c r="E894" s="15">
        <v>38145</v>
      </c>
      <c r="F894" s="15">
        <v>39051</v>
      </c>
      <c r="G894" s="18"/>
      <c r="H894" s="22"/>
      <c r="I894" s="17" t="s">
        <v>656</v>
      </c>
      <c r="J894" s="49" t="s">
        <v>650</v>
      </c>
    </row>
    <row r="895" spans="1:10" ht="15.95" customHeight="1" x14ac:dyDescent="0.25">
      <c r="A895" s="52" t="s">
        <v>123</v>
      </c>
      <c r="B895" s="14" t="s">
        <v>36</v>
      </c>
      <c r="C895" s="14" t="s">
        <v>1</v>
      </c>
      <c r="D895" s="14" t="s">
        <v>333</v>
      </c>
      <c r="E895" s="15">
        <v>37361</v>
      </c>
      <c r="F895" s="15">
        <v>40889</v>
      </c>
      <c r="G895" s="30"/>
      <c r="H895" s="22">
        <v>39846</v>
      </c>
      <c r="I895" s="17" t="s">
        <v>704</v>
      </c>
      <c r="J895" s="49"/>
    </row>
    <row r="896" spans="1:10" ht="15.95" customHeight="1" x14ac:dyDescent="0.25">
      <c r="A896" s="52" t="s">
        <v>204</v>
      </c>
      <c r="B896" s="14" t="s">
        <v>36</v>
      </c>
      <c r="C896" s="14" t="s">
        <v>1</v>
      </c>
      <c r="D896" s="14" t="s">
        <v>333</v>
      </c>
      <c r="E896" s="15">
        <v>38124</v>
      </c>
      <c r="F896" s="15">
        <v>43265</v>
      </c>
      <c r="G896" s="199"/>
      <c r="H896" s="22">
        <v>41335</v>
      </c>
      <c r="I896" s="17" t="s">
        <v>795</v>
      </c>
      <c r="J896" s="173"/>
    </row>
    <row r="897" spans="1:10" ht="15.95" customHeight="1" x14ac:dyDescent="0.25">
      <c r="A897" s="52" t="s">
        <v>307</v>
      </c>
      <c r="B897" s="14" t="s">
        <v>35</v>
      </c>
      <c r="C897" s="14"/>
      <c r="D897" s="14" t="s">
        <v>333</v>
      </c>
      <c r="E897" s="15">
        <v>37963</v>
      </c>
      <c r="F897" s="15">
        <v>38384</v>
      </c>
      <c r="G897" s="30"/>
      <c r="H897" s="16"/>
      <c r="I897" s="17" t="s">
        <v>671</v>
      </c>
      <c r="J897" s="88"/>
    </row>
    <row r="898" spans="1:10" ht="15.95" customHeight="1" x14ac:dyDescent="0.25">
      <c r="A898" s="51" t="s">
        <v>1611</v>
      </c>
      <c r="B898" s="9" t="s">
        <v>628</v>
      </c>
      <c r="C898" s="9"/>
      <c r="D898" s="9" t="s">
        <v>417</v>
      </c>
      <c r="E898" s="11">
        <v>44013</v>
      </c>
      <c r="F898" s="11"/>
      <c r="G898" s="197"/>
      <c r="H898" s="170"/>
      <c r="I898" s="171"/>
      <c r="J898" s="50"/>
    </row>
    <row r="899" spans="1:10" ht="15.95" customHeight="1" x14ac:dyDescent="0.25">
      <c r="A899" s="52" t="s">
        <v>112</v>
      </c>
      <c r="B899" s="14" t="s">
        <v>36</v>
      </c>
      <c r="C899" s="14"/>
      <c r="D899" s="14" t="s">
        <v>4</v>
      </c>
      <c r="E899" s="15">
        <v>39815</v>
      </c>
      <c r="F899" s="15">
        <v>40667</v>
      </c>
      <c r="G899" s="18" t="s">
        <v>408</v>
      </c>
      <c r="H899" s="88"/>
      <c r="I899" s="88" t="s">
        <v>691</v>
      </c>
      <c r="J899" s="49"/>
    </row>
    <row r="900" spans="1:10" ht="15.95" customHeight="1" x14ac:dyDescent="0.25">
      <c r="A900" s="51" t="s">
        <v>1411</v>
      </c>
      <c r="B900" s="9" t="s">
        <v>628</v>
      </c>
      <c r="C900" s="9"/>
      <c r="D900" s="9" t="s">
        <v>17</v>
      </c>
      <c r="E900" s="11">
        <v>43613</v>
      </c>
      <c r="F900" s="11"/>
      <c r="G900" s="11"/>
      <c r="H900" s="20"/>
      <c r="I900" s="13" t="s">
        <v>838</v>
      </c>
      <c r="J900" s="49"/>
    </row>
    <row r="901" spans="1:10" ht="15.95" customHeight="1" x14ac:dyDescent="0.25">
      <c r="A901" s="52" t="s">
        <v>188</v>
      </c>
      <c r="B901" s="14" t="s">
        <v>1</v>
      </c>
      <c r="C901" s="14"/>
      <c r="D901" s="14" t="s">
        <v>333</v>
      </c>
      <c r="E901" s="15">
        <v>37347</v>
      </c>
      <c r="F901" s="15">
        <v>37580</v>
      </c>
      <c r="G901" s="18"/>
      <c r="H901" s="16"/>
      <c r="I901" s="17" t="s">
        <v>681</v>
      </c>
      <c r="J901" s="49"/>
    </row>
    <row r="902" spans="1:10" ht="15.95" customHeight="1" x14ac:dyDescent="0.25">
      <c r="A902" s="52" t="s">
        <v>392</v>
      </c>
      <c r="B902" s="14" t="s">
        <v>36</v>
      </c>
      <c r="C902" s="14"/>
      <c r="D902" s="14" t="s">
        <v>333</v>
      </c>
      <c r="E902" s="15">
        <v>41218</v>
      </c>
      <c r="F902" s="15">
        <v>41430</v>
      </c>
      <c r="G902" s="18"/>
      <c r="H902" s="16"/>
      <c r="I902" s="17" t="s">
        <v>912</v>
      </c>
      <c r="J902" s="49"/>
    </row>
    <row r="903" spans="1:10" ht="15.95" customHeight="1" x14ac:dyDescent="0.25">
      <c r="A903" s="52" t="s">
        <v>255</v>
      </c>
      <c r="B903" s="14" t="s">
        <v>11</v>
      </c>
      <c r="C903" s="14"/>
      <c r="D903" s="14" t="s">
        <v>333</v>
      </c>
      <c r="E903" s="15">
        <v>37165</v>
      </c>
      <c r="F903" s="15">
        <v>37774</v>
      </c>
      <c r="G903" s="18"/>
      <c r="H903" s="16"/>
      <c r="I903" s="17" t="s">
        <v>756</v>
      </c>
      <c r="J903" s="49"/>
    </row>
    <row r="904" spans="1:10" ht="15.95" customHeight="1" x14ac:dyDescent="0.25">
      <c r="A904" s="52" t="s">
        <v>190</v>
      </c>
      <c r="B904" s="14" t="s">
        <v>1</v>
      </c>
      <c r="C904" s="14"/>
      <c r="D904" s="21" t="s">
        <v>13</v>
      </c>
      <c r="E904" s="15">
        <v>37361</v>
      </c>
      <c r="F904" s="15">
        <v>37450</v>
      </c>
      <c r="G904" s="18"/>
      <c r="H904" s="16"/>
      <c r="I904" s="17" t="s">
        <v>682</v>
      </c>
      <c r="J904" s="49"/>
    </row>
    <row r="905" spans="1:10" ht="15.95" customHeight="1" x14ac:dyDescent="0.25">
      <c r="A905" s="52" t="s">
        <v>68</v>
      </c>
      <c r="B905" s="14" t="s">
        <v>36</v>
      </c>
      <c r="C905" s="14"/>
      <c r="D905" s="14" t="s">
        <v>2</v>
      </c>
      <c r="E905" s="15">
        <v>36782</v>
      </c>
      <c r="F905" s="15">
        <v>36808</v>
      </c>
      <c r="G905" s="18"/>
      <c r="H905" s="16"/>
      <c r="I905" s="17" t="s">
        <v>634</v>
      </c>
      <c r="J905" s="49"/>
    </row>
    <row r="906" spans="1:10" ht="15.95" customHeight="1" x14ac:dyDescent="0.25">
      <c r="A906" s="52" t="s">
        <v>1065</v>
      </c>
      <c r="B906" s="14" t="s">
        <v>628</v>
      </c>
      <c r="C906" s="14"/>
      <c r="D906" s="14" t="s">
        <v>2</v>
      </c>
      <c r="E906" s="15">
        <v>42936</v>
      </c>
      <c r="F906" s="15">
        <v>42979</v>
      </c>
      <c r="G906" s="18"/>
      <c r="H906" s="16"/>
      <c r="I906" s="17" t="s">
        <v>773</v>
      </c>
      <c r="J906" s="49"/>
    </row>
    <row r="907" spans="1:10" ht="15.95" customHeight="1" x14ac:dyDescent="0.25">
      <c r="A907" s="52" t="s">
        <v>302</v>
      </c>
      <c r="B907" s="14" t="s">
        <v>35</v>
      </c>
      <c r="C907" s="14"/>
      <c r="D907" s="14" t="s">
        <v>333</v>
      </c>
      <c r="E907" s="15">
        <v>37924</v>
      </c>
      <c r="F907" s="15">
        <v>37924</v>
      </c>
      <c r="G907" s="18"/>
      <c r="H907" s="16"/>
      <c r="I907" s="17" t="s">
        <v>666</v>
      </c>
      <c r="J907" s="49" t="s">
        <v>642</v>
      </c>
    </row>
    <row r="908" spans="1:10" ht="15.95" customHeight="1" x14ac:dyDescent="0.25">
      <c r="A908" s="52" t="s">
        <v>1417</v>
      </c>
      <c r="B908" s="14" t="s">
        <v>628</v>
      </c>
      <c r="C908" s="14"/>
      <c r="D908" s="14" t="s">
        <v>4</v>
      </c>
      <c r="E908" s="15">
        <v>43619</v>
      </c>
      <c r="F908" s="15">
        <v>43833</v>
      </c>
      <c r="G908" s="14"/>
      <c r="H908" s="16"/>
      <c r="I908" s="17" t="s">
        <v>940</v>
      </c>
      <c r="J908" s="49"/>
    </row>
    <row r="909" spans="1:10" ht="15.95" customHeight="1" x14ac:dyDescent="0.25">
      <c r="A909" s="52" t="s">
        <v>282</v>
      </c>
      <c r="B909" s="14" t="s">
        <v>334</v>
      </c>
      <c r="C909" s="14" t="s">
        <v>35</v>
      </c>
      <c r="D909" s="14" t="s">
        <v>4</v>
      </c>
      <c r="E909" s="15">
        <v>40942</v>
      </c>
      <c r="F909" s="15">
        <v>40975</v>
      </c>
      <c r="G909" s="18"/>
      <c r="H909" s="22">
        <v>40910</v>
      </c>
      <c r="I909" s="17" t="s">
        <v>861</v>
      </c>
      <c r="J909" s="49"/>
    </row>
    <row r="910" spans="1:10" ht="15.95" customHeight="1" x14ac:dyDescent="0.25">
      <c r="A910" s="52" t="s">
        <v>282</v>
      </c>
      <c r="B910" s="14" t="s">
        <v>36</v>
      </c>
      <c r="C910" s="14"/>
      <c r="D910" s="14" t="s">
        <v>4</v>
      </c>
      <c r="E910" s="15">
        <v>41184</v>
      </c>
      <c r="F910" s="15">
        <v>42704</v>
      </c>
      <c r="G910" s="18"/>
      <c r="H910" s="22"/>
      <c r="I910" s="17" t="s">
        <v>906</v>
      </c>
      <c r="J910" s="50"/>
    </row>
    <row r="911" spans="1:10" ht="15.95" customHeight="1" x14ac:dyDescent="0.25">
      <c r="A911" s="52" t="s">
        <v>1105</v>
      </c>
      <c r="B911" s="14" t="s">
        <v>628</v>
      </c>
      <c r="C911" s="14"/>
      <c r="D911" s="14" t="s">
        <v>4</v>
      </c>
      <c r="E911" s="15">
        <v>43066</v>
      </c>
      <c r="F911" s="15">
        <v>44391</v>
      </c>
      <c r="G911" s="18"/>
      <c r="H911" s="22"/>
      <c r="I911" s="17" t="s">
        <v>853</v>
      </c>
      <c r="J911" s="49"/>
    </row>
    <row r="912" spans="1:10" ht="15.95" customHeight="1" x14ac:dyDescent="0.25">
      <c r="A912" s="51" t="s">
        <v>1105</v>
      </c>
      <c r="B912" s="9" t="s">
        <v>36</v>
      </c>
      <c r="C912" s="9"/>
      <c r="D912" s="9" t="s">
        <v>417</v>
      </c>
      <c r="E912" s="11">
        <v>44396</v>
      </c>
      <c r="F912" s="11"/>
      <c r="G912" s="9"/>
      <c r="H912" s="26"/>
      <c r="I912" s="13" t="s">
        <v>2033</v>
      </c>
      <c r="J912" s="49"/>
    </row>
    <row r="913" spans="1:10" ht="15.95" customHeight="1" x14ac:dyDescent="0.25">
      <c r="A913" s="52" t="s">
        <v>1106</v>
      </c>
      <c r="B913" s="14" t="s">
        <v>35</v>
      </c>
      <c r="C913" s="14"/>
      <c r="D913" s="14" t="s">
        <v>4</v>
      </c>
      <c r="E913" s="15">
        <v>42177</v>
      </c>
      <c r="F913" s="15">
        <v>43224</v>
      </c>
      <c r="G913" s="14"/>
      <c r="H913" s="16"/>
      <c r="I913" s="17" t="s">
        <v>715</v>
      </c>
      <c r="J913" s="49"/>
    </row>
    <row r="914" spans="1:10" ht="15.95" customHeight="1" x14ac:dyDescent="0.25">
      <c r="A914" s="52" t="s">
        <v>257</v>
      </c>
      <c r="B914" s="14" t="s">
        <v>11</v>
      </c>
      <c r="C914" s="14"/>
      <c r="D914" s="14" t="s">
        <v>333</v>
      </c>
      <c r="E914" s="15">
        <v>37355</v>
      </c>
      <c r="F914" s="15">
        <v>39129</v>
      </c>
      <c r="G914" s="18"/>
      <c r="H914" s="16"/>
      <c r="I914" s="17" t="s">
        <v>662</v>
      </c>
      <c r="J914" s="49"/>
    </row>
    <row r="915" spans="1:10" ht="15.95" customHeight="1" x14ac:dyDescent="0.25">
      <c r="A915" s="52" t="s">
        <v>236</v>
      </c>
      <c r="B915" s="14" t="s">
        <v>11</v>
      </c>
      <c r="C915" s="14"/>
      <c r="D915" s="14" t="s">
        <v>333</v>
      </c>
      <c r="E915" s="15">
        <v>36342</v>
      </c>
      <c r="F915" s="15">
        <v>37838</v>
      </c>
      <c r="G915" s="18"/>
      <c r="H915" s="16"/>
      <c r="I915" s="17" t="s">
        <v>641</v>
      </c>
      <c r="J915" s="49"/>
    </row>
    <row r="916" spans="1:10" ht="15.95" customHeight="1" x14ac:dyDescent="0.25">
      <c r="A916" s="52" t="s">
        <v>182</v>
      </c>
      <c r="B916" s="14" t="s">
        <v>36</v>
      </c>
      <c r="C916" s="14"/>
      <c r="D916" s="14" t="s">
        <v>13</v>
      </c>
      <c r="E916" s="15">
        <v>40610</v>
      </c>
      <c r="F916" s="15">
        <v>40654</v>
      </c>
      <c r="G916" s="30"/>
      <c r="H916" s="16"/>
      <c r="I916" s="17" t="s">
        <v>788</v>
      </c>
      <c r="J916" s="49"/>
    </row>
    <row r="917" spans="1:10" ht="15.75" x14ac:dyDescent="0.25">
      <c r="A917" s="52" t="s">
        <v>537</v>
      </c>
      <c r="B917" s="14" t="s">
        <v>36</v>
      </c>
      <c r="C917" s="14"/>
      <c r="D917" s="14" t="s">
        <v>4</v>
      </c>
      <c r="E917" s="15">
        <v>42492</v>
      </c>
      <c r="F917" s="15">
        <v>43188</v>
      </c>
      <c r="G917" s="199"/>
      <c r="H917" s="16"/>
      <c r="I917" s="17" t="s">
        <v>993</v>
      </c>
      <c r="J917" s="49"/>
    </row>
    <row r="918" spans="1:10" ht="15.75" x14ac:dyDescent="0.25">
      <c r="A918" s="52" t="s">
        <v>1507</v>
      </c>
      <c r="B918" s="14" t="s">
        <v>628</v>
      </c>
      <c r="C918" s="14"/>
      <c r="D918" s="14" t="s">
        <v>13</v>
      </c>
      <c r="E918" s="15">
        <v>43906</v>
      </c>
      <c r="F918" s="15">
        <v>43995</v>
      </c>
      <c r="G918" s="14"/>
      <c r="H918" s="16"/>
      <c r="I918" s="17" t="s">
        <v>986</v>
      </c>
      <c r="J918" s="49"/>
    </row>
    <row r="919" spans="1:10" ht="15.75" x14ac:dyDescent="0.25">
      <c r="A919" s="52" t="s">
        <v>489</v>
      </c>
      <c r="B919" s="14" t="s">
        <v>36</v>
      </c>
      <c r="C919" s="14"/>
      <c r="D919" s="14" t="s">
        <v>4</v>
      </c>
      <c r="E919" s="15">
        <v>41701</v>
      </c>
      <c r="F919" s="15">
        <v>41976</v>
      </c>
      <c r="G919" s="30"/>
      <c r="H919" s="16"/>
      <c r="I919" s="17" t="s">
        <v>938</v>
      </c>
      <c r="J919" s="48"/>
    </row>
    <row r="920" spans="1:10" ht="15.75" x14ac:dyDescent="0.25">
      <c r="A920" s="52" t="s">
        <v>536</v>
      </c>
      <c r="B920" s="14" t="s">
        <v>334</v>
      </c>
      <c r="C920" s="14"/>
      <c r="D920" s="14" t="s">
        <v>4</v>
      </c>
      <c r="E920" s="15">
        <v>42492</v>
      </c>
      <c r="F920" s="15">
        <v>43335</v>
      </c>
      <c r="G920" s="199"/>
      <c r="H920" s="16"/>
      <c r="I920" s="17" t="s">
        <v>992</v>
      </c>
      <c r="J920" s="49"/>
    </row>
    <row r="921" spans="1:10" ht="15.75" x14ac:dyDescent="0.25">
      <c r="A921" s="51" t="s">
        <v>418</v>
      </c>
      <c r="B921" s="9" t="s">
        <v>628</v>
      </c>
      <c r="C921" s="9"/>
      <c r="D921" s="9" t="s">
        <v>417</v>
      </c>
      <c r="E921" s="11">
        <v>41918</v>
      </c>
      <c r="F921" s="24"/>
      <c r="G921" s="9"/>
      <c r="H921" s="12"/>
      <c r="I921" s="13" t="s">
        <v>726</v>
      </c>
      <c r="J921" s="49"/>
    </row>
    <row r="922" spans="1:10" ht="15.75" x14ac:dyDescent="0.25">
      <c r="A922" s="52" t="s">
        <v>268</v>
      </c>
      <c r="B922" s="14" t="s">
        <v>35</v>
      </c>
      <c r="C922" s="14"/>
      <c r="D922" s="14" t="s">
        <v>4</v>
      </c>
      <c r="E922" s="15">
        <v>35066</v>
      </c>
      <c r="F922" s="15">
        <v>35430</v>
      </c>
      <c r="G922" s="18"/>
      <c r="H922" s="16"/>
      <c r="I922" s="17" t="s">
        <v>676</v>
      </c>
      <c r="J922" s="49"/>
    </row>
    <row r="923" spans="1:10" ht="15.75" x14ac:dyDescent="0.25">
      <c r="A923" s="52" t="s">
        <v>504</v>
      </c>
      <c r="B923" s="14" t="s">
        <v>36</v>
      </c>
      <c r="C923" s="14"/>
      <c r="D923" s="14" t="s">
        <v>333</v>
      </c>
      <c r="E923" s="15">
        <v>41792</v>
      </c>
      <c r="F923" s="15">
        <v>41815</v>
      </c>
      <c r="G923" s="18"/>
      <c r="H923" s="22"/>
      <c r="I923" s="17" t="s">
        <v>955</v>
      </c>
      <c r="J923" s="49"/>
    </row>
    <row r="924" spans="1:10" ht="15.75" x14ac:dyDescent="0.25">
      <c r="A924" s="52" t="s">
        <v>1452</v>
      </c>
      <c r="B924" s="14" t="s">
        <v>628</v>
      </c>
      <c r="C924" s="14"/>
      <c r="D924" s="14" t="s">
        <v>2</v>
      </c>
      <c r="E924" s="15">
        <v>43703</v>
      </c>
      <c r="F924" s="15">
        <v>43714</v>
      </c>
      <c r="G924" s="14"/>
      <c r="H924" s="22"/>
      <c r="I924" s="17" t="s">
        <v>957</v>
      </c>
      <c r="J924" s="49"/>
    </row>
    <row r="925" spans="1:10" ht="15.75" x14ac:dyDescent="0.25">
      <c r="A925" s="52" t="s">
        <v>596</v>
      </c>
      <c r="B925" s="14" t="s">
        <v>36</v>
      </c>
      <c r="C925" s="14"/>
      <c r="D925" s="14" t="s">
        <v>333</v>
      </c>
      <c r="E925" s="15">
        <v>42744</v>
      </c>
      <c r="F925" s="15">
        <v>43252</v>
      </c>
      <c r="G925" s="14"/>
      <c r="H925" s="22"/>
      <c r="I925" s="17" t="s">
        <v>1016</v>
      </c>
      <c r="J925" s="49"/>
    </row>
    <row r="926" spans="1:10" ht="15.75" x14ac:dyDescent="0.25">
      <c r="A926" s="52" t="s">
        <v>5</v>
      </c>
      <c r="B926" s="14" t="s">
        <v>36</v>
      </c>
      <c r="C926" s="14"/>
      <c r="D926" s="14" t="s">
        <v>333</v>
      </c>
      <c r="E926" s="15">
        <v>36782</v>
      </c>
      <c r="F926" s="15">
        <v>37853</v>
      </c>
      <c r="G926" s="18"/>
      <c r="H926" s="22"/>
      <c r="I926" s="17" t="s">
        <v>633</v>
      </c>
      <c r="J926" s="48"/>
    </row>
    <row r="927" spans="1:10" ht="15.75" x14ac:dyDescent="0.25">
      <c r="A927" s="52" t="s">
        <v>5</v>
      </c>
      <c r="B927" s="14" t="s">
        <v>11</v>
      </c>
      <c r="C927" s="14"/>
      <c r="D927" s="14" t="s">
        <v>333</v>
      </c>
      <c r="E927" s="15">
        <v>38418</v>
      </c>
      <c r="F927" s="15">
        <v>40197</v>
      </c>
      <c r="G927" s="18"/>
      <c r="H927" s="22"/>
      <c r="I927" s="17" t="s">
        <v>672</v>
      </c>
      <c r="J927" s="49"/>
    </row>
    <row r="928" spans="1:10" ht="15.75" x14ac:dyDescent="0.25">
      <c r="A928" s="52" t="s">
        <v>1103</v>
      </c>
      <c r="B928" s="14" t="s">
        <v>628</v>
      </c>
      <c r="C928" s="14"/>
      <c r="D928" s="14" t="s">
        <v>333</v>
      </c>
      <c r="E928" s="15">
        <v>43038</v>
      </c>
      <c r="F928" s="15">
        <v>43278</v>
      </c>
      <c r="G928" s="14"/>
      <c r="H928" s="22"/>
      <c r="I928" s="17" t="s">
        <v>839</v>
      </c>
      <c r="J928" s="49" t="s">
        <v>669</v>
      </c>
    </row>
    <row r="929" spans="1:10" ht="15.75" x14ac:dyDescent="0.25">
      <c r="A929" s="52" t="s">
        <v>129</v>
      </c>
      <c r="B929" s="14" t="s">
        <v>36</v>
      </c>
      <c r="C929" s="21" t="s">
        <v>1</v>
      </c>
      <c r="D929" s="14" t="s">
        <v>407</v>
      </c>
      <c r="E929" s="15">
        <v>38474</v>
      </c>
      <c r="F929" s="15">
        <v>41486</v>
      </c>
      <c r="G929" s="18"/>
      <c r="H929" s="22">
        <v>39874</v>
      </c>
      <c r="I929" s="17" t="s">
        <v>710</v>
      </c>
      <c r="J929" s="49"/>
    </row>
    <row r="930" spans="1:10" ht="15.75" x14ac:dyDescent="0.25">
      <c r="A930" s="51" t="s">
        <v>1787</v>
      </c>
      <c r="B930" s="9" t="s">
        <v>36</v>
      </c>
      <c r="C930" s="9"/>
      <c r="D930" s="9" t="s">
        <v>17</v>
      </c>
      <c r="E930" s="11">
        <v>44238</v>
      </c>
      <c r="F930" s="24"/>
      <c r="G930" s="9"/>
      <c r="H930" s="12"/>
      <c r="I930" s="13" t="s">
        <v>1788</v>
      </c>
      <c r="J930" s="49"/>
    </row>
    <row r="931" spans="1:10" ht="15.75" x14ac:dyDescent="0.25">
      <c r="A931" s="52" t="s">
        <v>200</v>
      </c>
      <c r="B931" s="14" t="s">
        <v>1</v>
      </c>
      <c r="C931" s="14"/>
      <c r="D931" s="21" t="s">
        <v>13</v>
      </c>
      <c r="E931" s="15">
        <v>37858</v>
      </c>
      <c r="F931" s="15">
        <v>37947</v>
      </c>
      <c r="G931" s="18"/>
      <c r="H931" s="16"/>
      <c r="I931" s="17" t="s">
        <v>646</v>
      </c>
      <c r="J931" s="48"/>
    </row>
    <row r="932" spans="1:10" ht="15.75" x14ac:dyDescent="0.25">
      <c r="A932" s="52" t="s">
        <v>253</v>
      </c>
      <c r="B932" s="14" t="s">
        <v>11</v>
      </c>
      <c r="C932" s="14"/>
      <c r="D932" s="14" t="s">
        <v>333</v>
      </c>
      <c r="E932" s="15">
        <v>37125</v>
      </c>
      <c r="F932" s="15">
        <v>37650</v>
      </c>
      <c r="G932" s="30"/>
      <c r="H932" s="16"/>
      <c r="I932" s="17" t="s">
        <v>659</v>
      </c>
      <c r="J932" s="49"/>
    </row>
    <row r="933" spans="1:10" ht="15.75" x14ac:dyDescent="0.25">
      <c r="A933" s="51" t="s">
        <v>511</v>
      </c>
      <c r="B933" s="9" t="s">
        <v>36</v>
      </c>
      <c r="C933" s="9"/>
      <c r="D933" s="9" t="s">
        <v>417</v>
      </c>
      <c r="E933" s="11">
        <v>42031</v>
      </c>
      <c r="F933" s="24"/>
      <c r="G933" s="35"/>
      <c r="H933" s="12"/>
      <c r="I933" s="13" t="s">
        <v>963</v>
      </c>
      <c r="J933" s="49"/>
    </row>
    <row r="934" spans="1:10" ht="15.75" x14ac:dyDescent="0.25">
      <c r="A934" s="52" t="s">
        <v>453</v>
      </c>
      <c r="B934" s="14" t="s">
        <v>334</v>
      </c>
      <c r="C934" s="14"/>
      <c r="D934" s="14" t="s">
        <v>333</v>
      </c>
      <c r="E934" s="15">
        <v>41338</v>
      </c>
      <c r="F934" s="15">
        <v>43270</v>
      </c>
      <c r="G934" s="14"/>
      <c r="H934" s="16"/>
      <c r="I934" s="17" t="s">
        <v>793</v>
      </c>
      <c r="J934" s="49"/>
    </row>
    <row r="935" spans="1:10" ht="15.75" x14ac:dyDescent="0.25">
      <c r="A935" s="52" t="s">
        <v>578</v>
      </c>
      <c r="B935" s="14" t="s">
        <v>1</v>
      </c>
      <c r="C935" s="18"/>
      <c r="D935" s="14" t="s">
        <v>333</v>
      </c>
      <c r="E935" s="15">
        <v>41701</v>
      </c>
      <c r="F935" s="15">
        <v>42039</v>
      </c>
      <c r="G935" s="18"/>
      <c r="H935" s="16"/>
      <c r="I935" s="17" t="s">
        <v>723</v>
      </c>
      <c r="J935" s="49"/>
    </row>
    <row r="936" spans="1:10" ht="15.75" x14ac:dyDescent="0.25">
      <c r="A936" s="52" t="s">
        <v>603</v>
      </c>
      <c r="B936" s="14" t="s">
        <v>36</v>
      </c>
      <c r="C936" s="14"/>
      <c r="D936" s="14" t="s">
        <v>333</v>
      </c>
      <c r="E936" s="15">
        <v>42758</v>
      </c>
      <c r="F936" s="15">
        <v>42759</v>
      </c>
      <c r="G936" s="18"/>
      <c r="H936" s="31"/>
      <c r="I936" s="17" t="s">
        <v>1023</v>
      </c>
      <c r="J936" s="49"/>
    </row>
    <row r="937" spans="1:10" ht="15.75" x14ac:dyDescent="0.25">
      <c r="A937" s="52" t="s">
        <v>215</v>
      </c>
      <c r="B937" s="14" t="s">
        <v>1</v>
      </c>
      <c r="C937" s="14"/>
      <c r="D937" s="14" t="s">
        <v>333</v>
      </c>
      <c r="E937" s="15">
        <v>38250</v>
      </c>
      <c r="F937" s="15">
        <v>39140</v>
      </c>
      <c r="G937" s="18"/>
      <c r="H937" s="16"/>
      <c r="I937" s="17" t="s">
        <v>766</v>
      </c>
      <c r="J937" s="48"/>
    </row>
    <row r="938" spans="1:10" ht="15.75" x14ac:dyDescent="0.25">
      <c r="A938" s="52" t="s">
        <v>510</v>
      </c>
      <c r="B938" s="14" t="s">
        <v>36</v>
      </c>
      <c r="C938" s="34"/>
      <c r="D938" s="14" t="s">
        <v>333</v>
      </c>
      <c r="E938" s="15">
        <v>41921</v>
      </c>
      <c r="F938" s="15">
        <v>43791</v>
      </c>
      <c r="G938" s="14"/>
      <c r="H938" s="16"/>
      <c r="I938" s="17" t="s">
        <v>961</v>
      </c>
      <c r="J938" s="74"/>
    </row>
    <row r="939" spans="1:10" ht="15.75" x14ac:dyDescent="0.25">
      <c r="A939" s="52" t="s">
        <v>1743</v>
      </c>
      <c r="B939" s="14" t="s">
        <v>36</v>
      </c>
      <c r="C939" s="14"/>
      <c r="D939" s="14" t="s">
        <v>4</v>
      </c>
      <c r="E939" s="15">
        <v>44207</v>
      </c>
      <c r="F939" s="15"/>
      <c r="G939" s="14"/>
      <c r="H939" s="16"/>
      <c r="I939" s="17" t="s">
        <v>1746</v>
      </c>
      <c r="J939" s="49"/>
    </row>
    <row r="940" spans="1:10" ht="15.75" x14ac:dyDescent="0.25">
      <c r="A940" s="140" t="s">
        <v>280</v>
      </c>
      <c r="B940" s="141" t="s">
        <v>35</v>
      </c>
      <c r="C940" s="141"/>
      <c r="D940" s="141" t="s">
        <v>333</v>
      </c>
      <c r="E940" s="142">
        <v>35432</v>
      </c>
      <c r="F940" s="142">
        <v>36278</v>
      </c>
      <c r="G940" s="141" t="s">
        <v>408</v>
      </c>
      <c r="H940" s="143"/>
      <c r="I940" s="144" t="s">
        <v>640</v>
      </c>
      <c r="J940" s="147"/>
    </row>
    <row r="941" spans="1:10" ht="15.75" x14ac:dyDescent="0.25">
      <c r="A941" s="52" t="s">
        <v>237</v>
      </c>
      <c r="B941" s="14" t="s">
        <v>11</v>
      </c>
      <c r="C941" s="14"/>
      <c r="D941" s="14" t="s">
        <v>333</v>
      </c>
      <c r="E941" s="15">
        <v>36342</v>
      </c>
      <c r="F941" s="15">
        <v>37447</v>
      </c>
      <c r="G941" s="18"/>
      <c r="H941" s="16"/>
      <c r="I941" s="17" t="s">
        <v>642</v>
      </c>
      <c r="J941" s="91"/>
    </row>
    <row r="942" spans="1:10" ht="15.75" x14ac:dyDescent="0.25">
      <c r="A942" s="52" t="s">
        <v>278</v>
      </c>
      <c r="B942" s="14" t="s">
        <v>35</v>
      </c>
      <c r="C942" s="14"/>
      <c r="D942" s="14" t="s">
        <v>333</v>
      </c>
      <c r="E942" s="15">
        <v>35432</v>
      </c>
      <c r="F942" s="15">
        <v>38420</v>
      </c>
      <c r="G942" s="18"/>
      <c r="H942" s="16"/>
      <c r="I942" s="17" t="s">
        <v>635</v>
      </c>
      <c r="J942" s="88"/>
    </row>
    <row r="943" spans="1:10" ht="15.75" x14ac:dyDescent="0.25">
      <c r="A943" s="51" t="s">
        <v>2096</v>
      </c>
      <c r="B943" s="9" t="s">
        <v>628</v>
      </c>
      <c r="C943" s="9"/>
      <c r="D943" s="9" t="s">
        <v>417</v>
      </c>
      <c r="E943" s="11">
        <v>44550</v>
      </c>
      <c r="F943" s="11"/>
      <c r="G943" s="9"/>
      <c r="H943" s="20"/>
      <c r="I943" s="13" t="s">
        <v>1788</v>
      </c>
      <c r="J943" s="50"/>
    </row>
    <row r="944" spans="1:10" s="119" customFormat="1" ht="15.75" x14ac:dyDescent="0.25">
      <c r="A944" s="52" t="s">
        <v>1474</v>
      </c>
      <c r="B944" s="14" t="s">
        <v>628</v>
      </c>
      <c r="C944" s="14"/>
      <c r="D944" s="14" t="s">
        <v>2</v>
      </c>
      <c r="E944" s="15">
        <v>43836</v>
      </c>
      <c r="F944" s="15">
        <v>43896</v>
      </c>
      <c r="G944" s="18"/>
      <c r="H944" s="52"/>
      <c r="I944" s="14" t="s">
        <v>970</v>
      </c>
      <c r="J944" s="49"/>
    </row>
    <row r="945" spans="1:10" ht="15.75" x14ac:dyDescent="0.25">
      <c r="A945" s="52" t="s">
        <v>201</v>
      </c>
      <c r="B945" s="14" t="s">
        <v>1</v>
      </c>
      <c r="C945" s="14"/>
      <c r="D945" s="14" t="s">
        <v>333</v>
      </c>
      <c r="E945" s="15">
        <v>38110</v>
      </c>
      <c r="F945" s="15">
        <v>39328</v>
      </c>
      <c r="G945" s="18"/>
      <c r="H945" s="16"/>
      <c r="I945" s="17" t="s">
        <v>647</v>
      </c>
      <c r="J945" s="50"/>
    </row>
    <row r="946" spans="1:10" ht="15.75" x14ac:dyDescent="0.25">
      <c r="A946" s="52" t="s">
        <v>1098</v>
      </c>
      <c r="B946" s="14" t="s">
        <v>628</v>
      </c>
      <c r="C946" s="14"/>
      <c r="D946" s="14" t="s">
        <v>333</v>
      </c>
      <c r="E946" s="15">
        <v>43052</v>
      </c>
      <c r="F946" s="15">
        <v>44131</v>
      </c>
      <c r="G946" s="18"/>
      <c r="H946" s="16"/>
      <c r="I946" s="17" t="s">
        <v>847</v>
      </c>
      <c r="J946" s="49"/>
    </row>
    <row r="947" spans="1:10" ht="15.75" x14ac:dyDescent="0.25">
      <c r="A947" s="52" t="s">
        <v>1621</v>
      </c>
      <c r="B947" s="14" t="s">
        <v>628</v>
      </c>
      <c r="C947" s="14"/>
      <c r="D947" s="21" t="s">
        <v>13</v>
      </c>
      <c r="E947" s="15">
        <v>44039</v>
      </c>
      <c r="F947" s="15">
        <v>44123</v>
      </c>
      <c r="G947" s="18"/>
      <c r="H947" s="16"/>
      <c r="I947" s="17" t="s">
        <v>1002</v>
      </c>
      <c r="J947" s="50"/>
    </row>
    <row r="948" spans="1:10" ht="15.75" x14ac:dyDescent="0.25">
      <c r="A948" s="51" t="s">
        <v>1475</v>
      </c>
      <c r="B948" s="9" t="s">
        <v>628</v>
      </c>
      <c r="C948" s="9"/>
      <c r="D948" s="9" t="s">
        <v>17</v>
      </c>
      <c r="E948" s="11">
        <v>43836</v>
      </c>
      <c r="F948" s="11"/>
      <c r="G948" s="9" t="s">
        <v>1883</v>
      </c>
      <c r="H948" s="20"/>
      <c r="I948" s="13" t="s">
        <v>971</v>
      </c>
      <c r="J948" s="49"/>
    </row>
    <row r="949" spans="1:10" ht="15.75" x14ac:dyDescent="0.25">
      <c r="A949" s="51" t="s">
        <v>1412</v>
      </c>
      <c r="B949" s="9" t="s">
        <v>628</v>
      </c>
      <c r="C949" s="9"/>
      <c r="D949" s="9" t="s">
        <v>17</v>
      </c>
      <c r="E949" s="11">
        <v>43613</v>
      </c>
      <c r="F949" s="11"/>
      <c r="G949" s="9"/>
      <c r="H949" s="20"/>
      <c r="I949" s="13" t="s">
        <v>937</v>
      </c>
      <c r="J949" s="49"/>
    </row>
    <row r="950" spans="1:10" ht="15.75" x14ac:dyDescent="0.25">
      <c r="A950" s="52" t="s">
        <v>39</v>
      </c>
      <c r="B950" s="14" t="s">
        <v>11</v>
      </c>
      <c r="C950" s="14"/>
      <c r="D950" s="14" t="s">
        <v>4</v>
      </c>
      <c r="E950" s="15">
        <v>40756</v>
      </c>
      <c r="F950" s="15">
        <v>41033</v>
      </c>
      <c r="G950" s="18"/>
      <c r="H950" s="16"/>
      <c r="I950" s="17" t="s">
        <v>712</v>
      </c>
      <c r="J950" s="74"/>
    </row>
    <row r="951" spans="1:10" ht="15.75" x14ac:dyDescent="0.25">
      <c r="A951" s="52" t="s">
        <v>39</v>
      </c>
      <c r="B951" s="14" t="s">
        <v>36</v>
      </c>
      <c r="C951" s="14"/>
      <c r="D951" s="14" t="s">
        <v>4</v>
      </c>
      <c r="E951" s="15">
        <v>41501</v>
      </c>
      <c r="F951" s="15">
        <v>41805</v>
      </c>
      <c r="G951" s="18"/>
      <c r="H951" s="16"/>
      <c r="I951" s="17" t="s">
        <v>819</v>
      </c>
      <c r="J951" s="74"/>
    </row>
    <row r="952" spans="1:10" ht="15.75" x14ac:dyDescent="0.25">
      <c r="A952" s="52" t="s">
        <v>1122</v>
      </c>
      <c r="B952" s="14" t="s">
        <v>628</v>
      </c>
      <c r="C952" s="14"/>
      <c r="D952" s="14" t="s">
        <v>407</v>
      </c>
      <c r="E952" s="15">
        <v>43052</v>
      </c>
      <c r="F952" s="15">
        <v>45040</v>
      </c>
      <c r="G952" s="14"/>
      <c r="H952" s="16"/>
      <c r="I952" s="17" t="s">
        <v>848</v>
      </c>
      <c r="J952" s="49"/>
    </row>
    <row r="953" spans="1:10" ht="15.75" x14ac:dyDescent="0.25">
      <c r="A953" s="51" t="s">
        <v>1413</v>
      </c>
      <c r="B953" s="9" t="s">
        <v>628</v>
      </c>
      <c r="C953" s="9"/>
      <c r="D953" s="9" t="s">
        <v>17</v>
      </c>
      <c r="E953" s="11">
        <v>43613</v>
      </c>
      <c r="F953" s="11"/>
      <c r="G953" s="9"/>
      <c r="H953" s="20"/>
      <c r="I953" s="13" t="s">
        <v>938</v>
      </c>
      <c r="J953" s="49"/>
    </row>
    <row r="954" spans="1:10" ht="15.75" x14ac:dyDescent="0.25">
      <c r="A954" s="52" t="s">
        <v>397</v>
      </c>
      <c r="B954" s="14" t="s">
        <v>36</v>
      </c>
      <c r="C954" s="14"/>
      <c r="D954" s="14" t="s">
        <v>333</v>
      </c>
      <c r="E954" s="15">
        <v>41225</v>
      </c>
      <c r="F954" s="15">
        <v>41486</v>
      </c>
      <c r="G954" s="18"/>
      <c r="H954" s="16"/>
      <c r="I954" s="17" t="s">
        <v>917</v>
      </c>
      <c r="J954" s="49"/>
    </row>
    <row r="955" spans="1:10" ht="15.75" x14ac:dyDescent="0.25">
      <c r="A955" s="52" t="s">
        <v>205</v>
      </c>
      <c r="B955" s="14" t="s">
        <v>1</v>
      </c>
      <c r="C955" s="14"/>
      <c r="D955" s="21" t="s">
        <v>13</v>
      </c>
      <c r="E955" s="15">
        <v>38124</v>
      </c>
      <c r="F955" s="15">
        <v>38168</v>
      </c>
      <c r="G955" s="18"/>
      <c r="H955" s="16"/>
      <c r="I955" s="17" t="s">
        <v>651</v>
      </c>
      <c r="J955" s="49"/>
    </row>
    <row r="956" spans="1:10" ht="15.75" x14ac:dyDescent="0.25">
      <c r="A956" s="52" t="s">
        <v>198</v>
      </c>
      <c r="B956" s="14" t="s">
        <v>1</v>
      </c>
      <c r="C956" s="14"/>
      <c r="D956" s="14" t="s">
        <v>2</v>
      </c>
      <c r="E956" s="15">
        <v>37718</v>
      </c>
      <c r="F956" s="15">
        <v>37715</v>
      </c>
      <c r="G956" s="18"/>
      <c r="H956" s="16"/>
      <c r="I956" s="17" t="s">
        <v>642</v>
      </c>
      <c r="J956" s="49"/>
    </row>
    <row r="957" spans="1:10" ht="15.75" x14ac:dyDescent="0.25">
      <c r="A957" s="52" t="s">
        <v>1099</v>
      </c>
      <c r="B957" s="14" t="s">
        <v>628</v>
      </c>
      <c r="C957" s="14"/>
      <c r="D957" s="14" t="s">
        <v>333</v>
      </c>
      <c r="E957" s="15">
        <v>43052</v>
      </c>
      <c r="F957" s="15">
        <v>43305</v>
      </c>
      <c r="G957" s="14"/>
      <c r="H957" s="16"/>
      <c r="I957" s="17" t="s">
        <v>849</v>
      </c>
      <c r="J957" s="49"/>
    </row>
    <row r="958" spans="1:10" ht="15.75" x14ac:dyDescent="0.25">
      <c r="A958" s="52" t="s">
        <v>1295</v>
      </c>
      <c r="B958" s="14" t="s">
        <v>628</v>
      </c>
      <c r="C958" s="14"/>
      <c r="D958" s="14" t="s">
        <v>2</v>
      </c>
      <c r="E958" s="15">
        <v>43381</v>
      </c>
      <c r="F958" s="15">
        <v>43648</v>
      </c>
      <c r="G958" s="14"/>
      <c r="H958" s="16"/>
      <c r="I958" s="17" t="s">
        <v>809</v>
      </c>
      <c r="J958" s="74"/>
    </row>
    <row r="959" spans="1:10" ht="15.75" x14ac:dyDescent="0.25">
      <c r="A959" s="52" t="s">
        <v>327</v>
      </c>
      <c r="B959" s="14" t="s">
        <v>35</v>
      </c>
      <c r="C959" s="14"/>
      <c r="D959" s="14" t="s">
        <v>4</v>
      </c>
      <c r="E959" s="15">
        <v>40091</v>
      </c>
      <c r="F959" s="15">
        <v>40583</v>
      </c>
      <c r="G959" s="18"/>
      <c r="H959" s="16"/>
      <c r="I959" s="17" t="s">
        <v>708</v>
      </c>
      <c r="J959" s="49"/>
    </row>
    <row r="960" spans="1:10" ht="15.75" x14ac:dyDescent="0.25">
      <c r="A960" s="51" t="s">
        <v>1511</v>
      </c>
      <c r="B960" s="9" t="s">
        <v>35</v>
      </c>
      <c r="C960" s="9"/>
      <c r="D960" s="9" t="s">
        <v>417</v>
      </c>
      <c r="E960" s="11">
        <v>43235</v>
      </c>
      <c r="F960" s="11"/>
      <c r="G960" s="9"/>
      <c r="H960" s="20"/>
      <c r="I960" s="13" t="s">
        <v>760</v>
      </c>
      <c r="J960" s="49"/>
    </row>
    <row r="961" spans="1:10" ht="15.75" x14ac:dyDescent="0.25">
      <c r="A961" s="52" t="s">
        <v>1371</v>
      </c>
      <c r="B961" s="14" t="s">
        <v>628</v>
      </c>
      <c r="C961" s="14"/>
      <c r="D961" s="14" t="s">
        <v>4</v>
      </c>
      <c r="E961" s="15">
        <v>43544</v>
      </c>
      <c r="F961" s="15">
        <v>43588</v>
      </c>
      <c r="G961" s="14"/>
      <c r="H961" s="16"/>
      <c r="I961" s="17" t="s">
        <v>830</v>
      </c>
      <c r="J961" s="50"/>
    </row>
    <row r="962" spans="1:10" ht="15.75" x14ac:dyDescent="0.25">
      <c r="A962" s="52" t="s">
        <v>1120</v>
      </c>
      <c r="B962" s="14" t="s">
        <v>628</v>
      </c>
      <c r="C962" s="14"/>
      <c r="D962" s="14" t="s">
        <v>4</v>
      </c>
      <c r="E962" s="15">
        <v>43102</v>
      </c>
      <c r="F962" s="15">
        <v>44239</v>
      </c>
      <c r="G962" s="14"/>
      <c r="H962" s="16"/>
      <c r="I962" s="17" t="s">
        <v>869</v>
      </c>
      <c r="J962" s="49"/>
    </row>
    <row r="963" spans="1:10" ht="15.75" x14ac:dyDescent="0.25">
      <c r="A963" s="51" t="s">
        <v>2052</v>
      </c>
      <c r="B963" s="9" t="s">
        <v>11</v>
      </c>
      <c r="C963" s="9"/>
      <c r="D963" s="9" t="s">
        <v>417</v>
      </c>
      <c r="E963" s="11">
        <v>44459</v>
      </c>
      <c r="F963" s="11"/>
      <c r="G963" s="9"/>
      <c r="H963" s="20"/>
      <c r="I963" s="13" t="s">
        <v>777</v>
      </c>
      <c r="J963" s="49"/>
    </row>
    <row r="964" spans="1:10" ht="15.75" x14ac:dyDescent="0.25">
      <c r="A964" s="52" t="s">
        <v>1307</v>
      </c>
      <c r="B964" s="14" t="s">
        <v>628</v>
      </c>
      <c r="C964" s="14"/>
      <c r="D964" s="14"/>
      <c r="E964" s="15">
        <v>43416</v>
      </c>
      <c r="F964" s="15">
        <v>43724</v>
      </c>
      <c r="G964" s="14"/>
      <c r="H964" s="16"/>
      <c r="I964" s="17" t="s">
        <v>816</v>
      </c>
      <c r="J964" s="49"/>
    </row>
    <row r="965" spans="1:10" ht="15.75" x14ac:dyDescent="0.25">
      <c r="A965" s="52" t="s">
        <v>1121</v>
      </c>
      <c r="B965" s="14" t="s">
        <v>628</v>
      </c>
      <c r="C965" s="14"/>
      <c r="D965" s="14" t="s">
        <v>2</v>
      </c>
      <c r="E965" s="15">
        <v>43102</v>
      </c>
      <c r="F965" s="15">
        <v>43157</v>
      </c>
      <c r="G965" s="14"/>
      <c r="H965" s="16"/>
      <c r="I965" s="17" t="s">
        <v>870</v>
      </c>
      <c r="J965" s="49"/>
    </row>
    <row r="966" spans="1:10" ht="15.75" x14ac:dyDescent="0.25">
      <c r="A966" s="52" t="s">
        <v>245</v>
      </c>
      <c r="B966" s="14" t="s">
        <v>11</v>
      </c>
      <c r="C966" s="14"/>
      <c r="D966" s="14" t="s">
        <v>4</v>
      </c>
      <c r="E966" s="15">
        <v>36469</v>
      </c>
      <c r="F966" s="15">
        <v>37746</v>
      </c>
      <c r="G966" s="18"/>
      <c r="H966" s="16"/>
      <c r="I966" s="17" t="s">
        <v>650</v>
      </c>
      <c r="J966" s="49"/>
    </row>
    <row r="967" spans="1:10" ht="15.75" x14ac:dyDescent="0.25">
      <c r="A967" s="52" t="s">
        <v>245</v>
      </c>
      <c r="B967" s="14" t="s">
        <v>35</v>
      </c>
      <c r="C967" s="14"/>
      <c r="D967" s="14" t="s">
        <v>4</v>
      </c>
      <c r="E967" s="15">
        <v>39539</v>
      </c>
      <c r="F967" s="15">
        <v>40051</v>
      </c>
      <c r="G967" s="18"/>
      <c r="H967" s="16"/>
      <c r="I967" s="17" t="s">
        <v>703</v>
      </c>
      <c r="J967" s="49"/>
    </row>
    <row r="968" spans="1:10" ht="15.75" x14ac:dyDescent="0.25">
      <c r="A968" s="52" t="s">
        <v>20</v>
      </c>
      <c r="B968" s="14" t="s">
        <v>11</v>
      </c>
      <c r="C968" s="14"/>
      <c r="D968" s="14" t="s">
        <v>2</v>
      </c>
      <c r="E968" s="15">
        <v>39420</v>
      </c>
      <c r="F968" s="15">
        <v>39461</v>
      </c>
      <c r="G968" s="18"/>
      <c r="H968" s="22"/>
      <c r="I968" s="17" t="s">
        <v>694</v>
      </c>
      <c r="J968" s="49"/>
    </row>
    <row r="969" spans="1:10" ht="15.75" x14ac:dyDescent="0.25">
      <c r="A969" s="52" t="s">
        <v>83</v>
      </c>
      <c r="B969" s="14" t="s">
        <v>35</v>
      </c>
      <c r="C969" s="14"/>
      <c r="D969" s="14" t="s">
        <v>4</v>
      </c>
      <c r="E969" s="15">
        <v>35643</v>
      </c>
      <c r="F969" s="15">
        <v>37621</v>
      </c>
      <c r="G969" s="18"/>
      <c r="H969" s="22"/>
      <c r="I969" s="17" t="s">
        <v>646</v>
      </c>
      <c r="J969" s="50"/>
    </row>
    <row r="970" spans="1:10" ht="15.75" x14ac:dyDescent="0.25">
      <c r="A970" s="52" t="s">
        <v>83</v>
      </c>
      <c r="B970" s="14" t="s">
        <v>36</v>
      </c>
      <c r="C970" s="14"/>
      <c r="D970" s="14" t="s">
        <v>4</v>
      </c>
      <c r="E970" s="15">
        <v>37623</v>
      </c>
      <c r="F970" s="15">
        <v>38845</v>
      </c>
      <c r="G970" s="18"/>
      <c r="H970" s="22"/>
      <c r="I970" s="17" t="s">
        <v>653</v>
      </c>
      <c r="J970" s="49"/>
    </row>
    <row r="971" spans="1:10" ht="15.75" x14ac:dyDescent="0.25">
      <c r="A971" s="52" t="s">
        <v>1100</v>
      </c>
      <c r="B971" s="14" t="s">
        <v>628</v>
      </c>
      <c r="C971" s="14"/>
      <c r="D971" s="14" t="s">
        <v>4</v>
      </c>
      <c r="E971" s="15">
        <v>43052</v>
      </c>
      <c r="F971" s="15">
        <v>43710</v>
      </c>
      <c r="G971" s="14"/>
      <c r="H971" s="22"/>
      <c r="I971" s="17" t="s">
        <v>850</v>
      </c>
      <c r="J971" s="49" t="s">
        <v>661</v>
      </c>
    </row>
    <row r="972" spans="1:10" ht="15.75" x14ac:dyDescent="0.25">
      <c r="A972" s="51" t="s">
        <v>1089</v>
      </c>
      <c r="B972" s="9" t="s">
        <v>36</v>
      </c>
      <c r="C972" s="10"/>
      <c r="D972" s="9" t="s">
        <v>17</v>
      </c>
      <c r="E972" s="11">
        <v>43004</v>
      </c>
      <c r="F972" s="11"/>
      <c r="G972" s="9"/>
      <c r="H972" s="26"/>
      <c r="I972" s="13" t="s">
        <v>1090</v>
      </c>
      <c r="J972" s="49"/>
    </row>
    <row r="973" spans="1:10" ht="15.75" x14ac:dyDescent="0.25">
      <c r="A973" s="52" t="s">
        <v>126</v>
      </c>
      <c r="B973" s="14" t="s">
        <v>36</v>
      </c>
      <c r="C973" s="14" t="s">
        <v>1</v>
      </c>
      <c r="D973" s="14" t="s">
        <v>333</v>
      </c>
      <c r="E973" s="15">
        <v>38188</v>
      </c>
      <c r="F973" s="15">
        <v>40196</v>
      </c>
      <c r="G973" s="30" t="s">
        <v>125</v>
      </c>
      <c r="H973" s="22">
        <v>39874</v>
      </c>
      <c r="I973" s="17" t="s">
        <v>707</v>
      </c>
      <c r="J973" s="49"/>
    </row>
    <row r="974" spans="1:10" ht="15.75" x14ac:dyDescent="0.25">
      <c r="A974" s="52" t="s">
        <v>1476</v>
      </c>
      <c r="B974" s="14" t="s">
        <v>628</v>
      </c>
      <c r="C974" s="14"/>
      <c r="D974" s="14" t="s">
        <v>13</v>
      </c>
      <c r="E974" s="15">
        <v>43851</v>
      </c>
      <c r="F974" s="15">
        <v>43930</v>
      </c>
      <c r="G974" s="30"/>
      <c r="H974" s="22"/>
      <c r="I974" s="17" t="s">
        <v>979</v>
      </c>
      <c r="J974" s="48"/>
    </row>
    <row r="975" spans="1:10" ht="15.75" x14ac:dyDescent="0.25">
      <c r="A975" s="52" t="s">
        <v>330</v>
      </c>
      <c r="B975" s="14" t="s">
        <v>35</v>
      </c>
      <c r="C975" s="14"/>
      <c r="D975" s="14" t="s">
        <v>4</v>
      </c>
      <c r="E975" s="15">
        <v>40259</v>
      </c>
      <c r="F975" s="15">
        <v>40404</v>
      </c>
      <c r="G975" s="30"/>
      <c r="H975" s="16"/>
      <c r="I975" s="17" t="s">
        <v>711</v>
      </c>
      <c r="J975" s="49"/>
    </row>
    <row r="976" spans="1:10" s="119" customFormat="1" ht="15.75" x14ac:dyDescent="0.25">
      <c r="A976" s="51" t="s">
        <v>119</v>
      </c>
      <c r="B976" s="9" t="s">
        <v>36</v>
      </c>
      <c r="C976" s="10"/>
      <c r="D976" s="9" t="s">
        <v>17</v>
      </c>
      <c r="E976" s="11">
        <v>39815</v>
      </c>
      <c r="F976" s="67"/>
      <c r="G976" s="162"/>
      <c r="H976" s="12"/>
      <c r="I976" s="13" t="s">
        <v>700</v>
      </c>
      <c r="J976" s="50"/>
    </row>
    <row r="977" spans="1:10" ht="15.75" x14ac:dyDescent="0.25">
      <c r="A977" s="52" t="s">
        <v>317</v>
      </c>
      <c r="B977" s="14" t="s">
        <v>35</v>
      </c>
      <c r="C977" s="14"/>
      <c r="D977" s="14" t="s">
        <v>4</v>
      </c>
      <c r="E977" s="15">
        <v>39101</v>
      </c>
      <c r="F977" s="15">
        <v>39101</v>
      </c>
      <c r="G977" s="18"/>
      <c r="H977" s="16"/>
      <c r="I977" s="17" t="s">
        <v>692</v>
      </c>
      <c r="J977" s="49"/>
    </row>
    <row r="978" spans="1:10" ht="15.75" x14ac:dyDescent="0.25">
      <c r="A978" s="52" t="s">
        <v>2088</v>
      </c>
      <c r="B978" s="14" t="s">
        <v>628</v>
      </c>
      <c r="C978" s="14"/>
      <c r="D978" s="14" t="s">
        <v>13</v>
      </c>
      <c r="E978" s="15">
        <v>44522</v>
      </c>
      <c r="F978" s="15">
        <v>44566</v>
      </c>
      <c r="G978" s="14"/>
      <c r="H978" s="16"/>
      <c r="I978" s="17" t="s">
        <v>1027</v>
      </c>
      <c r="J978" s="49"/>
    </row>
    <row r="979" spans="1:10" ht="15.75" x14ac:dyDescent="0.25">
      <c r="A979" s="52" t="s">
        <v>1343</v>
      </c>
      <c r="B979" s="14" t="s">
        <v>628</v>
      </c>
      <c r="C979" s="14"/>
      <c r="D979" s="14" t="s">
        <v>333</v>
      </c>
      <c r="E979" s="15">
        <v>43438</v>
      </c>
      <c r="F979" s="15">
        <v>43710</v>
      </c>
      <c r="G979" s="18"/>
      <c r="H979" s="16"/>
      <c r="I979" s="17" t="s">
        <v>826</v>
      </c>
      <c r="J979" s="49"/>
    </row>
    <row r="980" spans="1:10" ht="15.75" x14ac:dyDescent="0.25">
      <c r="A980" s="52" t="s">
        <v>102</v>
      </c>
      <c r="B980" s="14" t="s">
        <v>36</v>
      </c>
      <c r="C980" s="14"/>
      <c r="D980" s="14" t="s">
        <v>13</v>
      </c>
      <c r="E980" s="15">
        <v>39204</v>
      </c>
      <c r="F980" s="15">
        <v>39248</v>
      </c>
      <c r="G980" s="18"/>
      <c r="H980" s="16"/>
      <c r="I980" s="17" t="s">
        <v>675</v>
      </c>
      <c r="J980" s="49"/>
    </row>
    <row r="981" spans="1:10" ht="15.75" x14ac:dyDescent="0.25">
      <c r="A981" s="52" t="s">
        <v>206</v>
      </c>
      <c r="B981" s="14" t="s">
        <v>1</v>
      </c>
      <c r="C981" s="14"/>
      <c r="D981" s="14" t="s">
        <v>4</v>
      </c>
      <c r="E981" s="15">
        <v>38124</v>
      </c>
      <c r="F981" s="15">
        <v>38476</v>
      </c>
      <c r="G981" s="18"/>
      <c r="H981" s="16"/>
      <c r="I981" s="17" t="s">
        <v>652</v>
      </c>
      <c r="J981" s="49"/>
    </row>
    <row r="982" spans="1:10" ht="15.75" x14ac:dyDescent="0.25">
      <c r="A982" s="52" t="s">
        <v>246</v>
      </c>
      <c r="B982" s="14" t="s">
        <v>11</v>
      </c>
      <c r="C982" s="14"/>
      <c r="D982" s="14" t="s">
        <v>333</v>
      </c>
      <c r="E982" s="15">
        <v>36530</v>
      </c>
      <c r="F982" s="15">
        <v>37687</v>
      </c>
      <c r="G982" s="18"/>
      <c r="H982" s="16"/>
      <c r="I982" s="17" t="s">
        <v>651</v>
      </c>
      <c r="J982" s="49"/>
    </row>
    <row r="983" spans="1:10" ht="15.75" x14ac:dyDescent="0.25">
      <c r="A983" s="52" t="s">
        <v>165</v>
      </c>
      <c r="B983" s="14" t="s">
        <v>36</v>
      </c>
      <c r="C983" s="14"/>
      <c r="D983" s="14" t="s">
        <v>333</v>
      </c>
      <c r="E983" s="15">
        <v>40483</v>
      </c>
      <c r="F983" s="15">
        <v>41285</v>
      </c>
      <c r="G983" s="18"/>
      <c r="H983" s="16"/>
      <c r="I983" s="17" t="s">
        <v>770</v>
      </c>
      <c r="J983" s="49"/>
    </row>
    <row r="984" spans="1:10" ht="15.75" x14ac:dyDescent="0.25">
      <c r="A984" s="52" t="s">
        <v>178</v>
      </c>
      <c r="B984" s="14" t="s">
        <v>36</v>
      </c>
      <c r="C984" s="14"/>
      <c r="D984" s="14" t="s">
        <v>13</v>
      </c>
      <c r="E984" s="15">
        <v>40603</v>
      </c>
      <c r="F984" s="15">
        <v>40692</v>
      </c>
      <c r="G984" s="18"/>
      <c r="H984" s="16"/>
      <c r="I984" s="17" t="s">
        <v>783</v>
      </c>
      <c r="J984" s="49"/>
    </row>
    <row r="985" spans="1:10" ht="15.75" x14ac:dyDescent="0.25">
      <c r="A985" s="52" t="s">
        <v>299</v>
      </c>
      <c r="B985" s="14" t="s">
        <v>35</v>
      </c>
      <c r="C985" s="14"/>
      <c r="D985" s="14" t="s">
        <v>333</v>
      </c>
      <c r="E985" s="15">
        <v>40463</v>
      </c>
      <c r="F985" s="15">
        <v>40463</v>
      </c>
      <c r="G985" s="18"/>
      <c r="H985" s="16"/>
      <c r="I985" s="17" t="s">
        <v>663</v>
      </c>
      <c r="J985" s="49"/>
    </row>
    <row r="986" spans="1:10" ht="15.75" x14ac:dyDescent="0.25">
      <c r="A986" s="52" t="s">
        <v>374</v>
      </c>
      <c r="B986" s="14" t="s">
        <v>36</v>
      </c>
      <c r="C986" s="14"/>
      <c r="D986" s="14" t="s">
        <v>333</v>
      </c>
      <c r="E986" s="15">
        <v>41088</v>
      </c>
      <c r="F986" s="15">
        <v>41610</v>
      </c>
      <c r="G986" s="30"/>
      <c r="H986" s="16"/>
      <c r="I986" s="17" t="s">
        <v>891</v>
      </c>
      <c r="J986" s="49"/>
    </row>
    <row r="987" spans="1:10" ht="15.75" x14ac:dyDescent="0.25">
      <c r="A987" s="52" t="s">
        <v>552</v>
      </c>
      <c r="B987" s="14" t="s">
        <v>36</v>
      </c>
      <c r="C987" s="14"/>
      <c r="D987" s="14" t="s">
        <v>333</v>
      </c>
      <c r="E987" s="15">
        <v>42668</v>
      </c>
      <c r="F987" s="15">
        <v>42810</v>
      </c>
      <c r="G987" s="33"/>
      <c r="H987" s="16"/>
      <c r="I987" s="17" t="s">
        <v>1012</v>
      </c>
      <c r="J987" s="49"/>
    </row>
    <row r="988" spans="1:10" ht="15.75" x14ac:dyDescent="0.25">
      <c r="A988" s="52" t="s">
        <v>1440</v>
      </c>
      <c r="B988" s="14" t="s">
        <v>36</v>
      </c>
      <c r="C988" s="14"/>
      <c r="D988" s="14" t="s">
        <v>407</v>
      </c>
      <c r="E988" s="15">
        <v>43670</v>
      </c>
      <c r="F988" s="15">
        <v>44291</v>
      </c>
      <c r="G988" s="14"/>
      <c r="H988" s="16"/>
      <c r="I988" s="17" t="s">
        <v>1441</v>
      </c>
      <c r="J988" s="49"/>
    </row>
    <row r="989" spans="1:10" ht="15.75" x14ac:dyDescent="0.25">
      <c r="A989" s="52" t="s">
        <v>286</v>
      </c>
      <c r="B989" s="14" t="s">
        <v>35</v>
      </c>
      <c r="C989" s="14"/>
      <c r="D989" s="14" t="s">
        <v>4</v>
      </c>
      <c r="E989" s="15">
        <v>35704</v>
      </c>
      <c r="F989" s="15">
        <v>35817</v>
      </c>
      <c r="G989" s="18"/>
      <c r="H989" s="16"/>
      <c r="I989" s="17" t="s">
        <v>647</v>
      </c>
      <c r="J989" s="49"/>
    </row>
    <row r="990" spans="1:10" ht="15.75" x14ac:dyDescent="0.25">
      <c r="A990" s="52" t="s">
        <v>244</v>
      </c>
      <c r="B990" s="14" t="s">
        <v>11</v>
      </c>
      <c r="C990" s="14"/>
      <c r="D990" s="14" t="s">
        <v>13</v>
      </c>
      <c r="E990" s="15">
        <v>36437</v>
      </c>
      <c r="F990" s="15">
        <v>36513</v>
      </c>
      <c r="G990" s="18"/>
      <c r="H990" s="16"/>
      <c r="I990" s="17" t="s">
        <v>649</v>
      </c>
      <c r="J990" s="49"/>
    </row>
    <row r="991" spans="1:10" ht="15.75" x14ac:dyDescent="0.25">
      <c r="A991" s="52" t="s">
        <v>617</v>
      </c>
      <c r="B991" s="14" t="s">
        <v>1</v>
      </c>
      <c r="C991" s="14"/>
      <c r="D991" s="14" t="s">
        <v>2</v>
      </c>
      <c r="E991" s="15">
        <v>42842</v>
      </c>
      <c r="F991" s="15">
        <v>42844</v>
      </c>
      <c r="G991" s="18"/>
      <c r="H991" s="16"/>
      <c r="I991" s="17" t="s">
        <v>744</v>
      </c>
      <c r="J991" s="49"/>
    </row>
    <row r="992" spans="1:10" ht="15.75" x14ac:dyDescent="0.25">
      <c r="A992" s="52" t="s">
        <v>1226</v>
      </c>
      <c r="B992" s="14" t="s">
        <v>628</v>
      </c>
      <c r="C992" s="14"/>
      <c r="D992" s="14" t="s">
        <v>2</v>
      </c>
      <c r="E992" s="15">
        <v>43318</v>
      </c>
      <c r="F992" s="15">
        <v>43407</v>
      </c>
      <c r="G992" s="14"/>
      <c r="H992" s="16"/>
      <c r="I992" s="17" t="s">
        <v>797</v>
      </c>
      <c r="J992" s="49"/>
    </row>
    <row r="993" spans="1:10" ht="15.75" x14ac:dyDescent="0.25">
      <c r="A993" s="52" t="s">
        <v>2024</v>
      </c>
      <c r="B993" s="14" t="s">
        <v>36</v>
      </c>
      <c r="C993" s="14"/>
      <c r="D993" s="14" t="s">
        <v>2</v>
      </c>
      <c r="E993" s="15">
        <v>44417</v>
      </c>
      <c r="F993" s="15">
        <v>44418</v>
      </c>
      <c r="G993" s="14"/>
      <c r="H993" s="16"/>
      <c r="I993" s="17" t="s">
        <v>2025</v>
      </c>
      <c r="J993" s="173"/>
    </row>
    <row r="994" spans="1:10" ht="15.75" x14ac:dyDescent="0.25">
      <c r="A994" s="52" t="s">
        <v>449</v>
      </c>
      <c r="B994" s="14" t="s">
        <v>36</v>
      </c>
      <c r="C994" s="14"/>
      <c r="D994" s="14" t="s">
        <v>4</v>
      </c>
      <c r="E994" s="15">
        <v>41334</v>
      </c>
      <c r="F994" s="15">
        <v>41376</v>
      </c>
      <c r="G994" s="18"/>
      <c r="H994" s="16"/>
      <c r="I994" s="17" t="s">
        <v>931</v>
      </c>
      <c r="J994" s="88"/>
    </row>
    <row r="995" spans="1:10" ht="15.75" x14ac:dyDescent="0.25">
      <c r="A995" s="140" t="s">
        <v>1630</v>
      </c>
      <c r="B995" s="141" t="s">
        <v>628</v>
      </c>
      <c r="C995" s="141"/>
      <c r="D995" s="141" t="s">
        <v>4</v>
      </c>
      <c r="E995" s="142">
        <v>44039</v>
      </c>
      <c r="F995" s="142"/>
      <c r="G995" s="142" t="s">
        <v>3348</v>
      </c>
      <c r="H995" s="331"/>
      <c r="I995" s="144" t="s">
        <v>1005</v>
      </c>
      <c r="J995" s="145"/>
    </row>
    <row r="996" spans="1:10" s="119" customFormat="1" ht="15.75" x14ac:dyDescent="0.25">
      <c r="A996" s="52" t="s">
        <v>582</v>
      </c>
      <c r="B996" s="14" t="s">
        <v>35</v>
      </c>
      <c r="C996" s="14"/>
      <c r="D996" s="14" t="s">
        <v>4</v>
      </c>
      <c r="E996" s="15">
        <v>35947</v>
      </c>
      <c r="F996" s="15">
        <v>37767</v>
      </c>
      <c r="G996" s="18"/>
      <c r="H996" s="88"/>
      <c r="I996" s="17" t="s">
        <v>649</v>
      </c>
      <c r="J996" s="50"/>
    </row>
    <row r="997" spans="1:10" ht="15.75" x14ac:dyDescent="0.25">
      <c r="A997" s="52" t="s">
        <v>455</v>
      </c>
      <c r="B997" s="14" t="s">
        <v>334</v>
      </c>
      <c r="C997" s="14"/>
      <c r="D997" s="14" t="s">
        <v>4</v>
      </c>
      <c r="E997" s="15">
        <v>41339</v>
      </c>
      <c r="F997" s="15">
        <v>41645</v>
      </c>
      <c r="G997" s="18"/>
      <c r="H997" s="16"/>
      <c r="I997" s="17" t="s">
        <v>797</v>
      </c>
      <c r="J997" s="49"/>
    </row>
    <row r="998" spans="1:10" ht="15.75" x14ac:dyDescent="0.25">
      <c r="A998" s="52" t="s">
        <v>2098</v>
      </c>
      <c r="B998" s="14" t="s">
        <v>334</v>
      </c>
      <c r="C998" s="14"/>
      <c r="D998" s="14" t="s">
        <v>13</v>
      </c>
      <c r="E998" s="15">
        <v>44550</v>
      </c>
      <c r="F998" s="15">
        <v>44594</v>
      </c>
      <c r="G998" s="14"/>
      <c r="H998" s="16"/>
      <c r="I998" s="17" t="s">
        <v>2099</v>
      </c>
      <c r="J998" s="50"/>
    </row>
    <row r="999" spans="1:10" ht="15.75" x14ac:dyDescent="0.25">
      <c r="A999" s="52" t="s">
        <v>629</v>
      </c>
      <c r="B999" s="14" t="s">
        <v>628</v>
      </c>
      <c r="C999" s="14"/>
      <c r="D999" s="14" t="s">
        <v>4</v>
      </c>
      <c r="E999" s="15">
        <v>42873</v>
      </c>
      <c r="F999" s="15">
        <v>43195</v>
      </c>
      <c r="G999" s="14"/>
      <c r="H999" s="16"/>
      <c r="I999" s="17" t="s">
        <v>753</v>
      </c>
      <c r="J999" s="49"/>
    </row>
    <row r="1000" spans="1:10" ht="15.75" x14ac:dyDescent="0.25">
      <c r="A1000" s="51" t="s">
        <v>1308</v>
      </c>
      <c r="B1000" s="9" t="s">
        <v>628</v>
      </c>
      <c r="C1000" s="9"/>
      <c r="D1000" s="9" t="s">
        <v>417</v>
      </c>
      <c r="E1000" s="11">
        <v>43416</v>
      </c>
      <c r="F1000" s="11"/>
      <c r="G1000" s="9"/>
      <c r="H1000" s="20"/>
      <c r="I1000" s="13" t="s">
        <v>817</v>
      </c>
      <c r="J1000" s="49"/>
    </row>
    <row r="1001" spans="1:10" ht="15.75" x14ac:dyDescent="0.25">
      <c r="A1001" s="52" t="s">
        <v>502</v>
      </c>
      <c r="B1001" s="14" t="s">
        <v>334</v>
      </c>
      <c r="C1001" s="14"/>
      <c r="D1001" s="14" t="s">
        <v>4</v>
      </c>
      <c r="E1001" s="15">
        <v>41772</v>
      </c>
      <c r="F1001" s="15">
        <v>42410</v>
      </c>
      <c r="G1001" s="18"/>
      <c r="H1001" s="16"/>
      <c r="I1001" s="17" t="s">
        <v>951</v>
      </c>
      <c r="J1001" s="49"/>
    </row>
    <row r="1002" spans="1:10" ht="15.75" x14ac:dyDescent="0.25">
      <c r="A1002" s="52" t="s">
        <v>495</v>
      </c>
      <c r="B1002" s="14" t="s">
        <v>36</v>
      </c>
      <c r="C1002" s="14"/>
      <c r="D1002" s="14" t="s">
        <v>13</v>
      </c>
      <c r="E1002" s="15">
        <v>41704</v>
      </c>
      <c r="F1002" s="15">
        <v>41748</v>
      </c>
      <c r="G1002" s="18"/>
      <c r="H1002" s="16"/>
      <c r="I1002" s="17" t="s">
        <v>944</v>
      </c>
      <c r="J1002" s="49"/>
    </row>
    <row r="1003" spans="1:10" ht="15.75" x14ac:dyDescent="0.25">
      <c r="A1003" s="52" t="s">
        <v>331</v>
      </c>
      <c r="B1003" s="14" t="s">
        <v>35</v>
      </c>
      <c r="C1003" s="14"/>
      <c r="D1003" s="14" t="s">
        <v>2</v>
      </c>
      <c r="E1003" s="15">
        <v>40269</v>
      </c>
      <c r="F1003" s="15">
        <v>40280</v>
      </c>
      <c r="G1003" s="18"/>
      <c r="H1003" s="36"/>
      <c r="I1003" s="17" t="s">
        <v>712</v>
      </c>
      <c r="J1003" s="49"/>
    </row>
    <row r="1004" spans="1:10" ht="15.75" x14ac:dyDescent="0.25">
      <c r="A1004" s="52" t="s">
        <v>615</v>
      </c>
      <c r="B1004" s="14" t="s">
        <v>628</v>
      </c>
      <c r="C1004" s="14"/>
      <c r="D1004" s="14" t="s">
        <v>4</v>
      </c>
      <c r="E1004" s="15">
        <v>42842</v>
      </c>
      <c r="F1004" s="15">
        <v>43060</v>
      </c>
      <c r="G1004" s="14"/>
      <c r="H1004" s="36"/>
      <c r="I1004" s="17" t="s">
        <v>742</v>
      </c>
      <c r="J1004" s="50"/>
    </row>
    <row r="1005" spans="1:10" ht="15.75" x14ac:dyDescent="0.25">
      <c r="A1005" s="52" t="s">
        <v>1430</v>
      </c>
      <c r="B1005" s="14" t="s">
        <v>628</v>
      </c>
      <c r="C1005" s="14"/>
      <c r="D1005" s="14" t="s">
        <v>2</v>
      </c>
      <c r="E1005" s="15">
        <v>43633</v>
      </c>
      <c r="F1005" s="15">
        <v>44201</v>
      </c>
      <c r="G1005" s="14"/>
      <c r="H1005" s="36"/>
      <c r="I1005" s="17" t="s">
        <v>945</v>
      </c>
      <c r="J1005" s="49"/>
    </row>
    <row r="1006" spans="1:10" ht="15.75" x14ac:dyDescent="0.25">
      <c r="A1006" s="52" t="s">
        <v>1631</v>
      </c>
      <c r="B1006" s="14" t="s">
        <v>628</v>
      </c>
      <c r="C1006" s="14"/>
      <c r="D1006" s="14" t="s">
        <v>242</v>
      </c>
      <c r="E1006" s="15">
        <v>44039</v>
      </c>
      <c r="F1006" s="15"/>
      <c r="G1006" s="14" t="s">
        <v>555</v>
      </c>
      <c r="H1006" s="36"/>
      <c r="I1006" s="120" t="s">
        <v>1632</v>
      </c>
      <c r="J1006" s="48"/>
    </row>
    <row r="1007" spans="1:10" ht="15.75" x14ac:dyDescent="0.25">
      <c r="A1007" s="52" t="s">
        <v>594</v>
      </c>
      <c r="B1007" s="14" t="s">
        <v>36</v>
      </c>
      <c r="C1007" s="14"/>
      <c r="D1007" s="14" t="s">
        <v>4</v>
      </c>
      <c r="E1007" s="15">
        <v>42739</v>
      </c>
      <c r="F1007" s="15">
        <v>43110</v>
      </c>
      <c r="G1007" s="14"/>
      <c r="H1007" s="36"/>
      <c r="I1007" s="17" t="s">
        <v>1014</v>
      </c>
      <c r="J1007" s="50"/>
    </row>
    <row r="1008" spans="1:10" ht="15.75" x14ac:dyDescent="0.25">
      <c r="A1008" s="51" t="s">
        <v>1038</v>
      </c>
      <c r="B1008" s="9" t="s">
        <v>36</v>
      </c>
      <c r="C1008" s="10"/>
      <c r="D1008" s="9" t="s">
        <v>417</v>
      </c>
      <c r="E1008" s="11">
        <v>42887</v>
      </c>
      <c r="F1008" s="11"/>
      <c r="G1008" s="9"/>
      <c r="H1008" s="37"/>
      <c r="I1008" s="13" t="s">
        <v>1039</v>
      </c>
      <c r="J1008" s="49"/>
    </row>
    <row r="1009" spans="1:10" ht="15.75" x14ac:dyDescent="0.25">
      <c r="A1009" s="51" t="s">
        <v>528</v>
      </c>
      <c r="B1009" s="9" t="s">
        <v>36</v>
      </c>
      <c r="C1009" s="10"/>
      <c r="D1009" s="9" t="s">
        <v>417</v>
      </c>
      <c r="E1009" s="11">
        <v>42422</v>
      </c>
      <c r="F1009" s="11"/>
      <c r="G1009" s="9"/>
      <c r="H1009" s="38"/>
      <c r="I1009" s="13" t="s">
        <v>984</v>
      </c>
      <c r="J1009" s="49"/>
    </row>
    <row r="1010" spans="1:10" ht="15.75" x14ac:dyDescent="0.25">
      <c r="A1010" s="52" t="s">
        <v>314</v>
      </c>
      <c r="B1010" s="14" t="s">
        <v>35</v>
      </c>
      <c r="C1010" s="14"/>
      <c r="D1010" s="14" t="s">
        <v>4</v>
      </c>
      <c r="E1010" s="15">
        <v>38446</v>
      </c>
      <c r="F1010" s="15">
        <v>40870</v>
      </c>
      <c r="G1010" s="18"/>
      <c r="H1010" s="36"/>
      <c r="I1010" s="17" t="s">
        <v>689</v>
      </c>
      <c r="J1010" s="49"/>
    </row>
    <row r="1011" spans="1:10" ht="15.75" x14ac:dyDescent="0.25">
      <c r="A1011" s="52" t="s">
        <v>1612</v>
      </c>
      <c r="B1011" s="14" t="s">
        <v>628</v>
      </c>
      <c r="C1011" s="52"/>
      <c r="D1011" s="14" t="s">
        <v>417</v>
      </c>
      <c r="E1011" s="15">
        <v>44013</v>
      </c>
      <c r="F1011" s="15">
        <v>44379</v>
      </c>
      <c r="G1011" s="14"/>
      <c r="H1011" s="89"/>
      <c r="I1011" s="17" t="s">
        <v>994</v>
      </c>
      <c r="J1011" s="48"/>
    </row>
    <row r="1012" spans="1:10" ht="15.75" x14ac:dyDescent="0.25">
      <c r="A1012" s="52" t="s">
        <v>1309</v>
      </c>
      <c r="B1012" s="14" t="s">
        <v>628</v>
      </c>
      <c r="C1012" s="14"/>
      <c r="D1012" s="14" t="s">
        <v>4</v>
      </c>
      <c r="E1012" s="15">
        <v>43416</v>
      </c>
      <c r="F1012" s="15">
        <v>43678</v>
      </c>
      <c r="G1012" s="14" t="s">
        <v>4</v>
      </c>
      <c r="H1012" s="203"/>
      <c r="I1012" s="17" t="s">
        <v>818</v>
      </c>
      <c r="J1012" s="48"/>
    </row>
    <row r="1013" spans="1:10" ht="15.75" x14ac:dyDescent="0.25">
      <c r="A1013" s="51" t="s">
        <v>1809</v>
      </c>
      <c r="B1013" s="9" t="s">
        <v>36</v>
      </c>
      <c r="C1013" s="10"/>
      <c r="D1013" s="9" t="s">
        <v>417</v>
      </c>
      <c r="E1013" s="11">
        <v>44243</v>
      </c>
      <c r="F1013" s="24"/>
      <c r="G1013" s="9" t="s">
        <v>555</v>
      </c>
      <c r="H1013" s="38"/>
      <c r="I1013" s="13" t="s">
        <v>1810</v>
      </c>
      <c r="J1013" s="48"/>
    </row>
    <row r="1014" spans="1:10" ht="15.75" x14ac:dyDescent="0.25">
      <c r="A1014" s="52" t="s">
        <v>1327</v>
      </c>
      <c r="B1014" s="14" t="s">
        <v>628</v>
      </c>
      <c r="C1014" s="14"/>
      <c r="D1014" s="14" t="s">
        <v>1597</v>
      </c>
      <c r="E1014" s="15" t="s">
        <v>1598</v>
      </c>
      <c r="F1014" s="15" t="s">
        <v>1598</v>
      </c>
      <c r="G1014" s="14"/>
      <c r="H1014" s="36"/>
      <c r="I1014" s="17"/>
      <c r="J1014" s="49"/>
    </row>
    <row r="1015" spans="1:10" ht="15.75" x14ac:dyDescent="0.25">
      <c r="A1015" s="52" t="s">
        <v>1045</v>
      </c>
      <c r="B1015" s="14" t="s">
        <v>36</v>
      </c>
      <c r="C1015" s="34"/>
      <c r="D1015" s="14" t="s">
        <v>242</v>
      </c>
      <c r="E1015" s="15">
        <v>42895</v>
      </c>
      <c r="F1015" s="15">
        <v>45054</v>
      </c>
      <c r="G1015" s="14"/>
      <c r="H1015" s="36"/>
      <c r="I1015" s="17" t="s">
        <v>1042</v>
      </c>
      <c r="J1015" s="48"/>
    </row>
    <row r="1016" spans="1:10" ht="15.75" x14ac:dyDescent="0.25">
      <c r="A1016" s="52" t="s">
        <v>3347</v>
      </c>
      <c r="B1016" s="14" t="s">
        <v>36</v>
      </c>
      <c r="C1016" s="14"/>
      <c r="D1016" s="15" t="s">
        <v>4</v>
      </c>
      <c r="E1016" s="15">
        <v>43634</v>
      </c>
      <c r="F1016" s="15"/>
      <c r="G1016" s="14"/>
      <c r="H1016" s="36"/>
      <c r="I1016" s="17" t="s">
        <v>1435</v>
      </c>
      <c r="J1016" s="49"/>
    </row>
    <row r="1017" spans="1:10" ht="15.75" x14ac:dyDescent="0.25">
      <c r="A1017" s="52" t="s">
        <v>521</v>
      </c>
      <c r="B1017" s="14" t="s">
        <v>36</v>
      </c>
      <c r="C1017" s="14"/>
      <c r="D1017" s="14" t="s">
        <v>333</v>
      </c>
      <c r="E1017" s="15">
        <v>42065</v>
      </c>
      <c r="F1017" s="15">
        <v>42263</v>
      </c>
      <c r="G1017" s="18" t="s">
        <v>556</v>
      </c>
      <c r="H1017" s="36"/>
      <c r="I1017" s="17" t="s">
        <v>976</v>
      </c>
      <c r="J1017" s="49"/>
    </row>
    <row r="1018" spans="1:10" ht="15.75" x14ac:dyDescent="0.25">
      <c r="A1018" s="159" t="s">
        <v>1101</v>
      </c>
      <c r="B1018" s="160" t="s">
        <v>628</v>
      </c>
      <c r="C1018" s="160" t="s">
        <v>3346</v>
      </c>
      <c r="D1018" s="160" t="s">
        <v>17</v>
      </c>
      <c r="E1018" s="161">
        <v>43052</v>
      </c>
      <c r="F1018" s="161"/>
      <c r="G1018" s="200"/>
      <c r="H1018" s="176"/>
      <c r="I1018" s="163" t="s">
        <v>851</v>
      </c>
      <c r="J1018" s="210"/>
    </row>
    <row r="1019" spans="1:10" ht="16.5" thickBot="1" x14ac:dyDescent="0.3">
      <c r="A1019" s="92"/>
      <c r="B1019" s="93" t="s">
        <v>628</v>
      </c>
      <c r="C1019" s="93"/>
      <c r="D1019" s="93" t="s">
        <v>13</v>
      </c>
      <c r="E1019" s="94">
        <v>44039</v>
      </c>
      <c r="F1019" s="94">
        <v>44128</v>
      </c>
      <c r="G1019" s="93"/>
      <c r="H1019" s="205"/>
      <c r="I1019" s="96" t="s">
        <v>1003</v>
      </c>
      <c r="J1019" s="211"/>
    </row>
    <row r="1020" spans="1:10" ht="15" x14ac:dyDescent="0.25">
      <c r="A1020" s="42"/>
      <c r="B1020" s="43"/>
      <c r="C1020" s="44"/>
      <c r="D1020" s="43"/>
      <c r="E1020" s="43"/>
      <c r="F1020" s="68"/>
      <c r="G1020" s="42"/>
      <c r="H1020" s="8"/>
      <c r="I1020" s="45"/>
    </row>
    <row r="1021" spans="1:10" ht="14.25" x14ac:dyDescent="0.2">
      <c r="A1021" s="2"/>
      <c r="B1021" s="3"/>
      <c r="D1021" s="3"/>
      <c r="E1021" s="3"/>
      <c r="F1021" s="69"/>
      <c r="G1021" s="2"/>
    </row>
    <row r="1022" spans="1:10" ht="14.25" x14ac:dyDescent="0.2">
      <c r="A1022" s="2"/>
      <c r="B1022" s="3"/>
      <c r="D1022" s="3"/>
      <c r="E1022" s="3"/>
      <c r="F1022" s="69"/>
      <c r="G1022" s="2"/>
    </row>
    <row r="1023" spans="1:10" ht="14.25" x14ac:dyDescent="0.2">
      <c r="A1023" s="2"/>
      <c r="B1023" s="3"/>
      <c r="D1023" s="3"/>
      <c r="E1023" s="3"/>
      <c r="F1023" s="69"/>
      <c r="G1023" s="2"/>
    </row>
    <row r="1024" spans="1:10" ht="14.25" x14ac:dyDescent="0.2">
      <c r="A1024" s="2"/>
      <c r="B1024" s="3"/>
      <c r="D1024" s="3"/>
      <c r="E1024" s="3"/>
      <c r="F1024" s="69"/>
      <c r="G1024" s="2"/>
    </row>
    <row r="1025" spans="1:7" ht="14.25" x14ac:dyDescent="0.2">
      <c r="A1025" s="2"/>
      <c r="B1025" s="3"/>
      <c r="D1025" s="3"/>
      <c r="E1025" s="3"/>
      <c r="F1025" s="69"/>
      <c r="G1025" s="2"/>
    </row>
    <row r="1026" spans="1:7" ht="14.25" x14ac:dyDescent="0.2">
      <c r="A1026" s="2"/>
      <c r="B1026" s="3"/>
      <c r="D1026" s="3"/>
      <c r="E1026" s="3"/>
      <c r="F1026" s="69"/>
      <c r="G1026" s="2"/>
    </row>
    <row r="1027" spans="1:7" ht="14.25" x14ac:dyDescent="0.2">
      <c r="A1027" s="2"/>
      <c r="B1027" s="3"/>
      <c r="D1027" s="3"/>
      <c r="E1027" s="3"/>
      <c r="F1027" s="69"/>
      <c r="G1027" s="2"/>
    </row>
    <row r="1028" spans="1:7" ht="14.25" x14ac:dyDescent="0.2">
      <c r="A1028" s="2"/>
      <c r="B1028" s="3"/>
      <c r="D1028" s="3"/>
      <c r="E1028" s="3"/>
      <c r="F1028" s="69"/>
      <c r="G1028" s="2"/>
    </row>
    <row r="1029" spans="1:7" ht="14.25" x14ac:dyDescent="0.2">
      <c r="A1029" s="2"/>
      <c r="B1029" s="3"/>
      <c r="D1029" s="3"/>
      <c r="E1029" s="3"/>
      <c r="F1029" s="69"/>
      <c r="G1029" s="2"/>
    </row>
    <row r="1030" spans="1:7" ht="14.25" x14ac:dyDescent="0.2">
      <c r="A1030" s="2"/>
      <c r="B1030" s="3"/>
      <c r="D1030" s="3"/>
      <c r="E1030" s="3"/>
      <c r="F1030" s="69"/>
    </row>
  </sheetData>
  <sortState xmlns:xlrd2="http://schemas.microsoft.com/office/spreadsheetml/2017/richdata2" ref="A2:J1030">
    <sortCondition ref="A2:A1030"/>
  </sortState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51"/>
  <sheetViews>
    <sheetView topLeftCell="A113" zoomScale="90" zoomScaleNormal="90" workbookViewId="0">
      <selection activeCell="A83" sqref="A83:A142"/>
    </sheetView>
  </sheetViews>
  <sheetFormatPr defaultRowHeight="13.5" x14ac:dyDescent="0.25"/>
  <cols>
    <col min="1" max="1" width="36" style="79" customWidth="1"/>
    <col min="2" max="2" width="15.140625" style="80" bestFit="1" customWidth="1"/>
    <col min="3" max="3" width="10.7109375" style="77" bestFit="1" customWidth="1"/>
    <col min="4" max="4" width="9.7109375" style="80" customWidth="1"/>
    <col min="5" max="6" width="5.7109375" style="80" customWidth="1"/>
  </cols>
  <sheetData>
    <row r="1" spans="1:6" ht="14.25" thickBot="1" x14ac:dyDescent="0.3">
      <c r="E1" s="81"/>
      <c r="F1" s="85">
        <v>2024</v>
      </c>
    </row>
    <row r="2" spans="1:6" x14ac:dyDescent="0.25">
      <c r="A2" s="494" t="s">
        <v>1484</v>
      </c>
      <c r="B2" s="496" t="s">
        <v>1485</v>
      </c>
      <c r="C2" s="498" t="s">
        <v>1523</v>
      </c>
      <c r="D2" s="86" t="s">
        <v>1593</v>
      </c>
      <c r="E2" s="87" t="s">
        <v>1595</v>
      </c>
      <c r="F2" s="489" t="s">
        <v>1524</v>
      </c>
    </row>
    <row r="3" spans="1:6" ht="14.25" thickBot="1" x14ac:dyDescent="0.3">
      <c r="A3" s="495"/>
      <c r="B3" s="497"/>
      <c r="C3" s="499"/>
      <c r="D3" s="389" t="s">
        <v>1594</v>
      </c>
      <c r="E3" s="390" t="s">
        <v>1594</v>
      </c>
      <c r="F3" s="490"/>
    </row>
    <row r="4" spans="1:6" ht="12.75" x14ac:dyDescent="0.2">
      <c r="A4" s="387" t="s">
        <v>81</v>
      </c>
      <c r="B4" s="388" t="s">
        <v>4472</v>
      </c>
      <c r="C4" s="468" t="s">
        <v>628</v>
      </c>
      <c r="D4" s="469">
        <v>26592</v>
      </c>
      <c r="E4" s="388">
        <v>1972</v>
      </c>
      <c r="F4" s="470">
        <f t="shared" ref="F4:F67" si="0">$F$1-E4</f>
        <v>52</v>
      </c>
    </row>
    <row r="5" spans="1:6" ht="12.75" x14ac:dyDescent="0.2">
      <c r="A5" s="75" t="s">
        <v>1635</v>
      </c>
      <c r="B5" s="344" t="s">
        <v>4380</v>
      </c>
      <c r="C5" s="471" t="s">
        <v>628</v>
      </c>
      <c r="D5" s="472">
        <v>29690</v>
      </c>
      <c r="E5" s="344">
        <v>1981</v>
      </c>
      <c r="F5" s="473">
        <f t="shared" si="0"/>
        <v>43</v>
      </c>
    </row>
    <row r="6" spans="1:6" ht="12.75" x14ac:dyDescent="0.2">
      <c r="A6" s="75" t="s">
        <v>32</v>
      </c>
      <c r="B6" s="344" t="s">
        <v>1487</v>
      </c>
      <c r="C6" s="471" t="s">
        <v>628</v>
      </c>
      <c r="D6" s="472">
        <v>32277</v>
      </c>
      <c r="E6" s="344">
        <v>1988</v>
      </c>
      <c r="F6" s="473">
        <f t="shared" si="0"/>
        <v>36</v>
      </c>
    </row>
    <row r="7" spans="1:6" ht="12.75" x14ac:dyDescent="0.2">
      <c r="A7" s="76" t="s">
        <v>1390</v>
      </c>
      <c r="B7" s="344" t="s">
        <v>3812</v>
      </c>
      <c r="C7" s="471" t="s">
        <v>628</v>
      </c>
      <c r="D7" s="472">
        <v>29628</v>
      </c>
      <c r="E7" s="344">
        <v>1981</v>
      </c>
      <c r="F7" s="473">
        <f t="shared" si="0"/>
        <v>43</v>
      </c>
    </row>
    <row r="8" spans="1:6" ht="12.75" x14ac:dyDescent="0.2">
      <c r="A8" s="75" t="s">
        <v>1488</v>
      </c>
      <c r="B8" s="344" t="s">
        <v>1487</v>
      </c>
      <c r="C8" s="471" t="s">
        <v>628</v>
      </c>
      <c r="D8" s="472">
        <v>35843</v>
      </c>
      <c r="E8" s="344">
        <v>1998</v>
      </c>
      <c r="F8" s="473">
        <f t="shared" si="0"/>
        <v>26</v>
      </c>
    </row>
    <row r="9" spans="1:6" ht="12.75" x14ac:dyDescent="0.2">
      <c r="A9" s="75" t="s">
        <v>1218</v>
      </c>
      <c r="B9" s="344" t="s">
        <v>4471</v>
      </c>
      <c r="C9" s="471" t="s">
        <v>628</v>
      </c>
      <c r="D9" s="472">
        <v>26109</v>
      </c>
      <c r="E9" s="344">
        <v>1971</v>
      </c>
      <c r="F9" s="473">
        <f t="shared" si="0"/>
        <v>53</v>
      </c>
    </row>
    <row r="10" spans="1:6" ht="12.75" x14ac:dyDescent="0.2">
      <c r="A10" s="75" t="s">
        <v>2429</v>
      </c>
      <c r="B10" s="344" t="s">
        <v>4381</v>
      </c>
      <c r="C10" s="471" t="s">
        <v>628</v>
      </c>
      <c r="D10" s="472">
        <v>26981</v>
      </c>
      <c r="E10" s="344">
        <v>1973</v>
      </c>
      <c r="F10" s="473">
        <f t="shared" si="0"/>
        <v>51</v>
      </c>
    </row>
    <row r="11" spans="1:6" ht="12.75" x14ac:dyDescent="0.2">
      <c r="A11" s="75" t="s">
        <v>1219</v>
      </c>
      <c r="B11" s="344" t="s">
        <v>4471</v>
      </c>
      <c r="C11" s="471" t="s">
        <v>628</v>
      </c>
      <c r="D11" s="472">
        <v>35513</v>
      </c>
      <c r="E11" s="344">
        <v>1997</v>
      </c>
      <c r="F11" s="473">
        <f t="shared" si="0"/>
        <v>27</v>
      </c>
    </row>
    <row r="12" spans="1:6" ht="12.75" x14ac:dyDescent="0.2">
      <c r="A12" s="75" t="s">
        <v>2506</v>
      </c>
      <c r="B12" s="344" t="s">
        <v>4381</v>
      </c>
      <c r="C12" s="471" t="s">
        <v>628</v>
      </c>
      <c r="D12" s="472">
        <v>25742</v>
      </c>
      <c r="E12" s="344">
        <v>1970</v>
      </c>
      <c r="F12" s="473">
        <f t="shared" si="0"/>
        <v>54</v>
      </c>
    </row>
    <row r="13" spans="1:6" ht="12.75" x14ac:dyDescent="0.2">
      <c r="A13" s="75" t="s">
        <v>1304</v>
      </c>
      <c r="B13" s="344" t="s">
        <v>3510</v>
      </c>
      <c r="C13" s="471" t="s">
        <v>628</v>
      </c>
      <c r="D13" s="472">
        <v>31797</v>
      </c>
      <c r="E13" s="344">
        <v>1987</v>
      </c>
      <c r="F13" s="473">
        <f t="shared" si="0"/>
        <v>37</v>
      </c>
    </row>
    <row r="14" spans="1:6" ht="12.75" x14ac:dyDescent="0.2">
      <c r="A14" s="75" t="s">
        <v>4726</v>
      </c>
      <c r="B14" s="344" t="s">
        <v>4728</v>
      </c>
      <c r="C14" s="471" t="s">
        <v>628</v>
      </c>
      <c r="D14" s="472">
        <v>28370</v>
      </c>
      <c r="E14" s="344">
        <v>1977</v>
      </c>
      <c r="F14" s="473">
        <f t="shared" si="0"/>
        <v>47</v>
      </c>
    </row>
    <row r="15" spans="1:6" ht="12.75" x14ac:dyDescent="0.2">
      <c r="A15" s="75" t="s">
        <v>1109</v>
      </c>
      <c r="B15" s="344" t="s">
        <v>4381</v>
      </c>
      <c r="C15" s="471" t="s">
        <v>628</v>
      </c>
      <c r="D15" s="472">
        <v>32489</v>
      </c>
      <c r="E15" s="344">
        <v>1988</v>
      </c>
      <c r="F15" s="473">
        <f t="shared" si="0"/>
        <v>36</v>
      </c>
    </row>
    <row r="16" spans="1:6" ht="12.75" x14ac:dyDescent="0.2">
      <c r="A16" s="76" t="s">
        <v>1682</v>
      </c>
      <c r="B16" s="344" t="s">
        <v>2504</v>
      </c>
      <c r="C16" s="471" t="s">
        <v>628</v>
      </c>
      <c r="D16" s="472">
        <v>30356</v>
      </c>
      <c r="E16" s="344">
        <v>1983</v>
      </c>
      <c r="F16" s="473">
        <f t="shared" si="0"/>
        <v>41</v>
      </c>
    </row>
    <row r="17" spans="1:6" ht="12.75" x14ac:dyDescent="0.2">
      <c r="A17" s="76" t="s">
        <v>4467</v>
      </c>
      <c r="B17" s="344" t="s">
        <v>3096</v>
      </c>
      <c r="C17" s="471" t="s">
        <v>628</v>
      </c>
      <c r="D17" s="472">
        <v>34151</v>
      </c>
      <c r="E17" s="344">
        <v>1993</v>
      </c>
      <c r="F17" s="473">
        <f t="shared" si="0"/>
        <v>31</v>
      </c>
    </row>
    <row r="18" spans="1:6" ht="12.75" x14ac:dyDescent="0.2">
      <c r="A18" s="76" t="s">
        <v>1564</v>
      </c>
      <c r="B18" s="344" t="s">
        <v>4381</v>
      </c>
      <c r="C18" s="471" t="s">
        <v>628</v>
      </c>
      <c r="D18" s="472">
        <v>30376</v>
      </c>
      <c r="E18" s="344">
        <v>1983</v>
      </c>
      <c r="F18" s="473">
        <f t="shared" si="0"/>
        <v>41</v>
      </c>
    </row>
    <row r="19" spans="1:6" ht="12.75" x14ac:dyDescent="0.2">
      <c r="A19" s="75" t="s">
        <v>1235</v>
      </c>
      <c r="B19" s="344" t="s">
        <v>3525</v>
      </c>
      <c r="C19" s="471" t="s">
        <v>628</v>
      </c>
      <c r="D19" s="472">
        <v>35497</v>
      </c>
      <c r="E19" s="344">
        <v>1997</v>
      </c>
      <c r="F19" s="473">
        <f t="shared" si="0"/>
        <v>27</v>
      </c>
    </row>
    <row r="20" spans="1:6" ht="12.75" x14ac:dyDescent="0.2">
      <c r="A20" s="76" t="s">
        <v>1392</v>
      </c>
      <c r="B20" s="344" t="s">
        <v>4383</v>
      </c>
      <c r="C20" s="471" t="s">
        <v>628</v>
      </c>
      <c r="D20" s="472">
        <v>36252</v>
      </c>
      <c r="E20" s="344">
        <v>1999</v>
      </c>
      <c r="F20" s="473">
        <f t="shared" si="0"/>
        <v>25</v>
      </c>
    </row>
    <row r="21" spans="1:6" ht="12.75" x14ac:dyDescent="0.2">
      <c r="A21" s="75" t="s">
        <v>1050</v>
      </c>
      <c r="B21" s="344" t="s">
        <v>4473</v>
      </c>
      <c r="C21" s="471" t="s">
        <v>628</v>
      </c>
      <c r="D21" s="472">
        <v>31273</v>
      </c>
      <c r="E21" s="344">
        <v>1985</v>
      </c>
      <c r="F21" s="473">
        <f t="shared" si="0"/>
        <v>39</v>
      </c>
    </row>
    <row r="22" spans="1:6" ht="12.75" x14ac:dyDescent="0.2">
      <c r="A22" s="75" t="s">
        <v>4395</v>
      </c>
      <c r="B22" s="344" t="s">
        <v>4724</v>
      </c>
      <c r="C22" s="471" t="s">
        <v>628</v>
      </c>
      <c r="D22" s="472">
        <v>24719</v>
      </c>
      <c r="E22" s="344">
        <v>1967</v>
      </c>
      <c r="F22" s="473">
        <f t="shared" si="0"/>
        <v>57</v>
      </c>
    </row>
    <row r="23" spans="1:6" ht="12.75" x14ac:dyDescent="0.2">
      <c r="A23" s="75" t="s">
        <v>1220</v>
      </c>
      <c r="B23" s="344" t="s">
        <v>4471</v>
      </c>
      <c r="C23" s="471" t="s">
        <v>628</v>
      </c>
      <c r="D23" s="472">
        <v>29215</v>
      </c>
      <c r="E23" s="344">
        <v>1979</v>
      </c>
      <c r="F23" s="473">
        <f t="shared" si="0"/>
        <v>45</v>
      </c>
    </row>
    <row r="24" spans="1:6" ht="12.75" x14ac:dyDescent="0.2">
      <c r="A24" s="76" t="s">
        <v>2092</v>
      </c>
      <c r="B24" s="344" t="s">
        <v>4382</v>
      </c>
      <c r="C24" s="471" t="s">
        <v>628</v>
      </c>
      <c r="D24" s="472">
        <v>30329</v>
      </c>
      <c r="E24" s="344">
        <v>1983</v>
      </c>
      <c r="F24" s="473">
        <f t="shared" si="0"/>
        <v>41</v>
      </c>
    </row>
    <row r="25" spans="1:6" ht="12.75" x14ac:dyDescent="0.2">
      <c r="A25" s="75" t="s">
        <v>1095</v>
      </c>
      <c r="B25" s="344" t="s">
        <v>4471</v>
      </c>
      <c r="C25" s="471" t="s">
        <v>628</v>
      </c>
      <c r="D25" s="472">
        <v>30352</v>
      </c>
      <c r="E25" s="344">
        <v>1983</v>
      </c>
      <c r="F25" s="473">
        <f t="shared" si="0"/>
        <v>41</v>
      </c>
    </row>
    <row r="26" spans="1:6" ht="12.75" x14ac:dyDescent="0.2">
      <c r="A26" s="75" t="s">
        <v>2082</v>
      </c>
      <c r="B26" s="344" t="s">
        <v>3524</v>
      </c>
      <c r="C26" s="471" t="s">
        <v>628</v>
      </c>
      <c r="D26" s="472">
        <v>28046</v>
      </c>
      <c r="E26" s="344">
        <v>1976</v>
      </c>
      <c r="F26" s="473">
        <f t="shared" si="0"/>
        <v>48</v>
      </c>
    </row>
    <row r="27" spans="1:6" ht="12.75" x14ac:dyDescent="0.2">
      <c r="A27" s="76" t="s">
        <v>1464</v>
      </c>
      <c r="B27" s="344" t="s">
        <v>4381</v>
      </c>
      <c r="C27" s="471" t="s">
        <v>628</v>
      </c>
      <c r="D27" s="472">
        <v>28447</v>
      </c>
      <c r="E27" s="344">
        <v>1977</v>
      </c>
      <c r="F27" s="473">
        <f t="shared" si="0"/>
        <v>47</v>
      </c>
    </row>
    <row r="28" spans="1:6" ht="12.75" x14ac:dyDescent="0.2">
      <c r="A28" s="76" t="s">
        <v>1391</v>
      </c>
      <c r="B28" s="344" t="s">
        <v>1487</v>
      </c>
      <c r="C28" s="471" t="s">
        <v>628</v>
      </c>
      <c r="D28" s="472">
        <v>26184</v>
      </c>
      <c r="E28" s="344">
        <v>1971</v>
      </c>
      <c r="F28" s="473">
        <f t="shared" si="0"/>
        <v>53</v>
      </c>
    </row>
    <row r="29" spans="1:6" ht="12.75" x14ac:dyDescent="0.2">
      <c r="A29" s="75" t="s">
        <v>4474</v>
      </c>
      <c r="B29" s="344" t="s">
        <v>4472</v>
      </c>
      <c r="C29" s="471" t="s">
        <v>628</v>
      </c>
      <c r="D29" s="472">
        <v>31746</v>
      </c>
      <c r="E29" s="344">
        <v>1986</v>
      </c>
      <c r="F29" s="473">
        <f t="shared" si="0"/>
        <v>38</v>
      </c>
    </row>
    <row r="30" spans="1:6" ht="12.75" x14ac:dyDescent="0.2">
      <c r="A30" s="75" t="s">
        <v>3979</v>
      </c>
      <c r="B30" s="344" t="s">
        <v>3096</v>
      </c>
      <c r="C30" s="471" t="s">
        <v>628</v>
      </c>
      <c r="D30" s="472">
        <v>35709</v>
      </c>
      <c r="E30" s="344">
        <v>1997</v>
      </c>
      <c r="F30" s="473">
        <f t="shared" si="0"/>
        <v>27</v>
      </c>
    </row>
    <row r="31" spans="1:6" ht="12.75" x14ac:dyDescent="0.2">
      <c r="A31" s="75" t="s">
        <v>1134</v>
      </c>
      <c r="B31" s="344" t="s">
        <v>4475</v>
      </c>
      <c r="C31" s="471" t="s">
        <v>628</v>
      </c>
      <c r="D31" s="472">
        <v>33064</v>
      </c>
      <c r="E31" s="344">
        <v>1990</v>
      </c>
      <c r="F31" s="473">
        <f t="shared" si="0"/>
        <v>34</v>
      </c>
    </row>
    <row r="32" spans="1:6" ht="12.75" x14ac:dyDescent="0.2">
      <c r="A32" s="75" t="s">
        <v>1085</v>
      </c>
      <c r="B32" s="344" t="s">
        <v>4381</v>
      </c>
      <c r="C32" s="471" t="s">
        <v>628</v>
      </c>
      <c r="D32" s="472">
        <v>35606</v>
      </c>
      <c r="E32" s="344">
        <v>1997</v>
      </c>
      <c r="F32" s="473">
        <f t="shared" si="0"/>
        <v>27</v>
      </c>
    </row>
    <row r="33" spans="1:6" ht="12.75" x14ac:dyDescent="0.2">
      <c r="A33" s="75" t="s">
        <v>1811</v>
      </c>
      <c r="B33" s="344" t="s">
        <v>1492</v>
      </c>
      <c r="C33" s="471" t="s">
        <v>628</v>
      </c>
      <c r="D33" s="472">
        <v>28683</v>
      </c>
      <c r="E33" s="344">
        <v>1978</v>
      </c>
      <c r="F33" s="473">
        <f t="shared" si="0"/>
        <v>46</v>
      </c>
    </row>
    <row r="34" spans="1:6" ht="12.75" x14ac:dyDescent="0.2">
      <c r="A34" s="75" t="s">
        <v>1493</v>
      </c>
      <c r="B34" s="344" t="s">
        <v>3812</v>
      </c>
      <c r="C34" s="471" t="s">
        <v>628</v>
      </c>
      <c r="D34" s="472">
        <v>29189</v>
      </c>
      <c r="E34" s="344">
        <v>1979</v>
      </c>
      <c r="F34" s="473">
        <f t="shared" si="0"/>
        <v>45</v>
      </c>
    </row>
    <row r="35" spans="1:6" ht="12.75" x14ac:dyDescent="0.2">
      <c r="A35" s="75" t="s">
        <v>301</v>
      </c>
      <c r="B35" s="344" t="s">
        <v>2701</v>
      </c>
      <c r="C35" s="471" t="s">
        <v>628</v>
      </c>
      <c r="D35" s="472">
        <v>24993</v>
      </c>
      <c r="E35" s="344">
        <v>1968</v>
      </c>
      <c r="F35" s="473">
        <f t="shared" si="0"/>
        <v>56</v>
      </c>
    </row>
    <row r="36" spans="1:6" ht="12.75" x14ac:dyDescent="0.2">
      <c r="A36" s="75" t="s">
        <v>1627</v>
      </c>
      <c r="B36" s="344" t="s">
        <v>1486</v>
      </c>
      <c r="C36" s="471" t="s">
        <v>628</v>
      </c>
      <c r="D36" s="472">
        <v>29516</v>
      </c>
      <c r="E36" s="344">
        <v>1980</v>
      </c>
      <c r="F36" s="473">
        <f t="shared" si="0"/>
        <v>44</v>
      </c>
    </row>
    <row r="37" spans="1:6" ht="12.75" x14ac:dyDescent="0.2">
      <c r="A37" s="75" t="s">
        <v>2104</v>
      </c>
      <c r="B37" s="344" t="s">
        <v>3096</v>
      </c>
      <c r="C37" s="471" t="s">
        <v>628</v>
      </c>
      <c r="D37" s="472">
        <v>29142</v>
      </c>
      <c r="E37" s="344">
        <v>1979</v>
      </c>
      <c r="F37" s="473">
        <f t="shared" si="0"/>
        <v>45</v>
      </c>
    </row>
    <row r="38" spans="1:6" ht="12.75" x14ac:dyDescent="0.2">
      <c r="A38" s="75" t="s">
        <v>4577</v>
      </c>
      <c r="B38" s="344" t="s">
        <v>3096</v>
      </c>
      <c r="C38" s="471" t="s">
        <v>628</v>
      </c>
      <c r="D38" s="472">
        <v>36940</v>
      </c>
      <c r="E38" s="344">
        <v>2001</v>
      </c>
      <c r="F38" s="473">
        <f t="shared" si="0"/>
        <v>23</v>
      </c>
    </row>
    <row r="39" spans="1:6" ht="12.75" x14ac:dyDescent="0.2">
      <c r="A39" s="76" t="s">
        <v>1495</v>
      </c>
      <c r="B39" s="344" t="s">
        <v>4381</v>
      </c>
      <c r="C39" s="471" t="s">
        <v>628</v>
      </c>
      <c r="D39" s="472">
        <v>28279</v>
      </c>
      <c r="E39" s="344">
        <v>1977</v>
      </c>
      <c r="F39" s="473">
        <f t="shared" si="0"/>
        <v>47</v>
      </c>
    </row>
    <row r="40" spans="1:6" ht="12.75" x14ac:dyDescent="0.2">
      <c r="A40" s="75" t="s">
        <v>1497</v>
      </c>
      <c r="B40" s="344" t="s">
        <v>4383</v>
      </c>
      <c r="C40" s="471" t="s">
        <v>628</v>
      </c>
      <c r="D40" s="472">
        <v>20817</v>
      </c>
      <c r="E40" s="344">
        <v>1956</v>
      </c>
      <c r="F40" s="473">
        <f t="shared" si="0"/>
        <v>68</v>
      </c>
    </row>
    <row r="41" spans="1:6" ht="12.75" x14ac:dyDescent="0.2">
      <c r="A41" s="75" t="s">
        <v>1338</v>
      </c>
      <c r="B41" s="344" t="s">
        <v>3812</v>
      </c>
      <c r="C41" s="471" t="s">
        <v>628</v>
      </c>
      <c r="D41" s="472">
        <v>20600</v>
      </c>
      <c r="E41" s="344">
        <v>1956</v>
      </c>
      <c r="F41" s="473">
        <f t="shared" si="0"/>
        <v>68</v>
      </c>
    </row>
    <row r="42" spans="1:6" ht="12.75" x14ac:dyDescent="0.2">
      <c r="A42" s="76" t="s">
        <v>1498</v>
      </c>
      <c r="B42" s="344" t="s">
        <v>3812</v>
      </c>
      <c r="C42" s="471" t="s">
        <v>628</v>
      </c>
      <c r="D42" s="472">
        <v>24375</v>
      </c>
      <c r="E42" s="344">
        <v>1966</v>
      </c>
      <c r="F42" s="473">
        <f t="shared" si="0"/>
        <v>58</v>
      </c>
    </row>
    <row r="43" spans="1:6" ht="12.75" x14ac:dyDescent="0.2">
      <c r="A43" s="75" t="s">
        <v>4477</v>
      </c>
      <c r="B43" s="344" t="s">
        <v>4472</v>
      </c>
      <c r="C43" s="471" t="s">
        <v>628</v>
      </c>
      <c r="D43" s="472">
        <v>34376</v>
      </c>
      <c r="E43" s="344">
        <v>1994</v>
      </c>
      <c r="F43" s="473">
        <f t="shared" si="0"/>
        <v>30</v>
      </c>
    </row>
    <row r="44" spans="1:6" ht="12.75" x14ac:dyDescent="0.2">
      <c r="A44" s="76" t="s">
        <v>1528</v>
      </c>
      <c r="B44" s="344" t="s">
        <v>4381</v>
      </c>
      <c r="C44" s="471" t="s">
        <v>628</v>
      </c>
      <c r="D44" s="472">
        <v>36243</v>
      </c>
      <c r="E44" s="344">
        <v>1999</v>
      </c>
      <c r="F44" s="473">
        <f t="shared" si="0"/>
        <v>25</v>
      </c>
    </row>
    <row r="45" spans="1:6" ht="12.75" x14ac:dyDescent="0.2">
      <c r="A45" s="76" t="s">
        <v>3527</v>
      </c>
      <c r="B45" s="344" t="s">
        <v>4478</v>
      </c>
      <c r="C45" s="471" t="s">
        <v>628</v>
      </c>
      <c r="D45" s="472">
        <v>36013</v>
      </c>
      <c r="E45" s="344">
        <v>1998</v>
      </c>
      <c r="F45" s="473">
        <f t="shared" si="0"/>
        <v>26</v>
      </c>
    </row>
    <row r="46" spans="1:6" ht="12.75" x14ac:dyDescent="0.2">
      <c r="A46" s="75" t="s">
        <v>186</v>
      </c>
      <c r="B46" s="344" t="s">
        <v>4471</v>
      </c>
      <c r="C46" s="471" t="s">
        <v>628</v>
      </c>
      <c r="D46" s="472">
        <v>27588</v>
      </c>
      <c r="E46" s="344">
        <v>1975</v>
      </c>
      <c r="F46" s="473">
        <f t="shared" si="0"/>
        <v>49</v>
      </c>
    </row>
    <row r="47" spans="1:6" ht="12.75" x14ac:dyDescent="0.2">
      <c r="A47" s="76" t="s">
        <v>1453</v>
      </c>
      <c r="B47" s="344" t="s">
        <v>4471</v>
      </c>
      <c r="C47" s="471" t="s">
        <v>628</v>
      </c>
      <c r="D47" s="472">
        <v>34923</v>
      </c>
      <c r="E47" s="344">
        <v>1995</v>
      </c>
      <c r="F47" s="473">
        <f t="shared" si="0"/>
        <v>29</v>
      </c>
    </row>
    <row r="48" spans="1:6" ht="12.75" x14ac:dyDescent="0.2">
      <c r="A48" s="75" t="s">
        <v>1116</v>
      </c>
      <c r="B48" s="344" t="s">
        <v>4383</v>
      </c>
      <c r="C48" s="471" t="s">
        <v>628</v>
      </c>
      <c r="D48" s="472">
        <v>36183</v>
      </c>
      <c r="E48" s="344">
        <v>1999</v>
      </c>
      <c r="F48" s="473">
        <f t="shared" si="0"/>
        <v>25</v>
      </c>
    </row>
    <row r="49" spans="1:6" ht="12.75" x14ac:dyDescent="0.2">
      <c r="A49" s="75" t="s">
        <v>1501</v>
      </c>
      <c r="B49" s="344" t="s">
        <v>4479</v>
      </c>
      <c r="C49" s="471" t="s">
        <v>628</v>
      </c>
      <c r="D49" s="472">
        <v>30502</v>
      </c>
      <c r="E49" s="344">
        <v>1983</v>
      </c>
      <c r="F49" s="473">
        <f t="shared" si="0"/>
        <v>41</v>
      </c>
    </row>
    <row r="50" spans="1:6" ht="12.75" x14ac:dyDescent="0.2">
      <c r="A50" s="75" t="s">
        <v>1502</v>
      </c>
      <c r="B50" s="344" t="s">
        <v>1487</v>
      </c>
      <c r="C50" s="471" t="s">
        <v>628</v>
      </c>
      <c r="D50" s="472">
        <v>36304</v>
      </c>
      <c r="E50" s="344">
        <v>1999</v>
      </c>
      <c r="F50" s="473">
        <f t="shared" si="0"/>
        <v>25</v>
      </c>
    </row>
    <row r="51" spans="1:6" ht="12.75" x14ac:dyDescent="0.2">
      <c r="A51" s="75" t="s">
        <v>1503</v>
      </c>
      <c r="B51" s="344" t="s">
        <v>4434</v>
      </c>
      <c r="C51" s="471" t="s">
        <v>628</v>
      </c>
      <c r="D51" s="472">
        <v>31275</v>
      </c>
      <c r="E51" s="344">
        <v>1985</v>
      </c>
      <c r="F51" s="473">
        <f t="shared" si="0"/>
        <v>39</v>
      </c>
    </row>
    <row r="52" spans="1:6" ht="12.75" x14ac:dyDescent="0.2">
      <c r="A52" s="75" t="s">
        <v>1060</v>
      </c>
      <c r="B52" s="344" t="s">
        <v>4431</v>
      </c>
      <c r="C52" s="471" t="s">
        <v>628</v>
      </c>
      <c r="D52" s="472">
        <v>30693</v>
      </c>
      <c r="E52" s="344">
        <v>1984</v>
      </c>
      <c r="F52" s="473">
        <f t="shared" si="0"/>
        <v>40</v>
      </c>
    </row>
    <row r="53" spans="1:6" ht="12.75" x14ac:dyDescent="0.2">
      <c r="A53" s="75" t="s">
        <v>1107</v>
      </c>
      <c r="B53" s="344" t="s">
        <v>4381</v>
      </c>
      <c r="C53" s="471" t="s">
        <v>628</v>
      </c>
      <c r="D53" s="472">
        <v>26372</v>
      </c>
      <c r="E53" s="344">
        <v>1972</v>
      </c>
      <c r="F53" s="473">
        <f t="shared" si="0"/>
        <v>52</v>
      </c>
    </row>
    <row r="54" spans="1:6" ht="12.75" x14ac:dyDescent="0.2">
      <c r="A54" s="75" t="s">
        <v>1096</v>
      </c>
      <c r="B54" s="344" t="s">
        <v>4471</v>
      </c>
      <c r="C54" s="471" t="s">
        <v>628</v>
      </c>
      <c r="D54" s="472">
        <v>31386</v>
      </c>
      <c r="E54" s="344">
        <v>1985</v>
      </c>
      <c r="F54" s="473">
        <f t="shared" si="0"/>
        <v>39</v>
      </c>
    </row>
    <row r="55" spans="1:6" ht="12.75" x14ac:dyDescent="0.2">
      <c r="A55" s="75" t="s">
        <v>4635</v>
      </c>
      <c r="B55" s="344" t="s">
        <v>3525</v>
      </c>
      <c r="C55" s="471" t="s">
        <v>628</v>
      </c>
      <c r="D55" s="472">
        <v>29914</v>
      </c>
      <c r="E55" s="344">
        <v>1981</v>
      </c>
      <c r="F55" s="473">
        <f t="shared" si="0"/>
        <v>43</v>
      </c>
    </row>
    <row r="56" spans="1:6" ht="12.75" x14ac:dyDescent="0.2">
      <c r="A56" s="76" t="s">
        <v>1477</v>
      </c>
      <c r="B56" s="344" t="s">
        <v>3525</v>
      </c>
      <c r="C56" s="471" t="s">
        <v>628</v>
      </c>
      <c r="D56" s="472">
        <v>37055</v>
      </c>
      <c r="E56" s="344">
        <v>2001</v>
      </c>
      <c r="F56" s="473">
        <f t="shared" si="0"/>
        <v>23</v>
      </c>
    </row>
    <row r="57" spans="1:6" ht="12.75" x14ac:dyDescent="0.2">
      <c r="A57" s="75" t="s">
        <v>4480</v>
      </c>
      <c r="B57" s="344" t="s">
        <v>4381</v>
      </c>
      <c r="C57" s="471" t="s">
        <v>628</v>
      </c>
      <c r="D57" s="472">
        <v>28159</v>
      </c>
      <c r="E57" s="344">
        <v>1977</v>
      </c>
      <c r="F57" s="473">
        <f t="shared" si="0"/>
        <v>47</v>
      </c>
    </row>
    <row r="58" spans="1:6" ht="12.75" x14ac:dyDescent="0.2">
      <c r="A58" s="76" t="s">
        <v>1504</v>
      </c>
      <c r="B58" s="344" t="s">
        <v>3523</v>
      </c>
      <c r="C58" s="471" t="s">
        <v>628</v>
      </c>
      <c r="D58" s="472">
        <v>31789</v>
      </c>
      <c r="E58" s="344">
        <v>1987</v>
      </c>
      <c r="F58" s="473">
        <f t="shared" si="0"/>
        <v>37</v>
      </c>
    </row>
    <row r="59" spans="1:6" ht="12.75" x14ac:dyDescent="0.2">
      <c r="A59" s="76" t="s">
        <v>3994</v>
      </c>
      <c r="B59" s="344" t="s">
        <v>2701</v>
      </c>
      <c r="C59" s="471" t="s">
        <v>628</v>
      </c>
      <c r="D59" s="472">
        <v>31308</v>
      </c>
      <c r="E59" s="344">
        <v>1985</v>
      </c>
      <c r="F59" s="473">
        <f t="shared" si="0"/>
        <v>39</v>
      </c>
    </row>
    <row r="60" spans="1:6" ht="12.75" x14ac:dyDescent="0.2">
      <c r="A60" s="76" t="s">
        <v>2095</v>
      </c>
      <c r="B60" s="344" t="s">
        <v>4383</v>
      </c>
      <c r="C60" s="471" t="s">
        <v>628</v>
      </c>
      <c r="D60" s="472">
        <v>33674</v>
      </c>
      <c r="E60" s="344">
        <v>1992</v>
      </c>
      <c r="F60" s="473">
        <f t="shared" si="0"/>
        <v>32</v>
      </c>
    </row>
    <row r="61" spans="1:6" ht="12.75" x14ac:dyDescent="0.2">
      <c r="A61" s="75" t="s">
        <v>1505</v>
      </c>
      <c r="B61" s="344" t="s">
        <v>4471</v>
      </c>
      <c r="C61" s="471" t="s">
        <v>628</v>
      </c>
      <c r="D61" s="472">
        <v>33278</v>
      </c>
      <c r="E61" s="344">
        <v>1991</v>
      </c>
      <c r="F61" s="473">
        <f t="shared" si="0"/>
        <v>33</v>
      </c>
    </row>
    <row r="62" spans="1:6" ht="12.75" x14ac:dyDescent="0.2">
      <c r="A62" s="75" t="s">
        <v>1508</v>
      </c>
      <c r="B62" s="344" t="s">
        <v>4383</v>
      </c>
      <c r="C62" s="471" t="s">
        <v>628</v>
      </c>
      <c r="D62" s="472">
        <v>34363</v>
      </c>
      <c r="E62" s="344">
        <v>1994</v>
      </c>
      <c r="F62" s="473">
        <f t="shared" si="0"/>
        <v>30</v>
      </c>
    </row>
    <row r="63" spans="1:6" ht="12.75" x14ac:dyDescent="0.2">
      <c r="A63" s="76" t="s">
        <v>1412</v>
      </c>
      <c r="B63" s="344" t="s">
        <v>4471</v>
      </c>
      <c r="C63" s="471" t="s">
        <v>628</v>
      </c>
      <c r="D63" s="472">
        <v>34879</v>
      </c>
      <c r="E63" s="344">
        <v>1995</v>
      </c>
      <c r="F63" s="473">
        <f t="shared" si="0"/>
        <v>29</v>
      </c>
    </row>
    <row r="64" spans="1:6" ht="12.75" x14ac:dyDescent="0.2">
      <c r="A64" s="76" t="s">
        <v>1413</v>
      </c>
      <c r="B64" s="344" t="s">
        <v>4471</v>
      </c>
      <c r="C64" s="471" t="s">
        <v>628</v>
      </c>
      <c r="D64" s="472">
        <v>32311</v>
      </c>
      <c r="E64" s="344">
        <v>1988</v>
      </c>
      <c r="F64" s="473">
        <f t="shared" si="0"/>
        <v>36</v>
      </c>
    </row>
    <row r="65" spans="1:6" ht="12.75" x14ac:dyDescent="0.2">
      <c r="A65" s="76" t="s">
        <v>4271</v>
      </c>
      <c r="B65" s="344" t="s">
        <v>4645</v>
      </c>
      <c r="C65" s="471" t="s">
        <v>628</v>
      </c>
      <c r="D65" s="472">
        <v>36345</v>
      </c>
      <c r="E65" s="344">
        <v>1999</v>
      </c>
      <c r="F65" s="473">
        <f t="shared" si="0"/>
        <v>25</v>
      </c>
    </row>
    <row r="66" spans="1:6" ht="12.75" x14ac:dyDescent="0.2">
      <c r="A66" s="75" t="s">
        <v>1509</v>
      </c>
      <c r="B66" s="344" t="s">
        <v>4471</v>
      </c>
      <c r="C66" s="471" t="s">
        <v>628</v>
      </c>
      <c r="D66" s="472">
        <v>29351</v>
      </c>
      <c r="E66" s="344">
        <v>1980</v>
      </c>
      <c r="F66" s="473">
        <f t="shared" si="0"/>
        <v>44</v>
      </c>
    </row>
    <row r="67" spans="1:6" ht="12.75" x14ac:dyDescent="0.2">
      <c r="A67" s="75" t="s">
        <v>1215</v>
      </c>
      <c r="B67" s="344" t="s">
        <v>4383</v>
      </c>
      <c r="C67" s="475" t="s">
        <v>35</v>
      </c>
      <c r="D67" s="472">
        <v>36116</v>
      </c>
      <c r="E67" s="344">
        <v>1998</v>
      </c>
      <c r="F67" s="473">
        <f t="shared" si="0"/>
        <v>26</v>
      </c>
    </row>
    <row r="68" spans="1:6" ht="12.75" x14ac:dyDescent="0.2">
      <c r="A68" s="75" t="s">
        <v>1491</v>
      </c>
      <c r="B68" s="344" t="s">
        <v>4431</v>
      </c>
      <c r="C68" s="475" t="s">
        <v>35</v>
      </c>
      <c r="D68" s="472">
        <v>34011</v>
      </c>
      <c r="E68" s="344">
        <v>1993</v>
      </c>
      <c r="F68" s="473">
        <f t="shared" ref="F68:F131" si="1">$F$1-E68</f>
        <v>31</v>
      </c>
    </row>
    <row r="69" spans="1:6" ht="12.75" x14ac:dyDescent="0.2">
      <c r="A69" s="75" t="s">
        <v>1515</v>
      </c>
      <c r="B69" s="344" t="s">
        <v>4383</v>
      </c>
      <c r="C69" s="475" t="s">
        <v>35</v>
      </c>
      <c r="D69" s="472">
        <v>24261</v>
      </c>
      <c r="E69" s="344">
        <v>1966</v>
      </c>
      <c r="F69" s="473">
        <f t="shared" si="1"/>
        <v>58</v>
      </c>
    </row>
    <row r="70" spans="1:6" ht="12.75" x14ac:dyDescent="0.2">
      <c r="A70" s="75" t="s">
        <v>1687</v>
      </c>
      <c r="B70" s="344" t="s">
        <v>4383</v>
      </c>
      <c r="C70" s="475" t="s">
        <v>35</v>
      </c>
      <c r="D70" s="472">
        <v>36979</v>
      </c>
      <c r="E70" s="344">
        <v>2001</v>
      </c>
      <c r="F70" s="473">
        <f t="shared" si="1"/>
        <v>23</v>
      </c>
    </row>
    <row r="71" spans="1:6" ht="12.75" x14ac:dyDescent="0.2">
      <c r="A71" s="76" t="s">
        <v>1527</v>
      </c>
      <c r="B71" s="344" t="s">
        <v>3510</v>
      </c>
      <c r="C71" s="475" t="s">
        <v>35</v>
      </c>
      <c r="D71" s="472">
        <v>36396</v>
      </c>
      <c r="E71" s="344">
        <v>1999</v>
      </c>
      <c r="F71" s="473">
        <f t="shared" si="1"/>
        <v>25</v>
      </c>
    </row>
    <row r="72" spans="1:6" ht="12.75" x14ac:dyDescent="0.2">
      <c r="A72" s="75" t="s">
        <v>2337</v>
      </c>
      <c r="B72" s="344" t="s">
        <v>3096</v>
      </c>
      <c r="C72" s="475" t="s">
        <v>35</v>
      </c>
      <c r="D72" s="472">
        <v>37982</v>
      </c>
      <c r="E72" s="344">
        <v>2003</v>
      </c>
      <c r="F72" s="473">
        <f t="shared" si="1"/>
        <v>21</v>
      </c>
    </row>
    <row r="73" spans="1:6" ht="12.75" x14ac:dyDescent="0.2">
      <c r="A73" s="75" t="s">
        <v>1510</v>
      </c>
      <c r="B73" s="344" t="s">
        <v>2505</v>
      </c>
      <c r="C73" s="475" t="s">
        <v>35</v>
      </c>
      <c r="D73" s="472">
        <v>34771</v>
      </c>
      <c r="E73" s="344">
        <v>1995</v>
      </c>
      <c r="F73" s="473">
        <f t="shared" si="1"/>
        <v>29</v>
      </c>
    </row>
    <row r="74" spans="1:6" ht="12.75" x14ac:dyDescent="0.2">
      <c r="A74" s="75" t="s">
        <v>1496</v>
      </c>
      <c r="B74" s="344" t="s">
        <v>4476</v>
      </c>
      <c r="C74" s="475" t="s">
        <v>35</v>
      </c>
      <c r="D74" s="472">
        <v>26589</v>
      </c>
      <c r="E74" s="344">
        <v>1972</v>
      </c>
      <c r="F74" s="473">
        <f t="shared" si="1"/>
        <v>52</v>
      </c>
    </row>
    <row r="75" spans="1:6" ht="12.75" x14ac:dyDescent="0.2">
      <c r="A75" s="75" t="s">
        <v>1775</v>
      </c>
      <c r="B75" s="344" t="s">
        <v>4383</v>
      </c>
      <c r="C75" s="475" t="s">
        <v>35</v>
      </c>
      <c r="D75" s="472">
        <v>35728</v>
      </c>
      <c r="E75" s="344">
        <v>1997</v>
      </c>
      <c r="F75" s="473">
        <f t="shared" si="1"/>
        <v>27</v>
      </c>
    </row>
    <row r="76" spans="1:6" ht="12.75" x14ac:dyDescent="0.2">
      <c r="A76" s="75" t="s">
        <v>3985</v>
      </c>
      <c r="B76" s="344" t="s">
        <v>4638</v>
      </c>
      <c r="C76" s="475" t="s">
        <v>35</v>
      </c>
      <c r="D76" s="472">
        <v>35636</v>
      </c>
      <c r="E76" s="344">
        <v>1997</v>
      </c>
      <c r="F76" s="473">
        <f t="shared" si="1"/>
        <v>27</v>
      </c>
    </row>
    <row r="77" spans="1:6" ht="12.75" x14ac:dyDescent="0.2">
      <c r="A77" s="75" t="s">
        <v>2902</v>
      </c>
      <c r="B77" s="344" t="s">
        <v>4637</v>
      </c>
      <c r="C77" s="475" t="s">
        <v>35</v>
      </c>
      <c r="D77" s="472">
        <v>35363</v>
      </c>
      <c r="E77" s="344">
        <v>1996</v>
      </c>
      <c r="F77" s="473">
        <f t="shared" si="1"/>
        <v>28</v>
      </c>
    </row>
    <row r="78" spans="1:6" ht="12.75" x14ac:dyDescent="0.2">
      <c r="A78" s="75" t="s">
        <v>4930</v>
      </c>
      <c r="B78" s="344" t="s">
        <v>4383</v>
      </c>
      <c r="C78" s="475" t="s">
        <v>35</v>
      </c>
      <c r="D78" s="472">
        <v>28578</v>
      </c>
      <c r="E78" s="344">
        <v>1978</v>
      </c>
      <c r="F78" s="473">
        <f t="shared" si="1"/>
        <v>46</v>
      </c>
    </row>
    <row r="79" spans="1:6" ht="12.75" x14ac:dyDescent="0.2">
      <c r="A79" s="75" t="s">
        <v>412</v>
      </c>
      <c r="B79" s="344" t="s">
        <v>4431</v>
      </c>
      <c r="C79" s="475" t="s">
        <v>35</v>
      </c>
      <c r="D79" s="472">
        <v>32765</v>
      </c>
      <c r="E79" s="344">
        <v>1989</v>
      </c>
      <c r="F79" s="473">
        <f t="shared" si="1"/>
        <v>35</v>
      </c>
    </row>
    <row r="80" spans="1:6" ht="12" customHeight="1" x14ac:dyDescent="0.2">
      <c r="A80" s="75" t="s">
        <v>4481</v>
      </c>
      <c r="B80" s="344" t="s">
        <v>4482</v>
      </c>
      <c r="C80" s="475" t="s">
        <v>35</v>
      </c>
      <c r="D80" s="472">
        <v>27744</v>
      </c>
      <c r="E80" s="344">
        <v>1975</v>
      </c>
      <c r="F80" s="473">
        <f t="shared" si="1"/>
        <v>49</v>
      </c>
    </row>
    <row r="81" spans="1:6" ht="12.75" x14ac:dyDescent="0.2">
      <c r="A81" s="75" t="s">
        <v>168</v>
      </c>
      <c r="B81" s="344" t="s">
        <v>4431</v>
      </c>
      <c r="C81" s="475" t="s">
        <v>35</v>
      </c>
      <c r="D81" s="472">
        <v>30337</v>
      </c>
      <c r="E81" s="344">
        <v>1983</v>
      </c>
      <c r="F81" s="473">
        <f t="shared" si="1"/>
        <v>41</v>
      </c>
    </row>
    <row r="82" spans="1:6" ht="12.75" x14ac:dyDescent="0.2">
      <c r="A82" s="75" t="s">
        <v>1511</v>
      </c>
      <c r="B82" s="344" t="s">
        <v>1487</v>
      </c>
      <c r="C82" s="475" t="s">
        <v>35</v>
      </c>
      <c r="D82" s="472">
        <v>31821</v>
      </c>
      <c r="E82" s="344">
        <v>1987</v>
      </c>
      <c r="F82" s="473">
        <f t="shared" si="1"/>
        <v>37</v>
      </c>
    </row>
    <row r="83" spans="1:6" ht="13.5" customHeight="1" x14ac:dyDescent="0.2">
      <c r="A83" s="75" t="s">
        <v>3818</v>
      </c>
      <c r="B83" s="344" t="s">
        <v>3096</v>
      </c>
      <c r="C83" s="474" t="s">
        <v>11</v>
      </c>
      <c r="D83" s="472">
        <v>28890</v>
      </c>
      <c r="E83" s="344">
        <v>1979</v>
      </c>
      <c r="F83" s="473">
        <f t="shared" si="1"/>
        <v>45</v>
      </c>
    </row>
    <row r="84" spans="1:6" ht="12.75" x14ac:dyDescent="0.2">
      <c r="A84" s="75" t="s">
        <v>3230</v>
      </c>
      <c r="B84" s="344" t="s">
        <v>4478</v>
      </c>
      <c r="C84" s="474" t="s">
        <v>11</v>
      </c>
      <c r="D84" s="472">
        <v>34236</v>
      </c>
      <c r="E84" s="344">
        <v>1993</v>
      </c>
      <c r="F84" s="473">
        <f t="shared" si="1"/>
        <v>31</v>
      </c>
    </row>
    <row r="85" spans="1:6" ht="12.75" x14ac:dyDescent="0.2">
      <c r="A85" s="75" t="s">
        <v>2700</v>
      </c>
      <c r="B85" s="344" t="s">
        <v>4381</v>
      </c>
      <c r="C85" s="474" t="s">
        <v>11</v>
      </c>
      <c r="D85" s="472">
        <v>27872</v>
      </c>
      <c r="E85" s="344">
        <v>1976</v>
      </c>
      <c r="F85" s="473">
        <f t="shared" si="1"/>
        <v>48</v>
      </c>
    </row>
    <row r="86" spans="1:6" ht="12.75" x14ac:dyDescent="0.2">
      <c r="A86" s="75" t="s">
        <v>2887</v>
      </c>
      <c r="B86" s="344" t="s">
        <v>3096</v>
      </c>
      <c r="C86" s="474" t="s">
        <v>11</v>
      </c>
      <c r="D86" s="472">
        <v>27865</v>
      </c>
      <c r="E86" s="344">
        <v>1976</v>
      </c>
      <c r="F86" s="473">
        <f t="shared" si="1"/>
        <v>48</v>
      </c>
    </row>
    <row r="87" spans="1:6" ht="12.75" x14ac:dyDescent="0.2">
      <c r="A87" s="75" t="s">
        <v>3468</v>
      </c>
      <c r="B87" s="344" t="s">
        <v>4478</v>
      </c>
      <c r="C87" s="474" t="s">
        <v>11</v>
      </c>
      <c r="D87" s="472">
        <v>36341</v>
      </c>
      <c r="E87" s="344">
        <v>1999</v>
      </c>
      <c r="F87" s="473">
        <f t="shared" si="1"/>
        <v>25</v>
      </c>
    </row>
    <row r="88" spans="1:6" ht="12.75" x14ac:dyDescent="0.2">
      <c r="A88" s="75" t="s">
        <v>3708</v>
      </c>
      <c r="B88" s="344" t="s">
        <v>2701</v>
      </c>
      <c r="C88" s="474" t="s">
        <v>11</v>
      </c>
      <c r="D88" s="472">
        <v>31586</v>
      </c>
      <c r="E88" s="344">
        <v>1986</v>
      </c>
      <c r="F88" s="473">
        <f t="shared" si="1"/>
        <v>38</v>
      </c>
    </row>
    <row r="89" spans="1:6" ht="12.75" x14ac:dyDescent="0.2">
      <c r="A89" s="75" t="s">
        <v>2395</v>
      </c>
      <c r="B89" s="344" t="s">
        <v>4381</v>
      </c>
      <c r="C89" s="474" t="s">
        <v>11</v>
      </c>
      <c r="D89" s="472">
        <v>28214</v>
      </c>
      <c r="E89" s="344">
        <v>1977</v>
      </c>
      <c r="F89" s="473">
        <f t="shared" si="1"/>
        <v>47</v>
      </c>
    </row>
    <row r="90" spans="1:6" ht="12.75" x14ac:dyDescent="0.2">
      <c r="A90" s="75" t="s">
        <v>2434</v>
      </c>
      <c r="B90" s="344" t="s">
        <v>3096</v>
      </c>
      <c r="C90" s="474" t="s">
        <v>11</v>
      </c>
      <c r="D90" s="472">
        <v>32830</v>
      </c>
      <c r="E90" s="344">
        <v>1989</v>
      </c>
      <c r="F90" s="473">
        <f t="shared" si="1"/>
        <v>35</v>
      </c>
    </row>
    <row r="91" spans="1:6" ht="12.75" x14ac:dyDescent="0.2">
      <c r="A91" s="75" t="s">
        <v>3543</v>
      </c>
      <c r="B91" s="344" t="s">
        <v>3544</v>
      </c>
      <c r="C91" s="474" t="s">
        <v>11</v>
      </c>
      <c r="D91" s="472">
        <v>29344</v>
      </c>
      <c r="E91" s="344">
        <v>1980</v>
      </c>
      <c r="F91" s="473">
        <f t="shared" si="1"/>
        <v>44</v>
      </c>
    </row>
    <row r="92" spans="1:6" ht="12.75" x14ac:dyDescent="0.2">
      <c r="A92" s="75" t="s">
        <v>3202</v>
      </c>
      <c r="B92" s="344" t="s">
        <v>4483</v>
      </c>
      <c r="C92" s="474" t="s">
        <v>11</v>
      </c>
      <c r="D92" s="472">
        <v>37054</v>
      </c>
      <c r="E92" s="344">
        <v>2004</v>
      </c>
      <c r="F92" s="473">
        <f t="shared" si="1"/>
        <v>20</v>
      </c>
    </row>
    <row r="93" spans="1:6" ht="12.75" x14ac:dyDescent="0.2">
      <c r="A93" s="75" t="s">
        <v>2793</v>
      </c>
      <c r="B93" s="344" t="s">
        <v>2701</v>
      </c>
      <c r="C93" s="474" t="s">
        <v>11</v>
      </c>
      <c r="D93" s="472">
        <v>31000</v>
      </c>
      <c r="E93" s="344">
        <v>1984</v>
      </c>
      <c r="F93" s="473">
        <f t="shared" si="1"/>
        <v>40</v>
      </c>
    </row>
    <row r="94" spans="1:6" ht="12.75" x14ac:dyDescent="0.2">
      <c r="A94" s="75" t="s">
        <v>3540</v>
      </c>
      <c r="B94" s="344" t="s">
        <v>3096</v>
      </c>
      <c r="C94" s="474" t="s">
        <v>11</v>
      </c>
      <c r="D94" s="472">
        <v>36194</v>
      </c>
      <c r="E94" s="344">
        <v>1999</v>
      </c>
      <c r="F94" s="473">
        <f t="shared" si="1"/>
        <v>25</v>
      </c>
    </row>
    <row r="95" spans="1:6" ht="12.75" x14ac:dyDescent="0.2">
      <c r="A95" s="75" t="s">
        <v>4484</v>
      </c>
      <c r="B95" s="344" t="s">
        <v>4460</v>
      </c>
      <c r="C95" s="474" t="s">
        <v>11</v>
      </c>
      <c r="D95" s="472">
        <v>33690</v>
      </c>
      <c r="E95" s="344">
        <v>1992</v>
      </c>
      <c r="F95" s="473">
        <f t="shared" si="1"/>
        <v>32</v>
      </c>
    </row>
    <row r="96" spans="1:6" ht="12.75" x14ac:dyDescent="0.2">
      <c r="A96" s="75" t="s">
        <v>30</v>
      </c>
      <c r="B96" s="344" t="s">
        <v>3524</v>
      </c>
      <c r="C96" s="474" t="s">
        <v>11</v>
      </c>
      <c r="D96" s="472">
        <v>27419</v>
      </c>
      <c r="E96" s="344">
        <v>1975</v>
      </c>
      <c r="F96" s="473">
        <f t="shared" si="1"/>
        <v>49</v>
      </c>
    </row>
    <row r="97" spans="1:6" ht="12.75" x14ac:dyDescent="0.2">
      <c r="A97" s="75" t="s">
        <v>2100</v>
      </c>
      <c r="B97" s="344" t="s">
        <v>4485</v>
      </c>
      <c r="C97" s="474" t="s">
        <v>11</v>
      </c>
      <c r="D97" s="472">
        <v>24757</v>
      </c>
      <c r="E97" s="344">
        <v>1967</v>
      </c>
      <c r="F97" s="473">
        <f t="shared" si="1"/>
        <v>57</v>
      </c>
    </row>
    <row r="98" spans="1:6" ht="12.75" x14ac:dyDescent="0.2">
      <c r="A98" s="75" t="s">
        <v>2081</v>
      </c>
      <c r="B98" s="344" t="s">
        <v>4384</v>
      </c>
      <c r="C98" s="474" t="s">
        <v>11</v>
      </c>
      <c r="D98" s="472">
        <v>33010</v>
      </c>
      <c r="E98" s="344">
        <v>1990</v>
      </c>
      <c r="F98" s="473">
        <f t="shared" si="1"/>
        <v>34</v>
      </c>
    </row>
    <row r="99" spans="1:6" ht="12.75" x14ac:dyDescent="0.2">
      <c r="A99" s="75" t="s">
        <v>3792</v>
      </c>
      <c r="B99" s="344" t="s">
        <v>3096</v>
      </c>
      <c r="C99" s="474" t="s">
        <v>11</v>
      </c>
      <c r="D99" s="472">
        <v>33555</v>
      </c>
      <c r="E99" s="344">
        <v>1991</v>
      </c>
      <c r="F99" s="473">
        <f t="shared" si="1"/>
        <v>33</v>
      </c>
    </row>
    <row r="100" spans="1:6" ht="12.75" x14ac:dyDescent="0.2">
      <c r="A100" s="75" t="s">
        <v>4486</v>
      </c>
      <c r="B100" s="344" t="s">
        <v>1487</v>
      </c>
      <c r="C100" s="474" t="s">
        <v>11</v>
      </c>
      <c r="D100" s="472">
        <v>34855</v>
      </c>
      <c r="E100" s="344">
        <v>1995</v>
      </c>
      <c r="F100" s="473">
        <f t="shared" si="1"/>
        <v>29</v>
      </c>
    </row>
    <row r="101" spans="1:6" ht="12.75" x14ac:dyDescent="0.2">
      <c r="A101" s="76" t="s">
        <v>4508</v>
      </c>
      <c r="B101" s="344" t="s">
        <v>4478</v>
      </c>
      <c r="C101" s="474" t="s">
        <v>11</v>
      </c>
      <c r="D101" s="472">
        <v>35708</v>
      </c>
      <c r="E101" s="344">
        <v>1997</v>
      </c>
      <c r="F101" s="473">
        <f t="shared" si="1"/>
        <v>27</v>
      </c>
    </row>
    <row r="102" spans="1:6" ht="12.75" x14ac:dyDescent="0.2">
      <c r="A102" s="76" t="s">
        <v>3327</v>
      </c>
      <c r="B102" s="344" t="s">
        <v>3096</v>
      </c>
      <c r="C102" s="474" t="s">
        <v>11</v>
      </c>
      <c r="D102" s="472">
        <v>24873</v>
      </c>
      <c r="E102" s="344">
        <v>1968</v>
      </c>
      <c r="F102" s="473">
        <f t="shared" si="1"/>
        <v>56</v>
      </c>
    </row>
    <row r="103" spans="1:6" ht="12.75" x14ac:dyDescent="0.2">
      <c r="A103" s="76" t="s">
        <v>2468</v>
      </c>
      <c r="B103" s="344" t="s">
        <v>4487</v>
      </c>
      <c r="C103" s="474" t="s">
        <v>11</v>
      </c>
      <c r="D103" s="472">
        <v>30569</v>
      </c>
      <c r="E103" s="344">
        <v>1983</v>
      </c>
      <c r="F103" s="473">
        <f t="shared" si="1"/>
        <v>41</v>
      </c>
    </row>
    <row r="104" spans="1:6" ht="12.75" x14ac:dyDescent="0.2">
      <c r="A104" s="76" t="s">
        <v>3707</v>
      </c>
      <c r="B104" s="344" t="s">
        <v>2701</v>
      </c>
      <c r="C104" s="474" t="s">
        <v>11</v>
      </c>
      <c r="D104" s="472">
        <v>36391</v>
      </c>
      <c r="E104" s="344">
        <v>1999</v>
      </c>
      <c r="F104" s="473">
        <f t="shared" si="1"/>
        <v>25</v>
      </c>
    </row>
    <row r="105" spans="1:6" ht="12.75" x14ac:dyDescent="0.2">
      <c r="A105" s="75" t="s">
        <v>2678</v>
      </c>
      <c r="B105" s="344" t="s">
        <v>4381</v>
      </c>
      <c r="C105" s="474" t="s">
        <v>11</v>
      </c>
      <c r="D105" s="472">
        <v>30268</v>
      </c>
      <c r="E105" s="344">
        <v>1982</v>
      </c>
      <c r="F105" s="473">
        <f t="shared" si="1"/>
        <v>42</v>
      </c>
    </row>
    <row r="106" spans="1:6" ht="12.75" x14ac:dyDescent="0.2">
      <c r="A106" s="75" t="s">
        <v>2758</v>
      </c>
      <c r="B106" s="344" t="s">
        <v>3096</v>
      </c>
      <c r="C106" s="474" t="s">
        <v>11</v>
      </c>
      <c r="D106" s="472">
        <v>29210</v>
      </c>
      <c r="E106" s="344">
        <v>1979</v>
      </c>
      <c r="F106" s="473">
        <f t="shared" si="1"/>
        <v>45</v>
      </c>
    </row>
    <row r="107" spans="1:6" ht="12.75" x14ac:dyDescent="0.2">
      <c r="A107" s="75" t="s">
        <v>151</v>
      </c>
      <c r="B107" s="344" t="s">
        <v>4383</v>
      </c>
      <c r="C107" s="474" t="s">
        <v>11</v>
      </c>
      <c r="D107" s="472">
        <v>33729</v>
      </c>
      <c r="E107" s="344">
        <v>1992</v>
      </c>
      <c r="F107" s="473">
        <f t="shared" si="1"/>
        <v>32</v>
      </c>
    </row>
    <row r="108" spans="1:6" ht="12.75" x14ac:dyDescent="0.2">
      <c r="A108" s="75" t="s">
        <v>1144</v>
      </c>
      <c r="B108" s="344" t="s">
        <v>3812</v>
      </c>
      <c r="C108" s="474" t="s">
        <v>11</v>
      </c>
      <c r="D108" s="472">
        <v>24799</v>
      </c>
      <c r="E108" s="344">
        <v>1967</v>
      </c>
      <c r="F108" s="473">
        <f t="shared" si="1"/>
        <v>57</v>
      </c>
    </row>
    <row r="109" spans="1:6" ht="12.75" x14ac:dyDescent="0.2">
      <c r="A109" s="75" t="s">
        <v>3097</v>
      </c>
      <c r="B109" s="344" t="s">
        <v>3096</v>
      </c>
      <c r="C109" s="474" t="s">
        <v>11</v>
      </c>
      <c r="D109" s="472">
        <v>36999</v>
      </c>
      <c r="E109" s="344">
        <v>2001</v>
      </c>
      <c r="F109" s="473">
        <f t="shared" si="1"/>
        <v>23</v>
      </c>
    </row>
    <row r="110" spans="1:6" ht="12.75" x14ac:dyDescent="0.2">
      <c r="A110" s="75" t="s">
        <v>441</v>
      </c>
      <c r="B110" s="344" t="s">
        <v>4488</v>
      </c>
      <c r="C110" s="474" t="s">
        <v>11</v>
      </c>
      <c r="D110" s="472">
        <v>35660</v>
      </c>
      <c r="E110" s="344">
        <v>1997</v>
      </c>
      <c r="F110" s="473">
        <f t="shared" si="1"/>
        <v>27</v>
      </c>
    </row>
    <row r="111" spans="1:6" ht="12.75" x14ac:dyDescent="0.2">
      <c r="A111" s="75" t="s">
        <v>3512</v>
      </c>
      <c r="B111" s="344" t="s">
        <v>3096</v>
      </c>
      <c r="C111" s="474" t="s">
        <v>11</v>
      </c>
      <c r="D111" s="472">
        <v>36610</v>
      </c>
      <c r="E111" s="344">
        <v>2000</v>
      </c>
      <c r="F111" s="473">
        <f t="shared" si="1"/>
        <v>24</v>
      </c>
    </row>
    <row r="112" spans="1:6" ht="12.75" x14ac:dyDescent="0.2">
      <c r="A112" s="75" t="s">
        <v>2289</v>
      </c>
      <c r="B112" s="344" t="s">
        <v>3096</v>
      </c>
      <c r="C112" s="474" t="s">
        <v>11</v>
      </c>
      <c r="D112" s="472">
        <v>37889</v>
      </c>
      <c r="E112" s="344">
        <v>2003</v>
      </c>
      <c r="F112" s="473">
        <f t="shared" si="1"/>
        <v>21</v>
      </c>
    </row>
    <row r="113" spans="1:6" ht="12.75" x14ac:dyDescent="0.2">
      <c r="A113" s="75" t="s">
        <v>430</v>
      </c>
      <c r="B113" s="344" t="s">
        <v>4381</v>
      </c>
      <c r="C113" s="474" t="s">
        <v>11</v>
      </c>
      <c r="D113" s="472">
        <v>19694</v>
      </c>
      <c r="E113" s="344">
        <v>1953</v>
      </c>
      <c r="F113" s="473">
        <f t="shared" si="1"/>
        <v>71</v>
      </c>
    </row>
    <row r="114" spans="1:6" ht="12.75" x14ac:dyDescent="0.2">
      <c r="A114" s="75" t="s">
        <v>4027</v>
      </c>
      <c r="B114" s="344" t="s">
        <v>4478</v>
      </c>
      <c r="C114" s="474" t="s">
        <v>11</v>
      </c>
      <c r="D114" s="472">
        <v>36063</v>
      </c>
      <c r="E114" s="344">
        <v>1998</v>
      </c>
      <c r="F114" s="473">
        <f t="shared" si="1"/>
        <v>26</v>
      </c>
    </row>
    <row r="115" spans="1:6" ht="12.75" x14ac:dyDescent="0.2">
      <c r="A115" s="75" t="s">
        <v>3391</v>
      </c>
      <c r="B115" s="344" t="s">
        <v>3096</v>
      </c>
      <c r="C115" s="474" t="s">
        <v>11</v>
      </c>
      <c r="D115" s="472">
        <v>36081</v>
      </c>
      <c r="E115" s="344">
        <v>1998</v>
      </c>
      <c r="F115" s="473">
        <f t="shared" si="1"/>
        <v>26</v>
      </c>
    </row>
    <row r="116" spans="1:6" ht="12.75" x14ac:dyDescent="0.2">
      <c r="A116" s="75" t="s">
        <v>4413</v>
      </c>
      <c r="B116" s="344" t="s">
        <v>4478</v>
      </c>
      <c r="C116" s="474" t="s">
        <v>11</v>
      </c>
      <c r="D116" s="472">
        <v>35207</v>
      </c>
      <c r="E116" s="344">
        <v>1996</v>
      </c>
      <c r="F116" s="473">
        <f t="shared" si="1"/>
        <v>28</v>
      </c>
    </row>
    <row r="117" spans="1:6" ht="12.75" x14ac:dyDescent="0.2">
      <c r="A117" s="75" t="s">
        <v>1512</v>
      </c>
      <c r="B117" s="344" t="s">
        <v>4489</v>
      </c>
      <c r="C117" s="474" t="s">
        <v>11</v>
      </c>
      <c r="D117" s="472">
        <v>29099</v>
      </c>
      <c r="E117" s="344">
        <v>1979</v>
      </c>
      <c r="F117" s="473">
        <f t="shared" si="1"/>
        <v>45</v>
      </c>
    </row>
    <row r="118" spans="1:6" ht="12.75" x14ac:dyDescent="0.2">
      <c r="A118" s="75" t="s">
        <v>4490</v>
      </c>
      <c r="B118" s="344" t="s">
        <v>3510</v>
      </c>
      <c r="C118" s="474" t="s">
        <v>11</v>
      </c>
      <c r="D118" s="472">
        <v>37275</v>
      </c>
      <c r="E118" s="344">
        <v>2002</v>
      </c>
      <c r="F118" s="473">
        <f t="shared" si="1"/>
        <v>22</v>
      </c>
    </row>
    <row r="119" spans="1:6" ht="12.75" x14ac:dyDescent="0.2">
      <c r="A119" s="75" t="s">
        <v>4725</v>
      </c>
      <c r="B119" s="344" t="s">
        <v>4478</v>
      </c>
      <c r="C119" s="474" t="s">
        <v>11</v>
      </c>
      <c r="D119" s="472">
        <v>26611</v>
      </c>
      <c r="E119" s="344">
        <v>1972</v>
      </c>
      <c r="F119" s="473">
        <f t="shared" si="1"/>
        <v>52</v>
      </c>
    </row>
    <row r="120" spans="1:6" ht="12.75" x14ac:dyDescent="0.2">
      <c r="A120" s="75" t="s">
        <v>3200</v>
      </c>
      <c r="B120" s="344" t="s">
        <v>2701</v>
      </c>
      <c r="C120" s="474" t="s">
        <v>11</v>
      </c>
      <c r="D120" s="472">
        <v>36515</v>
      </c>
      <c r="E120" s="344">
        <v>1999</v>
      </c>
      <c r="F120" s="473">
        <f t="shared" si="1"/>
        <v>25</v>
      </c>
    </row>
    <row r="121" spans="1:6" ht="12.75" x14ac:dyDescent="0.2">
      <c r="A121" s="75" t="s">
        <v>3312</v>
      </c>
      <c r="B121" s="344" t="s">
        <v>3096</v>
      </c>
      <c r="C121" s="474" t="s">
        <v>11</v>
      </c>
      <c r="D121" s="472">
        <v>35493</v>
      </c>
      <c r="E121" s="344">
        <v>1997</v>
      </c>
      <c r="F121" s="473">
        <f t="shared" si="1"/>
        <v>27</v>
      </c>
    </row>
    <row r="122" spans="1:6" ht="12.75" x14ac:dyDescent="0.2">
      <c r="A122" s="75" t="s">
        <v>157</v>
      </c>
      <c r="B122" s="344" t="s">
        <v>1487</v>
      </c>
      <c r="C122" s="474" t="s">
        <v>11</v>
      </c>
      <c r="D122" s="472">
        <v>30221</v>
      </c>
      <c r="E122" s="344">
        <v>1982</v>
      </c>
      <c r="F122" s="473">
        <f t="shared" si="1"/>
        <v>42</v>
      </c>
    </row>
    <row r="123" spans="1:6" ht="12.75" x14ac:dyDescent="0.2">
      <c r="A123" s="75" t="s">
        <v>85</v>
      </c>
      <c r="B123" s="344" t="s">
        <v>4381</v>
      </c>
      <c r="C123" s="474" t="s">
        <v>11</v>
      </c>
      <c r="D123" s="472">
        <v>30682</v>
      </c>
      <c r="E123" s="344">
        <v>1984</v>
      </c>
      <c r="F123" s="473">
        <f t="shared" si="1"/>
        <v>40</v>
      </c>
    </row>
    <row r="124" spans="1:6" ht="12.75" x14ac:dyDescent="0.2">
      <c r="A124" s="75" t="s">
        <v>4491</v>
      </c>
      <c r="B124" s="344" t="s">
        <v>4432</v>
      </c>
      <c r="C124" s="474" t="s">
        <v>11</v>
      </c>
      <c r="D124" s="472">
        <v>30707</v>
      </c>
      <c r="E124" s="344">
        <v>1984</v>
      </c>
      <c r="F124" s="473">
        <f t="shared" si="1"/>
        <v>40</v>
      </c>
    </row>
    <row r="125" spans="1:6" ht="12.75" x14ac:dyDescent="0.2">
      <c r="A125" s="75" t="s">
        <v>3234</v>
      </c>
      <c r="B125" s="344" t="s">
        <v>3096</v>
      </c>
      <c r="C125" s="474" t="s">
        <v>11</v>
      </c>
      <c r="D125" s="472">
        <v>37930</v>
      </c>
      <c r="E125" s="344">
        <v>2003</v>
      </c>
      <c r="F125" s="473">
        <f t="shared" si="1"/>
        <v>21</v>
      </c>
    </row>
    <row r="126" spans="1:6" ht="12.75" x14ac:dyDescent="0.2">
      <c r="A126" s="75" t="s">
        <v>1736</v>
      </c>
      <c r="B126" s="344" t="s">
        <v>1487</v>
      </c>
      <c r="C126" s="474" t="s">
        <v>11</v>
      </c>
      <c r="D126" s="472">
        <v>34641</v>
      </c>
      <c r="E126" s="344">
        <v>1994</v>
      </c>
      <c r="F126" s="473">
        <f t="shared" si="1"/>
        <v>30</v>
      </c>
    </row>
    <row r="127" spans="1:6" ht="12.75" x14ac:dyDescent="0.2">
      <c r="A127" s="75" t="s">
        <v>28</v>
      </c>
      <c r="B127" s="344" t="s">
        <v>1492</v>
      </c>
      <c r="C127" s="474" t="s">
        <v>11</v>
      </c>
      <c r="D127" s="472">
        <v>28354</v>
      </c>
      <c r="E127" s="344">
        <v>1977</v>
      </c>
      <c r="F127" s="473">
        <f t="shared" si="1"/>
        <v>47</v>
      </c>
    </row>
    <row r="128" spans="1:6" ht="12.75" x14ac:dyDescent="0.2">
      <c r="A128" s="75" t="s">
        <v>45</v>
      </c>
      <c r="B128" s="344" t="s">
        <v>3812</v>
      </c>
      <c r="C128" s="474" t="s">
        <v>11</v>
      </c>
      <c r="D128" s="472">
        <v>27147</v>
      </c>
      <c r="E128" s="344">
        <v>1974</v>
      </c>
      <c r="F128" s="473">
        <f t="shared" si="1"/>
        <v>50</v>
      </c>
    </row>
    <row r="129" spans="1:6" ht="12.75" x14ac:dyDescent="0.2">
      <c r="A129" s="75" t="s">
        <v>433</v>
      </c>
      <c r="B129" s="344" t="s">
        <v>4380</v>
      </c>
      <c r="C129" s="474" t="s">
        <v>11</v>
      </c>
      <c r="D129" s="472">
        <v>27669</v>
      </c>
      <c r="E129" s="344">
        <v>1975</v>
      </c>
      <c r="F129" s="473">
        <f t="shared" si="1"/>
        <v>49</v>
      </c>
    </row>
    <row r="130" spans="1:6" ht="12.75" x14ac:dyDescent="0.2">
      <c r="A130" s="75" t="s">
        <v>52</v>
      </c>
      <c r="B130" s="344" t="s">
        <v>1513</v>
      </c>
      <c r="C130" s="474" t="s">
        <v>11</v>
      </c>
      <c r="D130" s="472">
        <v>27540</v>
      </c>
      <c r="E130" s="344">
        <v>1975</v>
      </c>
      <c r="F130" s="473">
        <f t="shared" si="1"/>
        <v>49</v>
      </c>
    </row>
    <row r="131" spans="1:6" ht="12.75" x14ac:dyDescent="0.2">
      <c r="A131" s="75" t="s">
        <v>3343</v>
      </c>
      <c r="B131" s="344" t="s">
        <v>3813</v>
      </c>
      <c r="C131" s="474" t="s">
        <v>11</v>
      </c>
      <c r="D131" s="472">
        <v>25474</v>
      </c>
      <c r="E131" s="344">
        <v>1969</v>
      </c>
      <c r="F131" s="473">
        <f t="shared" si="1"/>
        <v>55</v>
      </c>
    </row>
    <row r="132" spans="1:6" ht="12.75" x14ac:dyDescent="0.2">
      <c r="A132" s="75" t="s">
        <v>2653</v>
      </c>
      <c r="B132" s="344" t="s">
        <v>3096</v>
      </c>
      <c r="C132" s="474" t="s">
        <v>11</v>
      </c>
      <c r="D132" s="472">
        <v>34463</v>
      </c>
      <c r="E132" s="344">
        <v>1994</v>
      </c>
      <c r="F132" s="473">
        <f t="shared" ref="F132:F195" si="2">$F$1-E132</f>
        <v>30</v>
      </c>
    </row>
    <row r="133" spans="1:6" ht="12.75" x14ac:dyDescent="0.2">
      <c r="A133" s="75" t="s">
        <v>3466</v>
      </c>
      <c r="B133" s="344" t="s">
        <v>3096</v>
      </c>
      <c r="C133" s="474" t="s">
        <v>11</v>
      </c>
      <c r="D133" s="472">
        <v>33018</v>
      </c>
      <c r="E133" s="344">
        <v>1990</v>
      </c>
      <c r="F133" s="473">
        <f t="shared" si="2"/>
        <v>34</v>
      </c>
    </row>
    <row r="134" spans="1:6" ht="12.75" x14ac:dyDescent="0.2">
      <c r="A134" s="75" t="s">
        <v>3389</v>
      </c>
      <c r="B134" s="344" t="s">
        <v>3096</v>
      </c>
      <c r="C134" s="474" t="s">
        <v>11</v>
      </c>
      <c r="D134" s="472">
        <v>38422</v>
      </c>
      <c r="E134" s="344">
        <v>2005</v>
      </c>
      <c r="F134" s="473">
        <f t="shared" si="2"/>
        <v>19</v>
      </c>
    </row>
    <row r="135" spans="1:6" ht="12.75" x14ac:dyDescent="0.2">
      <c r="A135" s="75" t="s">
        <v>4411</v>
      </c>
      <c r="B135" s="344" t="s">
        <v>4478</v>
      </c>
      <c r="C135" s="474" t="s">
        <v>11</v>
      </c>
      <c r="D135" s="472">
        <v>38418</v>
      </c>
      <c r="E135" s="344">
        <v>2005</v>
      </c>
      <c r="F135" s="473">
        <f t="shared" si="2"/>
        <v>19</v>
      </c>
    </row>
    <row r="136" spans="1:6" ht="12.75" x14ac:dyDescent="0.2">
      <c r="A136" s="75" t="s">
        <v>4252</v>
      </c>
      <c r="B136" s="344" t="s">
        <v>4478</v>
      </c>
      <c r="C136" s="474" t="s">
        <v>11</v>
      </c>
      <c r="D136" s="472">
        <v>37472</v>
      </c>
      <c r="E136" s="344">
        <v>2002</v>
      </c>
      <c r="F136" s="473">
        <f t="shared" si="2"/>
        <v>22</v>
      </c>
    </row>
    <row r="137" spans="1:6" ht="12.75" x14ac:dyDescent="0.2">
      <c r="A137" s="75" t="s">
        <v>2051</v>
      </c>
      <c r="B137" s="344" t="s">
        <v>4383</v>
      </c>
      <c r="C137" s="474" t="s">
        <v>11</v>
      </c>
      <c r="D137" s="472">
        <v>35785</v>
      </c>
      <c r="E137" s="344">
        <v>1997</v>
      </c>
      <c r="F137" s="473">
        <f t="shared" si="2"/>
        <v>27</v>
      </c>
    </row>
    <row r="138" spans="1:6" ht="12.75" x14ac:dyDescent="0.2">
      <c r="A138" s="75" t="s">
        <v>4463</v>
      </c>
      <c r="B138" s="344" t="s">
        <v>4478</v>
      </c>
      <c r="C138" s="474" t="s">
        <v>11</v>
      </c>
      <c r="D138" s="472">
        <v>33146</v>
      </c>
      <c r="E138" s="344">
        <v>1990</v>
      </c>
      <c r="F138" s="473">
        <f t="shared" si="2"/>
        <v>34</v>
      </c>
    </row>
    <row r="139" spans="1:6" ht="12.75" x14ac:dyDescent="0.2">
      <c r="A139" s="75" t="s">
        <v>3151</v>
      </c>
      <c r="B139" s="344" t="s">
        <v>4478</v>
      </c>
      <c r="C139" s="474" t="s">
        <v>11</v>
      </c>
      <c r="D139" s="472">
        <v>28363</v>
      </c>
      <c r="E139" s="344">
        <v>1977</v>
      </c>
      <c r="F139" s="473">
        <f t="shared" si="2"/>
        <v>47</v>
      </c>
    </row>
    <row r="140" spans="1:6" ht="12.75" x14ac:dyDescent="0.2">
      <c r="A140" s="75" t="s">
        <v>4492</v>
      </c>
      <c r="B140" s="344" t="s">
        <v>3096</v>
      </c>
      <c r="C140" s="474" t="s">
        <v>11</v>
      </c>
      <c r="D140" s="472">
        <v>36923</v>
      </c>
      <c r="E140" s="344">
        <v>2001</v>
      </c>
      <c r="F140" s="473">
        <f t="shared" si="2"/>
        <v>23</v>
      </c>
    </row>
    <row r="141" spans="1:6" ht="12.75" x14ac:dyDescent="0.2">
      <c r="A141" s="75" t="s">
        <v>3484</v>
      </c>
      <c r="B141" s="344" t="s">
        <v>3523</v>
      </c>
      <c r="C141" s="474" t="s">
        <v>11</v>
      </c>
      <c r="D141" s="472">
        <v>31914</v>
      </c>
      <c r="E141" s="344">
        <v>1987</v>
      </c>
      <c r="F141" s="473">
        <f t="shared" si="2"/>
        <v>37</v>
      </c>
    </row>
    <row r="142" spans="1:6" ht="12.75" x14ac:dyDescent="0.2">
      <c r="A142" s="75" t="s">
        <v>2508</v>
      </c>
      <c r="B142" s="344" t="s">
        <v>4383</v>
      </c>
      <c r="C142" s="474" t="s">
        <v>11</v>
      </c>
      <c r="D142" s="472">
        <v>37674</v>
      </c>
      <c r="E142" s="344">
        <v>2003</v>
      </c>
      <c r="F142" s="473">
        <f t="shared" si="2"/>
        <v>21</v>
      </c>
    </row>
    <row r="143" spans="1:6" ht="13.5" customHeight="1" x14ac:dyDescent="0.2">
      <c r="A143" s="75" t="s">
        <v>2216</v>
      </c>
      <c r="B143" s="344" t="s">
        <v>4493</v>
      </c>
      <c r="C143" s="83" t="s">
        <v>334</v>
      </c>
      <c r="D143" s="472">
        <v>37952</v>
      </c>
      <c r="E143" s="344">
        <v>2003</v>
      </c>
      <c r="F143" s="473">
        <f t="shared" si="2"/>
        <v>21</v>
      </c>
    </row>
    <row r="144" spans="1:6" ht="12.75" x14ac:dyDescent="0.2">
      <c r="A144" s="75" t="s">
        <v>3704</v>
      </c>
      <c r="B144" s="344" t="s">
        <v>4494</v>
      </c>
      <c r="C144" s="83" t="s">
        <v>334</v>
      </c>
      <c r="D144" s="472">
        <v>32837</v>
      </c>
      <c r="E144" s="344">
        <v>1989</v>
      </c>
      <c r="F144" s="473">
        <f t="shared" si="2"/>
        <v>35</v>
      </c>
    </row>
    <row r="145" spans="1:6" ht="12.75" x14ac:dyDescent="0.2">
      <c r="A145" s="75" t="s">
        <v>1043</v>
      </c>
      <c r="B145" s="344" t="s">
        <v>1492</v>
      </c>
      <c r="C145" s="83" t="s">
        <v>334</v>
      </c>
      <c r="D145" s="472">
        <v>29364</v>
      </c>
      <c r="E145" s="344">
        <v>1980</v>
      </c>
      <c r="F145" s="473">
        <f t="shared" si="2"/>
        <v>44</v>
      </c>
    </row>
    <row r="146" spans="1:6" ht="12.75" x14ac:dyDescent="0.2">
      <c r="A146" s="75" t="s">
        <v>496</v>
      </c>
      <c r="B146" s="344" t="s">
        <v>3812</v>
      </c>
      <c r="C146" s="83" t="s">
        <v>334</v>
      </c>
      <c r="D146" s="472">
        <v>34514</v>
      </c>
      <c r="E146" s="344">
        <v>1994</v>
      </c>
      <c r="F146" s="473">
        <f t="shared" si="2"/>
        <v>30</v>
      </c>
    </row>
    <row r="147" spans="1:6" ht="12.75" x14ac:dyDescent="0.2">
      <c r="A147" s="75" t="s">
        <v>371</v>
      </c>
      <c r="B147" s="344" t="s">
        <v>4471</v>
      </c>
      <c r="C147" s="83" t="s">
        <v>334</v>
      </c>
      <c r="D147" s="472">
        <v>27029</v>
      </c>
      <c r="E147" s="344">
        <v>1973</v>
      </c>
      <c r="F147" s="473">
        <f t="shared" si="2"/>
        <v>51</v>
      </c>
    </row>
    <row r="148" spans="1:6" ht="12.75" x14ac:dyDescent="0.2">
      <c r="A148" s="75" t="s">
        <v>4495</v>
      </c>
      <c r="B148" s="344" t="s">
        <v>4496</v>
      </c>
      <c r="C148" s="83" t="s">
        <v>334</v>
      </c>
      <c r="D148" s="472">
        <v>33280</v>
      </c>
      <c r="E148" s="344">
        <v>1991</v>
      </c>
      <c r="F148" s="473">
        <f t="shared" si="2"/>
        <v>33</v>
      </c>
    </row>
    <row r="149" spans="1:6" ht="12.75" x14ac:dyDescent="0.2">
      <c r="A149" s="75" t="s">
        <v>1943</v>
      </c>
      <c r="B149" s="344" t="s">
        <v>4382</v>
      </c>
      <c r="C149" s="83" t="s">
        <v>334</v>
      </c>
      <c r="D149" s="472">
        <v>29721</v>
      </c>
      <c r="E149" s="344">
        <v>1981</v>
      </c>
      <c r="F149" s="473">
        <f t="shared" si="2"/>
        <v>43</v>
      </c>
    </row>
    <row r="150" spans="1:6" ht="12.75" x14ac:dyDescent="0.2">
      <c r="A150" s="76" t="s">
        <v>1455</v>
      </c>
      <c r="B150" s="344" t="s">
        <v>4471</v>
      </c>
      <c r="C150" s="83" t="s">
        <v>334</v>
      </c>
      <c r="D150" s="472">
        <v>23863</v>
      </c>
      <c r="E150" s="344">
        <v>1965</v>
      </c>
      <c r="F150" s="473">
        <f t="shared" si="2"/>
        <v>59</v>
      </c>
    </row>
    <row r="151" spans="1:6" ht="12.75" x14ac:dyDescent="0.2">
      <c r="A151" s="75" t="s">
        <v>767</v>
      </c>
      <c r="B151" s="344" t="s">
        <v>1486</v>
      </c>
      <c r="C151" s="83" t="s">
        <v>334</v>
      </c>
      <c r="D151" s="472">
        <v>31576</v>
      </c>
      <c r="E151" s="344">
        <v>1986</v>
      </c>
      <c r="F151" s="473">
        <f t="shared" si="2"/>
        <v>38</v>
      </c>
    </row>
    <row r="152" spans="1:6" ht="12.75" x14ac:dyDescent="0.2">
      <c r="A152" s="75" t="s">
        <v>2338</v>
      </c>
      <c r="B152" s="344" t="s">
        <v>3525</v>
      </c>
      <c r="C152" s="83" t="s">
        <v>334</v>
      </c>
      <c r="D152" s="472">
        <v>25532</v>
      </c>
      <c r="E152" s="344">
        <v>1969</v>
      </c>
      <c r="F152" s="473">
        <f t="shared" si="2"/>
        <v>55</v>
      </c>
    </row>
    <row r="153" spans="1:6" ht="12.75" x14ac:dyDescent="0.2">
      <c r="A153" s="75" t="s">
        <v>4909</v>
      </c>
      <c r="B153" s="344" t="s">
        <v>4910</v>
      </c>
      <c r="C153" s="83" t="s">
        <v>334</v>
      </c>
      <c r="D153" s="472">
        <v>32801</v>
      </c>
      <c r="E153" s="344">
        <v>1989</v>
      </c>
      <c r="F153" s="473">
        <f t="shared" si="2"/>
        <v>35</v>
      </c>
    </row>
    <row r="154" spans="1:6" ht="12.75" x14ac:dyDescent="0.2">
      <c r="A154" s="75" t="s">
        <v>549</v>
      </c>
      <c r="B154" s="344" t="s">
        <v>4471</v>
      </c>
      <c r="C154" s="83" t="s">
        <v>334</v>
      </c>
      <c r="D154" s="472">
        <v>31600</v>
      </c>
      <c r="E154" s="344">
        <v>1986</v>
      </c>
      <c r="F154" s="473">
        <f t="shared" si="2"/>
        <v>38</v>
      </c>
    </row>
    <row r="155" spans="1:6" ht="12.75" x14ac:dyDescent="0.2">
      <c r="A155" s="75" t="s">
        <v>1779</v>
      </c>
      <c r="B155" s="344" t="s">
        <v>3510</v>
      </c>
      <c r="C155" s="83" t="s">
        <v>334</v>
      </c>
      <c r="D155" s="472">
        <v>35513</v>
      </c>
      <c r="E155" s="344">
        <v>1997</v>
      </c>
      <c r="F155" s="473">
        <f t="shared" si="2"/>
        <v>27</v>
      </c>
    </row>
    <row r="156" spans="1:6" ht="12.75" x14ac:dyDescent="0.2">
      <c r="A156" s="75" t="s">
        <v>1514</v>
      </c>
      <c r="B156" s="344" t="s">
        <v>4381</v>
      </c>
      <c r="C156" s="83" t="s">
        <v>334</v>
      </c>
      <c r="D156" s="472">
        <v>28226</v>
      </c>
      <c r="E156" s="344">
        <v>1977</v>
      </c>
      <c r="F156" s="473">
        <f t="shared" si="2"/>
        <v>47</v>
      </c>
    </row>
    <row r="157" spans="1:6" ht="12.75" x14ac:dyDescent="0.2">
      <c r="A157" s="75" t="s">
        <v>1724</v>
      </c>
      <c r="B157" s="344" t="s">
        <v>4497</v>
      </c>
      <c r="C157" s="83" t="s">
        <v>334</v>
      </c>
      <c r="D157" s="472">
        <v>35560</v>
      </c>
      <c r="E157" s="344">
        <v>1997</v>
      </c>
      <c r="F157" s="473">
        <f t="shared" si="2"/>
        <v>27</v>
      </c>
    </row>
    <row r="158" spans="1:6" ht="12.75" x14ac:dyDescent="0.2">
      <c r="A158" s="75" t="s">
        <v>4028</v>
      </c>
      <c r="B158" s="344" t="s">
        <v>2701</v>
      </c>
      <c r="C158" s="83" t="s">
        <v>334</v>
      </c>
      <c r="D158" s="472">
        <v>28517</v>
      </c>
      <c r="E158" s="344">
        <v>1978</v>
      </c>
      <c r="F158" s="473">
        <f t="shared" si="2"/>
        <v>46</v>
      </c>
    </row>
    <row r="159" spans="1:6" ht="12.75" x14ac:dyDescent="0.2">
      <c r="A159" s="75" t="s">
        <v>1094</v>
      </c>
      <c r="B159" s="344" t="s">
        <v>4498</v>
      </c>
      <c r="C159" s="83" t="s">
        <v>334</v>
      </c>
      <c r="D159" s="472">
        <v>31471</v>
      </c>
      <c r="E159" s="344">
        <v>1986</v>
      </c>
      <c r="F159" s="473">
        <f t="shared" si="2"/>
        <v>38</v>
      </c>
    </row>
    <row r="160" spans="1:6" ht="12.75" x14ac:dyDescent="0.2">
      <c r="A160" s="75" t="s">
        <v>4105</v>
      </c>
      <c r="B160" s="344" t="s">
        <v>3096</v>
      </c>
      <c r="C160" s="83" t="s">
        <v>334</v>
      </c>
      <c r="D160" s="472">
        <v>37266</v>
      </c>
      <c r="E160" s="344">
        <v>2002</v>
      </c>
      <c r="F160" s="473">
        <f t="shared" si="2"/>
        <v>22</v>
      </c>
    </row>
    <row r="161" spans="1:6" ht="12.75" x14ac:dyDescent="0.2">
      <c r="A161" s="75" t="s">
        <v>3978</v>
      </c>
      <c r="B161" s="344" t="s">
        <v>3096</v>
      </c>
      <c r="C161" s="83" t="s">
        <v>334</v>
      </c>
      <c r="D161" s="472">
        <v>32466</v>
      </c>
      <c r="E161" s="344">
        <v>1988</v>
      </c>
      <c r="F161" s="473">
        <f t="shared" si="2"/>
        <v>36</v>
      </c>
    </row>
    <row r="162" spans="1:6" ht="12.75" x14ac:dyDescent="0.2">
      <c r="A162" s="75" t="s">
        <v>3637</v>
      </c>
      <c r="B162" s="344" t="s">
        <v>4499</v>
      </c>
      <c r="C162" s="83" t="s">
        <v>334</v>
      </c>
      <c r="D162" s="472">
        <v>31230</v>
      </c>
      <c r="E162" s="344">
        <v>1985</v>
      </c>
      <c r="F162" s="473">
        <f t="shared" si="2"/>
        <v>39</v>
      </c>
    </row>
    <row r="163" spans="1:6" ht="12.75" x14ac:dyDescent="0.2">
      <c r="A163" s="75" t="s">
        <v>3970</v>
      </c>
      <c r="B163" s="344" t="s">
        <v>3096</v>
      </c>
      <c r="C163" s="83" t="s">
        <v>334</v>
      </c>
      <c r="D163" s="472">
        <v>37796</v>
      </c>
      <c r="E163" s="344">
        <v>2003</v>
      </c>
      <c r="F163" s="473">
        <f t="shared" si="2"/>
        <v>21</v>
      </c>
    </row>
    <row r="164" spans="1:6" ht="12.75" x14ac:dyDescent="0.2">
      <c r="A164" s="75" t="s">
        <v>3819</v>
      </c>
      <c r="B164" s="344" t="s">
        <v>4500</v>
      </c>
      <c r="C164" s="83" t="s">
        <v>334</v>
      </c>
      <c r="D164" s="472">
        <v>29077</v>
      </c>
      <c r="E164" s="344">
        <v>1979</v>
      </c>
      <c r="F164" s="473">
        <f t="shared" si="2"/>
        <v>45</v>
      </c>
    </row>
    <row r="165" spans="1:6" ht="12.75" x14ac:dyDescent="0.2">
      <c r="A165" s="75" t="s">
        <v>349</v>
      </c>
      <c r="B165" s="344" t="s">
        <v>4498</v>
      </c>
      <c r="C165" s="83" t="s">
        <v>334</v>
      </c>
      <c r="D165" s="472">
        <v>33780</v>
      </c>
      <c r="E165" s="344">
        <v>1992</v>
      </c>
      <c r="F165" s="473">
        <f t="shared" si="2"/>
        <v>32</v>
      </c>
    </row>
    <row r="166" spans="1:6" ht="12.75" x14ac:dyDescent="0.2">
      <c r="A166" s="75" t="s">
        <v>145</v>
      </c>
      <c r="B166" s="344" t="s">
        <v>3812</v>
      </c>
      <c r="C166" s="83" t="s">
        <v>334</v>
      </c>
      <c r="D166" s="472">
        <v>30060</v>
      </c>
      <c r="E166" s="344">
        <v>1982</v>
      </c>
      <c r="F166" s="473">
        <f t="shared" si="2"/>
        <v>42</v>
      </c>
    </row>
    <row r="167" spans="1:6" ht="12.75" x14ac:dyDescent="0.2">
      <c r="A167" s="75" t="s">
        <v>4501</v>
      </c>
      <c r="B167" s="344" t="s">
        <v>2507</v>
      </c>
      <c r="C167" s="83" t="s">
        <v>334</v>
      </c>
      <c r="D167" s="472">
        <v>36696</v>
      </c>
      <c r="E167" s="344">
        <v>2000</v>
      </c>
      <c r="F167" s="473">
        <f t="shared" si="2"/>
        <v>24</v>
      </c>
    </row>
    <row r="168" spans="1:6" ht="12.75" x14ac:dyDescent="0.2">
      <c r="A168" s="76" t="s">
        <v>1444</v>
      </c>
      <c r="B168" s="344" t="s">
        <v>4502</v>
      </c>
      <c r="C168" s="83" t="s">
        <v>334</v>
      </c>
      <c r="D168" s="472">
        <v>36017</v>
      </c>
      <c r="E168" s="344">
        <v>1998</v>
      </c>
      <c r="F168" s="473">
        <f t="shared" si="2"/>
        <v>26</v>
      </c>
    </row>
    <row r="169" spans="1:6" ht="12.75" x14ac:dyDescent="0.2">
      <c r="A169" s="75" t="s">
        <v>532</v>
      </c>
      <c r="B169" s="344" t="s">
        <v>3525</v>
      </c>
      <c r="C169" s="83" t="s">
        <v>334</v>
      </c>
      <c r="D169" s="472">
        <v>35633</v>
      </c>
      <c r="E169" s="344">
        <v>1997</v>
      </c>
      <c r="F169" s="473">
        <f t="shared" si="2"/>
        <v>27</v>
      </c>
    </row>
    <row r="170" spans="1:6" ht="12.75" x14ac:dyDescent="0.2">
      <c r="A170" s="75" t="s">
        <v>156</v>
      </c>
      <c r="B170" s="344" t="s">
        <v>1492</v>
      </c>
      <c r="C170" s="83" t="s">
        <v>334</v>
      </c>
      <c r="D170" s="472">
        <v>32953</v>
      </c>
      <c r="E170" s="344">
        <v>1990</v>
      </c>
      <c r="F170" s="473">
        <f t="shared" si="2"/>
        <v>34</v>
      </c>
    </row>
    <row r="171" spans="1:6" ht="12.75" x14ac:dyDescent="0.2">
      <c r="A171" s="75" t="s">
        <v>515</v>
      </c>
      <c r="B171" s="344" t="s">
        <v>4431</v>
      </c>
      <c r="C171" s="83" t="s">
        <v>334</v>
      </c>
      <c r="D171" s="472">
        <v>35100</v>
      </c>
      <c r="E171" s="344">
        <v>1996</v>
      </c>
      <c r="F171" s="473">
        <f t="shared" si="2"/>
        <v>28</v>
      </c>
    </row>
    <row r="172" spans="1:6" ht="12.75" x14ac:dyDescent="0.2">
      <c r="A172" s="75" t="s">
        <v>3542</v>
      </c>
      <c r="B172" s="344" t="s">
        <v>4509</v>
      </c>
      <c r="C172" s="83" t="s">
        <v>334</v>
      </c>
      <c r="D172" s="472">
        <v>37267</v>
      </c>
      <c r="E172" s="344">
        <v>2002</v>
      </c>
      <c r="F172" s="473">
        <f t="shared" si="2"/>
        <v>22</v>
      </c>
    </row>
    <row r="173" spans="1:6" ht="12.75" x14ac:dyDescent="0.2">
      <c r="A173" s="75" t="s">
        <v>492</v>
      </c>
      <c r="B173" s="344" t="s">
        <v>4381</v>
      </c>
      <c r="C173" s="83" t="s">
        <v>334</v>
      </c>
      <c r="D173" s="472">
        <v>30414</v>
      </c>
      <c r="E173" s="344">
        <v>1983</v>
      </c>
      <c r="F173" s="473">
        <f t="shared" si="2"/>
        <v>41</v>
      </c>
    </row>
    <row r="174" spans="1:6" ht="12.75" x14ac:dyDescent="0.2">
      <c r="A174" s="75" t="s">
        <v>3809</v>
      </c>
      <c r="B174" s="344" t="s">
        <v>3096</v>
      </c>
      <c r="C174" s="83" t="s">
        <v>334</v>
      </c>
      <c r="D174" s="472">
        <v>33713</v>
      </c>
      <c r="E174" s="344">
        <v>1992</v>
      </c>
      <c r="F174" s="473">
        <f t="shared" si="2"/>
        <v>32</v>
      </c>
    </row>
    <row r="175" spans="1:6" ht="12.75" x14ac:dyDescent="0.2">
      <c r="A175" s="75" t="s">
        <v>1044</v>
      </c>
      <c r="B175" s="344" t="s">
        <v>4471</v>
      </c>
      <c r="C175" s="83" t="s">
        <v>334</v>
      </c>
      <c r="D175" s="472">
        <v>35278</v>
      </c>
      <c r="E175" s="344">
        <v>1996</v>
      </c>
      <c r="F175" s="473">
        <f t="shared" si="2"/>
        <v>28</v>
      </c>
    </row>
    <row r="176" spans="1:6" ht="12.75" x14ac:dyDescent="0.2">
      <c r="A176" s="75" t="s">
        <v>3055</v>
      </c>
      <c r="B176" s="344" t="s">
        <v>4624</v>
      </c>
      <c r="C176" s="83" t="s">
        <v>334</v>
      </c>
      <c r="D176" s="472">
        <v>28879</v>
      </c>
      <c r="E176" s="344">
        <v>1979</v>
      </c>
      <c r="F176" s="473">
        <f t="shared" si="2"/>
        <v>45</v>
      </c>
    </row>
    <row r="177" spans="1:6" ht="12.75" x14ac:dyDescent="0.2">
      <c r="A177" s="75" t="s">
        <v>4106</v>
      </c>
      <c r="B177" s="344" t="s">
        <v>4503</v>
      </c>
      <c r="C177" s="83" t="s">
        <v>334</v>
      </c>
      <c r="D177" s="472">
        <v>37263</v>
      </c>
      <c r="E177" s="344">
        <v>2002</v>
      </c>
      <c r="F177" s="473">
        <f t="shared" si="2"/>
        <v>22</v>
      </c>
    </row>
    <row r="178" spans="1:6" ht="12.75" x14ac:dyDescent="0.2">
      <c r="A178" s="75" t="s">
        <v>1516</v>
      </c>
      <c r="B178" s="344" t="s">
        <v>3812</v>
      </c>
      <c r="C178" s="83" t="s">
        <v>334</v>
      </c>
      <c r="D178" s="472">
        <v>31765</v>
      </c>
      <c r="E178" s="344">
        <v>1986</v>
      </c>
      <c r="F178" s="473">
        <f t="shared" si="2"/>
        <v>38</v>
      </c>
    </row>
    <row r="179" spans="1:6" ht="12.75" x14ac:dyDescent="0.2">
      <c r="A179" s="75" t="s">
        <v>4510</v>
      </c>
      <c r="B179" s="344" t="s">
        <v>2507</v>
      </c>
      <c r="C179" s="83" t="s">
        <v>334</v>
      </c>
      <c r="D179" s="472">
        <v>36159</v>
      </c>
      <c r="E179" s="344">
        <v>1998</v>
      </c>
      <c r="F179" s="473">
        <f t="shared" si="2"/>
        <v>26</v>
      </c>
    </row>
    <row r="180" spans="1:6" ht="12.75" x14ac:dyDescent="0.2">
      <c r="A180" s="75" t="s">
        <v>1129</v>
      </c>
      <c r="B180" s="344" t="s">
        <v>4381</v>
      </c>
      <c r="C180" s="83" t="s">
        <v>334</v>
      </c>
      <c r="D180" s="472">
        <v>23144</v>
      </c>
      <c r="E180" s="344">
        <v>1963</v>
      </c>
      <c r="F180" s="473">
        <f t="shared" si="2"/>
        <v>61</v>
      </c>
    </row>
    <row r="181" spans="1:6" s="77" customFormat="1" ht="12.75" x14ac:dyDescent="0.2">
      <c r="A181" s="75" t="s">
        <v>1633</v>
      </c>
      <c r="B181" s="344" t="s">
        <v>4504</v>
      </c>
      <c r="C181" s="83" t="s">
        <v>334</v>
      </c>
      <c r="D181" s="472">
        <v>26964</v>
      </c>
      <c r="E181" s="344">
        <v>1973</v>
      </c>
      <c r="F181" s="473">
        <f t="shared" si="2"/>
        <v>51</v>
      </c>
    </row>
    <row r="182" spans="1:6" s="77" customFormat="1" ht="12.75" x14ac:dyDescent="0.2">
      <c r="A182" s="75" t="s">
        <v>535</v>
      </c>
      <c r="B182" s="344" t="s">
        <v>1487</v>
      </c>
      <c r="C182" s="83" t="s">
        <v>334</v>
      </c>
      <c r="D182" s="472">
        <v>25484</v>
      </c>
      <c r="E182" s="344">
        <v>1969</v>
      </c>
      <c r="F182" s="473">
        <f t="shared" si="2"/>
        <v>55</v>
      </c>
    </row>
    <row r="183" spans="1:6" s="77" customFormat="1" ht="12.75" x14ac:dyDescent="0.2">
      <c r="A183" s="76" t="s">
        <v>4233</v>
      </c>
      <c r="B183" s="344" t="s">
        <v>3096</v>
      </c>
      <c r="C183" s="83" t="s">
        <v>334</v>
      </c>
      <c r="D183" s="472">
        <v>37782</v>
      </c>
      <c r="E183" s="344">
        <v>2003</v>
      </c>
      <c r="F183" s="473">
        <f t="shared" si="2"/>
        <v>21</v>
      </c>
    </row>
    <row r="184" spans="1:6" s="77" customFormat="1" ht="12.75" x14ac:dyDescent="0.2">
      <c r="A184" s="75" t="s">
        <v>2799</v>
      </c>
      <c r="B184" s="344" t="s">
        <v>3096</v>
      </c>
      <c r="C184" s="83" t="s">
        <v>334</v>
      </c>
      <c r="D184" s="472">
        <v>34621</v>
      </c>
      <c r="E184" s="344">
        <v>1994</v>
      </c>
      <c r="F184" s="473">
        <f t="shared" si="2"/>
        <v>30</v>
      </c>
    </row>
    <row r="185" spans="1:6" s="77" customFormat="1" ht="12.75" x14ac:dyDescent="0.2">
      <c r="A185" s="75" t="s">
        <v>1517</v>
      </c>
      <c r="B185" s="344" t="s">
        <v>4472</v>
      </c>
      <c r="C185" s="83" t="s">
        <v>334</v>
      </c>
      <c r="D185" s="472">
        <v>26872</v>
      </c>
      <c r="E185" s="344">
        <v>1973</v>
      </c>
      <c r="F185" s="473">
        <f t="shared" si="2"/>
        <v>51</v>
      </c>
    </row>
    <row r="186" spans="1:6" s="77" customFormat="1" ht="12.75" x14ac:dyDescent="0.2">
      <c r="A186" s="75" t="s">
        <v>1518</v>
      </c>
      <c r="B186" s="344" t="s">
        <v>4471</v>
      </c>
      <c r="C186" s="83" t="s">
        <v>334</v>
      </c>
      <c r="D186" s="472">
        <v>30533</v>
      </c>
      <c r="E186" s="344">
        <v>1983</v>
      </c>
      <c r="F186" s="473">
        <f t="shared" si="2"/>
        <v>41</v>
      </c>
    </row>
    <row r="187" spans="1:6" s="77" customFormat="1" ht="12.75" x14ac:dyDescent="0.2">
      <c r="A187" s="75" t="s">
        <v>599</v>
      </c>
      <c r="B187" s="344" t="s">
        <v>4471</v>
      </c>
      <c r="C187" s="83" t="s">
        <v>334</v>
      </c>
      <c r="D187" s="472">
        <v>31195</v>
      </c>
      <c r="E187" s="344">
        <v>1985</v>
      </c>
      <c r="F187" s="473">
        <f t="shared" si="2"/>
        <v>39</v>
      </c>
    </row>
    <row r="188" spans="1:6" s="77" customFormat="1" ht="12.75" x14ac:dyDescent="0.2">
      <c r="A188" s="75" t="s">
        <v>3989</v>
      </c>
      <c r="B188" s="344" t="s">
        <v>3096</v>
      </c>
      <c r="C188" s="83" t="s">
        <v>334</v>
      </c>
      <c r="D188" s="472">
        <v>24861</v>
      </c>
      <c r="E188" s="344">
        <v>1968</v>
      </c>
      <c r="F188" s="473">
        <f t="shared" si="2"/>
        <v>56</v>
      </c>
    </row>
    <row r="189" spans="1:6" s="77" customFormat="1" ht="12.75" x14ac:dyDescent="0.2">
      <c r="A189" s="75" t="s">
        <v>1827</v>
      </c>
      <c r="B189" s="344" t="s">
        <v>4433</v>
      </c>
      <c r="C189" s="83" t="s">
        <v>334</v>
      </c>
      <c r="D189" s="472">
        <v>35871</v>
      </c>
      <c r="E189" s="344">
        <v>1998</v>
      </c>
      <c r="F189" s="473">
        <f t="shared" si="2"/>
        <v>26</v>
      </c>
    </row>
    <row r="190" spans="1:6" s="77" customFormat="1" ht="12.75" x14ac:dyDescent="0.2">
      <c r="A190" s="75" t="s">
        <v>2108</v>
      </c>
      <c r="B190" s="344" t="s">
        <v>4505</v>
      </c>
      <c r="C190" s="83" t="s">
        <v>334</v>
      </c>
      <c r="D190" s="472">
        <v>30781</v>
      </c>
      <c r="E190" s="344">
        <v>1984</v>
      </c>
      <c r="F190" s="473">
        <f t="shared" si="2"/>
        <v>40</v>
      </c>
    </row>
    <row r="191" spans="1:6" s="77" customFormat="1" ht="12.75" x14ac:dyDescent="0.2">
      <c r="A191" s="75" t="s">
        <v>1519</v>
      </c>
      <c r="B191" s="344" t="s">
        <v>4471</v>
      </c>
      <c r="C191" s="83" t="s">
        <v>334</v>
      </c>
      <c r="D191" s="472">
        <v>28440</v>
      </c>
      <c r="E191" s="344">
        <v>1977</v>
      </c>
      <c r="F191" s="473">
        <f t="shared" si="2"/>
        <v>47</v>
      </c>
    </row>
    <row r="192" spans="1:6" s="77" customFormat="1" ht="12.75" x14ac:dyDescent="0.2">
      <c r="A192" s="75" t="s">
        <v>1520</v>
      </c>
      <c r="B192" s="344" t="s">
        <v>4471</v>
      </c>
      <c r="C192" s="83" t="s">
        <v>334</v>
      </c>
      <c r="D192" s="472">
        <v>29375</v>
      </c>
      <c r="E192" s="344">
        <v>1980</v>
      </c>
      <c r="F192" s="473">
        <f t="shared" si="2"/>
        <v>44</v>
      </c>
    </row>
    <row r="193" spans="1:6" s="77" customFormat="1" ht="12.75" x14ac:dyDescent="0.2">
      <c r="A193" s="75" t="s">
        <v>4461</v>
      </c>
      <c r="B193" s="344" t="s">
        <v>4505</v>
      </c>
      <c r="C193" s="83" t="s">
        <v>334</v>
      </c>
      <c r="D193" s="472">
        <v>38762</v>
      </c>
      <c r="E193" s="344">
        <v>2006</v>
      </c>
      <c r="F193" s="473">
        <f t="shared" si="2"/>
        <v>18</v>
      </c>
    </row>
    <row r="194" spans="1:6" s="77" customFormat="1" ht="12.75" x14ac:dyDescent="0.2">
      <c r="A194" s="75" t="s">
        <v>1521</v>
      </c>
      <c r="B194" s="344" t="s">
        <v>4471</v>
      </c>
      <c r="C194" s="83" t="s">
        <v>334</v>
      </c>
      <c r="D194" s="472">
        <v>22528</v>
      </c>
      <c r="E194" s="344">
        <v>1961</v>
      </c>
      <c r="F194" s="473">
        <f t="shared" si="2"/>
        <v>63</v>
      </c>
    </row>
    <row r="195" spans="1:6" s="77" customFormat="1" ht="12.75" x14ac:dyDescent="0.2">
      <c r="A195" s="75" t="s">
        <v>1805</v>
      </c>
      <c r="B195" s="344" t="s">
        <v>4379</v>
      </c>
      <c r="C195" s="83" t="s">
        <v>334</v>
      </c>
      <c r="D195" s="472">
        <v>27363</v>
      </c>
      <c r="E195" s="344">
        <v>1974</v>
      </c>
      <c r="F195" s="473">
        <f t="shared" si="2"/>
        <v>50</v>
      </c>
    </row>
    <row r="196" spans="1:6" s="77" customFormat="1" ht="12.75" x14ac:dyDescent="0.2">
      <c r="A196" s="75" t="s">
        <v>4506</v>
      </c>
      <c r="B196" s="344" t="s">
        <v>3096</v>
      </c>
      <c r="C196" s="83" t="s">
        <v>334</v>
      </c>
      <c r="D196" s="472">
        <v>36921</v>
      </c>
      <c r="E196" s="344">
        <v>2001</v>
      </c>
      <c r="F196" s="473">
        <f t="shared" ref="F196:F209" si="3">$F$1-E196</f>
        <v>23</v>
      </c>
    </row>
    <row r="197" spans="1:6" s="77" customFormat="1" ht="12.75" x14ac:dyDescent="0.2">
      <c r="A197" s="75" t="s">
        <v>2013</v>
      </c>
      <c r="B197" s="344" t="s">
        <v>3510</v>
      </c>
      <c r="C197" s="83" t="s">
        <v>334</v>
      </c>
      <c r="D197" s="472">
        <v>28872</v>
      </c>
      <c r="E197" s="344">
        <v>1979</v>
      </c>
      <c r="F197" s="473">
        <f t="shared" si="3"/>
        <v>45</v>
      </c>
    </row>
    <row r="198" spans="1:6" s="77" customFormat="1" ht="12.75" x14ac:dyDescent="0.2">
      <c r="A198" s="75" t="s">
        <v>491</v>
      </c>
      <c r="B198" s="344" t="s">
        <v>4383</v>
      </c>
      <c r="C198" s="83" t="s">
        <v>334</v>
      </c>
      <c r="D198" s="472">
        <v>24113</v>
      </c>
      <c r="E198" s="344">
        <v>1966</v>
      </c>
      <c r="F198" s="473">
        <f t="shared" si="3"/>
        <v>58</v>
      </c>
    </row>
    <row r="199" spans="1:6" s="77" customFormat="1" ht="12.75" x14ac:dyDescent="0.2">
      <c r="A199" s="75" t="s">
        <v>380</v>
      </c>
      <c r="B199" s="344" t="s">
        <v>1492</v>
      </c>
      <c r="C199" s="83" t="s">
        <v>334</v>
      </c>
      <c r="D199" s="472">
        <v>28980</v>
      </c>
      <c r="E199" s="344">
        <v>1979</v>
      </c>
      <c r="F199" s="473">
        <f t="shared" si="3"/>
        <v>45</v>
      </c>
    </row>
    <row r="200" spans="1:6" s="77" customFormat="1" ht="12.75" x14ac:dyDescent="0.2">
      <c r="A200" s="75" t="s">
        <v>164</v>
      </c>
      <c r="B200" s="344" t="s">
        <v>4471</v>
      </c>
      <c r="C200" s="83" t="s">
        <v>334</v>
      </c>
      <c r="D200" s="472">
        <v>22895</v>
      </c>
      <c r="E200" s="344">
        <v>1962</v>
      </c>
      <c r="F200" s="473">
        <f t="shared" si="3"/>
        <v>62</v>
      </c>
    </row>
    <row r="201" spans="1:6" s="77" customFormat="1" ht="12.75" x14ac:dyDescent="0.2">
      <c r="A201" s="75" t="s">
        <v>1739</v>
      </c>
      <c r="B201" s="344" t="s">
        <v>4381</v>
      </c>
      <c r="C201" s="83" t="s">
        <v>334</v>
      </c>
      <c r="D201" s="472">
        <v>30455</v>
      </c>
      <c r="E201" s="344">
        <v>1983</v>
      </c>
      <c r="F201" s="473">
        <f t="shared" si="3"/>
        <v>41</v>
      </c>
    </row>
    <row r="202" spans="1:6" s="77" customFormat="1" ht="12.75" x14ac:dyDescent="0.2">
      <c r="A202" s="75" t="s">
        <v>155</v>
      </c>
      <c r="B202" s="344" t="s">
        <v>1492</v>
      </c>
      <c r="C202" s="83" t="s">
        <v>334</v>
      </c>
      <c r="D202" s="472">
        <v>27348</v>
      </c>
      <c r="E202" s="344">
        <v>1974</v>
      </c>
      <c r="F202" s="473">
        <f t="shared" si="3"/>
        <v>50</v>
      </c>
    </row>
    <row r="203" spans="1:6" s="77" customFormat="1" ht="12.75" x14ac:dyDescent="0.2">
      <c r="A203" s="75" t="s">
        <v>3706</v>
      </c>
      <c r="B203" s="344" t="s">
        <v>3096</v>
      </c>
      <c r="C203" s="83" t="s">
        <v>334</v>
      </c>
      <c r="D203" s="472">
        <v>34942</v>
      </c>
      <c r="E203" s="344">
        <v>1995</v>
      </c>
      <c r="F203" s="473">
        <f t="shared" si="3"/>
        <v>29</v>
      </c>
    </row>
    <row r="204" spans="1:6" s="77" customFormat="1" ht="12.75" x14ac:dyDescent="0.2">
      <c r="A204" s="75" t="s">
        <v>1506</v>
      </c>
      <c r="B204" s="344" t="s">
        <v>1492</v>
      </c>
      <c r="C204" s="83" t="s">
        <v>334</v>
      </c>
      <c r="D204" s="472">
        <v>28032</v>
      </c>
      <c r="E204" s="344">
        <v>1976</v>
      </c>
      <c r="F204" s="473">
        <f t="shared" si="3"/>
        <v>48</v>
      </c>
    </row>
    <row r="205" spans="1:6" s="77" customFormat="1" ht="12.75" x14ac:dyDescent="0.2">
      <c r="A205" s="75" t="s">
        <v>1787</v>
      </c>
      <c r="B205" s="344" t="s">
        <v>3510</v>
      </c>
      <c r="C205" s="83" t="s">
        <v>334</v>
      </c>
      <c r="D205" s="472">
        <v>30775</v>
      </c>
      <c r="E205" s="344">
        <v>1984</v>
      </c>
      <c r="F205" s="473">
        <f t="shared" si="3"/>
        <v>40</v>
      </c>
    </row>
    <row r="206" spans="1:6" s="77" customFormat="1" ht="12.75" x14ac:dyDescent="0.2">
      <c r="A206" s="75" t="s">
        <v>119</v>
      </c>
      <c r="B206" s="344" t="s">
        <v>4471</v>
      </c>
      <c r="C206" s="83" t="s">
        <v>334</v>
      </c>
      <c r="D206" s="472">
        <v>29182</v>
      </c>
      <c r="E206" s="344">
        <v>1979</v>
      </c>
      <c r="F206" s="473">
        <f t="shared" si="3"/>
        <v>45</v>
      </c>
    </row>
    <row r="207" spans="1:6" s="77" customFormat="1" ht="12.75" x14ac:dyDescent="0.2">
      <c r="A207" s="75" t="s">
        <v>1038</v>
      </c>
      <c r="B207" s="344" t="s">
        <v>1492</v>
      </c>
      <c r="C207" s="83" t="s">
        <v>334</v>
      </c>
      <c r="D207" s="472">
        <v>30901</v>
      </c>
      <c r="E207" s="344">
        <v>1984</v>
      </c>
      <c r="F207" s="473">
        <f t="shared" si="3"/>
        <v>40</v>
      </c>
    </row>
    <row r="208" spans="1:6" s="77" customFormat="1" ht="12.75" x14ac:dyDescent="0.2">
      <c r="A208" s="75" t="s">
        <v>528</v>
      </c>
      <c r="B208" s="344" t="s">
        <v>1487</v>
      </c>
      <c r="C208" s="83" t="s">
        <v>334</v>
      </c>
      <c r="D208" s="472">
        <v>35419</v>
      </c>
      <c r="E208" s="344">
        <v>1996</v>
      </c>
      <c r="F208" s="473">
        <f t="shared" si="3"/>
        <v>28</v>
      </c>
    </row>
    <row r="209" spans="1:6" s="77" customFormat="1" ht="12.75" x14ac:dyDescent="0.2">
      <c r="A209" s="476" t="s">
        <v>4911</v>
      </c>
      <c r="B209" s="344" t="s">
        <v>4910</v>
      </c>
      <c r="C209" s="83" t="s">
        <v>334</v>
      </c>
      <c r="D209" s="472">
        <v>38721</v>
      </c>
      <c r="E209" s="344">
        <v>2006</v>
      </c>
      <c r="F209" s="344">
        <f t="shared" si="3"/>
        <v>18</v>
      </c>
    </row>
    <row r="210" spans="1:6" s="77" customFormat="1" ht="14.25" thickBot="1" x14ac:dyDescent="0.3">
      <c r="A210" s="391"/>
      <c r="B210" s="392"/>
      <c r="C210" s="393"/>
      <c r="D210" s="394"/>
      <c r="E210" s="394"/>
      <c r="F210" s="395"/>
    </row>
    <row r="211" spans="1:6" s="77" customFormat="1" ht="14.25" thickBot="1" x14ac:dyDescent="0.3">
      <c r="A211" s="491" t="s">
        <v>1522</v>
      </c>
      <c r="B211" s="492"/>
      <c r="C211" s="492"/>
      <c r="D211" s="492"/>
      <c r="E211" s="493"/>
      <c r="F211" s="82">
        <f>COUNT(F4:F209)</f>
        <v>206</v>
      </c>
    </row>
    <row r="212" spans="1:6" s="77" customFormat="1" x14ac:dyDescent="0.25">
      <c r="A212" s="78"/>
      <c r="D212" s="80"/>
      <c r="E212" s="80"/>
      <c r="F212" s="80"/>
    </row>
    <row r="213" spans="1:6" s="77" customFormat="1" x14ac:dyDescent="0.25">
      <c r="A213" s="101" t="s">
        <v>35</v>
      </c>
      <c r="B213"/>
      <c r="C213" s="100">
        <f>COUNTIF(C2:C208,"PLASTPEL")</f>
        <v>16</v>
      </c>
      <c r="D213" s="80"/>
      <c r="E213" s="80"/>
      <c r="F213" s="80"/>
    </row>
    <row r="214" spans="1:6" s="77" customFormat="1" x14ac:dyDescent="0.25">
      <c r="A214" s="99" t="s">
        <v>11</v>
      </c>
      <c r="B214"/>
      <c r="C214" s="100">
        <f>COUNTIF(C3:C208,"PLASTVIDRO")</f>
        <v>60</v>
      </c>
      <c r="D214" s="80"/>
      <c r="E214" s="80"/>
      <c r="F214" s="80"/>
    </row>
    <row r="215" spans="1:6" s="77" customFormat="1" x14ac:dyDescent="0.25">
      <c r="A215" s="99" t="s">
        <v>36</v>
      </c>
      <c r="B215" s="99"/>
      <c r="C215" s="100">
        <f>COUNTIF(C4:C210,"VITÓRIA")</f>
        <v>67</v>
      </c>
      <c r="D215" s="80"/>
      <c r="E215" s="80"/>
      <c r="F215" s="80"/>
    </row>
    <row r="216" spans="1:6" s="77" customFormat="1" x14ac:dyDescent="0.25">
      <c r="A216" s="99" t="s">
        <v>628</v>
      </c>
      <c r="B216"/>
      <c r="C216" s="100">
        <f>COUNTIF(C4:C211,"PLASTFER")</f>
        <v>63</v>
      </c>
      <c r="D216" s="80"/>
      <c r="E216" s="80"/>
      <c r="F216" s="80"/>
    </row>
    <row r="217" spans="1:6" s="77" customFormat="1" x14ac:dyDescent="0.25">
      <c r="A217" s="99"/>
      <c r="B217"/>
      <c r="C217"/>
      <c r="D217" s="80"/>
      <c r="E217" s="80"/>
      <c r="F217" s="80"/>
    </row>
    <row r="218" spans="1:6" s="77" customFormat="1" x14ac:dyDescent="0.25">
      <c r="A218" s="99" t="s">
        <v>1694</v>
      </c>
      <c r="B218"/>
      <c r="C218" s="5">
        <f>SUM(C213:C216)</f>
        <v>206</v>
      </c>
      <c r="D218" s="80"/>
      <c r="E218" s="80"/>
      <c r="F218" s="80"/>
    </row>
    <row r="219" spans="1:6" s="77" customFormat="1" x14ac:dyDescent="0.25">
      <c r="A219"/>
      <c r="B219"/>
      <c r="D219" s="80"/>
      <c r="E219" s="80"/>
      <c r="F219" s="80"/>
    </row>
    <row r="220" spans="1:6" x14ac:dyDescent="0.25">
      <c r="A220"/>
      <c r="B220"/>
    </row>
    <row r="221" spans="1:6" x14ac:dyDescent="0.25">
      <c r="A221"/>
      <c r="B221"/>
    </row>
    <row r="222" spans="1:6" x14ac:dyDescent="0.25">
      <c r="A222"/>
      <c r="B222"/>
    </row>
    <row r="223" spans="1:6" x14ac:dyDescent="0.25">
      <c r="A223"/>
      <c r="B223"/>
    </row>
    <row r="224" spans="1:6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</sheetData>
  <autoFilter ref="A2:F209" xr:uid="{00000000-0001-0000-0100-000000000000}">
    <sortState xmlns:xlrd2="http://schemas.microsoft.com/office/spreadsheetml/2017/richdata2" ref="A5:F209">
      <sortCondition ref="C4:C209"/>
    </sortState>
  </autoFilter>
  <sortState xmlns:xlrd2="http://schemas.microsoft.com/office/spreadsheetml/2017/richdata2" ref="A68:F82">
    <sortCondition ref="A67:A82"/>
  </sortState>
  <mergeCells count="5">
    <mergeCell ref="F2:F3"/>
    <mergeCell ref="A211:E211"/>
    <mergeCell ref="A2:A3"/>
    <mergeCell ref="B2:B3"/>
    <mergeCell ref="C2:C3"/>
  </mergeCells>
  <phoneticPr fontId="32" type="noConversion"/>
  <pageMargins left="0.11811023622047245" right="0.51181102362204722" top="0.39370078740157483" bottom="0.19685039370078741" header="0.31496062992125984" footer="0.31496062992125984"/>
  <pageSetup paperSize="9"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TG1202"/>
  <sheetViews>
    <sheetView zoomScale="96" zoomScaleNormal="96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99" sqref="F599"/>
    </sheetView>
  </sheetViews>
  <sheetFormatPr defaultRowHeight="12.75" x14ac:dyDescent="0.2"/>
  <cols>
    <col min="1" max="1" width="47.85546875" style="4" customWidth="1"/>
    <col min="2" max="2" width="18.42578125" style="128" customWidth="1"/>
    <col min="3" max="3" width="15.7109375" style="7" customWidth="1"/>
    <col min="4" max="4" width="17.85546875" style="128" customWidth="1"/>
    <col min="5" max="5" width="16.5703125" style="1" customWidth="1"/>
    <col min="6" max="6" width="22.42578125" style="70" bestFit="1" customWidth="1"/>
    <col min="7" max="7" width="31.42578125" customWidth="1"/>
    <col min="8" max="8" width="17.28515625" customWidth="1"/>
    <col min="9" max="9" width="14.28515625" customWidth="1"/>
    <col min="10" max="10" width="15.140625" customWidth="1"/>
  </cols>
  <sheetData>
    <row r="1" spans="1:1879" ht="15.95" customHeight="1" thickBot="1" x14ac:dyDescent="0.3">
      <c r="A1" s="294" t="s">
        <v>1072</v>
      </c>
      <c r="B1" s="46" t="s">
        <v>41</v>
      </c>
      <c r="C1" s="47" t="s">
        <v>42</v>
      </c>
      <c r="D1" s="46" t="s">
        <v>40</v>
      </c>
      <c r="E1" s="46" t="s">
        <v>1082</v>
      </c>
      <c r="F1" s="66" t="s">
        <v>1071</v>
      </c>
      <c r="G1" s="46" t="s">
        <v>405</v>
      </c>
      <c r="H1" s="47" t="s">
        <v>1083</v>
      </c>
      <c r="I1" s="46" t="s">
        <v>636</v>
      </c>
      <c r="J1" s="46" t="s">
        <v>637</v>
      </c>
    </row>
    <row r="2" spans="1:1879" ht="15.95" hidden="1" customHeight="1" x14ac:dyDescent="0.25">
      <c r="A2" s="296" t="s">
        <v>1062</v>
      </c>
      <c r="B2" s="14" t="s">
        <v>628</v>
      </c>
      <c r="C2" s="106"/>
      <c r="D2" s="14" t="s">
        <v>4</v>
      </c>
      <c r="E2" s="15">
        <v>42933</v>
      </c>
      <c r="F2" s="15">
        <v>43493</v>
      </c>
      <c r="G2" s="14"/>
      <c r="H2" s="16"/>
      <c r="I2" s="17" t="s">
        <v>770</v>
      </c>
      <c r="J2" s="49"/>
    </row>
    <row r="3" spans="1:1879" ht="15.95" hidden="1" customHeight="1" x14ac:dyDescent="0.25">
      <c r="A3" s="296" t="s">
        <v>1217</v>
      </c>
      <c r="B3" s="14" t="s">
        <v>628</v>
      </c>
      <c r="C3" s="106"/>
      <c r="D3" s="14" t="s">
        <v>2</v>
      </c>
      <c r="E3" s="15">
        <v>43262</v>
      </c>
      <c r="F3" s="15">
        <v>43329</v>
      </c>
      <c r="G3" s="14"/>
      <c r="H3" s="155"/>
      <c r="I3" s="17" t="s">
        <v>884</v>
      </c>
      <c r="J3" s="107"/>
    </row>
    <row r="4" spans="1:1879" ht="15.95" hidden="1" customHeight="1" x14ac:dyDescent="0.25">
      <c r="A4" s="296" t="s">
        <v>1649</v>
      </c>
      <c r="B4" s="14" t="s">
        <v>628</v>
      </c>
      <c r="C4" s="106"/>
      <c r="D4" s="14" t="s">
        <v>2</v>
      </c>
      <c r="E4" s="15">
        <v>44460</v>
      </c>
      <c r="F4" s="15">
        <v>44708</v>
      </c>
      <c r="G4" s="14"/>
      <c r="H4" s="155"/>
      <c r="I4" s="17" t="s">
        <v>1012</v>
      </c>
      <c r="J4" s="107"/>
    </row>
    <row r="5" spans="1:1879" ht="15.95" hidden="1" customHeight="1" x14ac:dyDescent="0.25">
      <c r="A5" s="296" t="s">
        <v>2091</v>
      </c>
      <c r="B5" s="14" t="s">
        <v>628</v>
      </c>
      <c r="C5" s="106"/>
      <c r="D5" s="14" t="s">
        <v>4</v>
      </c>
      <c r="E5" s="15">
        <v>44550</v>
      </c>
      <c r="F5" s="15">
        <v>44937</v>
      </c>
      <c r="G5" s="14"/>
      <c r="H5" s="155"/>
      <c r="I5" s="17" t="s">
        <v>1030</v>
      </c>
      <c r="J5" s="107"/>
    </row>
    <row r="6" spans="1:1879" ht="15.95" hidden="1" customHeight="1" x14ac:dyDescent="0.25">
      <c r="A6" s="295" t="s">
        <v>1299</v>
      </c>
      <c r="B6" s="9" t="s">
        <v>628</v>
      </c>
      <c r="C6" s="189"/>
      <c r="D6" s="9" t="s">
        <v>17</v>
      </c>
      <c r="E6" s="11">
        <v>42954</v>
      </c>
      <c r="F6" s="11"/>
      <c r="G6" s="9"/>
      <c r="H6" s="178"/>
      <c r="I6" s="13" t="s">
        <v>774</v>
      </c>
      <c r="J6" s="175"/>
    </row>
    <row r="7" spans="1:1879" ht="15.95" hidden="1" customHeight="1" x14ac:dyDescent="0.25">
      <c r="A7" s="296" t="s">
        <v>3848</v>
      </c>
      <c r="B7" s="14" t="s">
        <v>628</v>
      </c>
      <c r="C7" s="106"/>
      <c r="D7" s="14" t="s">
        <v>2</v>
      </c>
      <c r="E7" s="15">
        <v>45294</v>
      </c>
      <c r="F7" s="15">
        <v>45411</v>
      </c>
      <c r="G7" s="14"/>
      <c r="H7" s="155"/>
      <c r="I7" s="17" t="s">
        <v>1804</v>
      </c>
      <c r="J7" s="107"/>
    </row>
    <row r="8" spans="1:1879" s="4" customFormat="1" ht="15.95" hidden="1" customHeight="1" x14ac:dyDescent="0.25">
      <c r="A8" s="295" t="s">
        <v>1635</v>
      </c>
      <c r="B8" s="9" t="s">
        <v>628</v>
      </c>
      <c r="C8" s="189"/>
      <c r="D8" s="9" t="s">
        <v>417</v>
      </c>
      <c r="E8" s="11">
        <v>44046</v>
      </c>
      <c r="F8" s="11"/>
      <c r="G8" s="9"/>
      <c r="H8" s="178"/>
      <c r="I8" s="13" t="s">
        <v>1007</v>
      </c>
      <c r="J8" s="175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</row>
    <row r="9" spans="1:1879" ht="15.95" hidden="1" customHeight="1" x14ac:dyDescent="0.25">
      <c r="A9" s="296" t="s">
        <v>1448</v>
      </c>
      <c r="B9" s="14" t="s">
        <v>628</v>
      </c>
      <c r="C9" s="106"/>
      <c r="D9" s="14" t="s">
        <v>4</v>
      </c>
      <c r="E9" s="15">
        <v>43691</v>
      </c>
      <c r="F9" s="15">
        <v>44687</v>
      </c>
      <c r="G9" s="14"/>
      <c r="H9" s="155"/>
      <c r="I9" s="17" t="s">
        <v>953</v>
      </c>
      <c r="J9" s="107"/>
    </row>
    <row r="10" spans="1:1879" ht="15.95" hidden="1" customHeight="1" x14ac:dyDescent="0.25">
      <c r="A10" s="296" t="s">
        <v>1225</v>
      </c>
      <c r="B10" s="14" t="s">
        <v>628</v>
      </c>
      <c r="C10" s="223"/>
      <c r="D10" s="14" t="s">
        <v>4</v>
      </c>
      <c r="E10" s="15">
        <v>43294</v>
      </c>
      <c r="F10" s="15">
        <v>43907</v>
      </c>
      <c r="G10" s="52"/>
      <c r="H10" s="179"/>
      <c r="I10" s="90" t="s">
        <v>793</v>
      </c>
      <c r="J10" s="106"/>
    </row>
    <row r="11" spans="1:1879" ht="15.95" hidden="1" customHeight="1" x14ac:dyDescent="0.25">
      <c r="A11" s="295" t="s">
        <v>32</v>
      </c>
      <c r="B11" s="9" t="s">
        <v>628</v>
      </c>
      <c r="C11" s="189"/>
      <c r="D11" s="9" t="s">
        <v>417</v>
      </c>
      <c r="E11" s="11">
        <v>43346</v>
      </c>
      <c r="F11" s="11"/>
      <c r="G11" s="9"/>
      <c r="H11" s="105"/>
      <c r="I11" s="13" t="s">
        <v>798</v>
      </c>
      <c r="J11" s="108"/>
    </row>
    <row r="12" spans="1:1879" ht="15.95" hidden="1" customHeight="1" x14ac:dyDescent="0.25">
      <c r="A12" s="297" t="s">
        <v>570</v>
      </c>
      <c r="B12" s="141" t="s">
        <v>628</v>
      </c>
      <c r="C12" s="218"/>
      <c r="D12" s="141" t="s">
        <v>333</v>
      </c>
      <c r="E12" s="142">
        <v>41477</v>
      </c>
      <c r="F12" s="142">
        <v>41589</v>
      </c>
      <c r="G12" s="141" t="s">
        <v>408</v>
      </c>
      <c r="H12" s="184"/>
      <c r="I12" s="144" t="s">
        <v>711</v>
      </c>
      <c r="J12" s="191"/>
    </row>
    <row r="13" spans="1:1879" ht="15.95" hidden="1" customHeight="1" x14ac:dyDescent="0.25">
      <c r="A13" s="296" t="s">
        <v>2257</v>
      </c>
      <c r="B13" s="14" t="s">
        <v>628</v>
      </c>
      <c r="C13" s="106"/>
      <c r="D13" s="14" t="s">
        <v>2</v>
      </c>
      <c r="E13" s="15">
        <v>44034</v>
      </c>
      <c r="F13" s="15">
        <v>44035</v>
      </c>
      <c r="G13" s="18"/>
      <c r="H13" s="155"/>
      <c r="I13" s="17" t="s">
        <v>997</v>
      </c>
      <c r="J13" s="107"/>
    </row>
    <row r="14" spans="1:1879" ht="15.95" hidden="1" customHeight="1" x14ac:dyDescent="0.25">
      <c r="A14" s="296" t="s">
        <v>565</v>
      </c>
      <c r="B14" s="14" t="s">
        <v>628</v>
      </c>
      <c r="C14" s="106"/>
      <c r="D14" s="14" t="s">
        <v>4</v>
      </c>
      <c r="E14" s="15">
        <v>40940</v>
      </c>
      <c r="F14" s="15">
        <v>41061</v>
      </c>
      <c r="G14" s="18"/>
      <c r="H14" s="155"/>
      <c r="I14" s="17" t="s">
        <v>699</v>
      </c>
      <c r="J14" s="107"/>
    </row>
    <row r="15" spans="1:1879" ht="15.95" hidden="1" customHeight="1" x14ac:dyDescent="0.25">
      <c r="A15" s="295" t="s">
        <v>1390</v>
      </c>
      <c r="B15" s="9" t="s">
        <v>628</v>
      </c>
      <c r="C15" s="189"/>
      <c r="D15" s="9" t="s">
        <v>417</v>
      </c>
      <c r="E15" s="11">
        <v>43585</v>
      </c>
      <c r="F15" s="11"/>
      <c r="G15" s="9"/>
      <c r="H15" s="178"/>
      <c r="I15" s="13" t="s">
        <v>834</v>
      </c>
      <c r="J15" s="175"/>
    </row>
    <row r="16" spans="1:1879" ht="15.95" hidden="1" customHeight="1" x14ac:dyDescent="0.25">
      <c r="A16" s="295" t="s">
        <v>2544</v>
      </c>
      <c r="B16" s="9" t="s">
        <v>628</v>
      </c>
      <c r="C16" s="189"/>
      <c r="D16" s="9" t="s">
        <v>417</v>
      </c>
      <c r="E16" s="11">
        <v>43102</v>
      </c>
      <c r="F16" s="24"/>
      <c r="G16" s="9"/>
      <c r="H16" s="12"/>
      <c r="I16" s="13" t="s">
        <v>860</v>
      </c>
      <c r="J16" s="48"/>
    </row>
    <row r="17" spans="1:1879" ht="15.95" hidden="1" customHeight="1" x14ac:dyDescent="0.25">
      <c r="A17" s="296" t="s">
        <v>1081</v>
      </c>
      <c r="B17" s="14" t="s">
        <v>628</v>
      </c>
      <c r="C17" s="106"/>
      <c r="D17" s="14" t="s">
        <v>4</v>
      </c>
      <c r="E17" s="15">
        <v>43004</v>
      </c>
      <c r="F17" s="15">
        <v>43671</v>
      </c>
      <c r="G17" s="14"/>
      <c r="H17" s="155"/>
      <c r="I17" s="17" t="s">
        <v>786</v>
      </c>
      <c r="J17" s="107"/>
    </row>
    <row r="18" spans="1:1879" ht="15.95" hidden="1" customHeight="1" x14ac:dyDescent="0.25">
      <c r="A18" s="296" t="s">
        <v>183</v>
      </c>
      <c r="B18" s="14" t="s">
        <v>628</v>
      </c>
      <c r="C18" s="106"/>
      <c r="D18" s="14" t="s">
        <v>333</v>
      </c>
      <c r="E18" s="15">
        <v>37347</v>
      </c>
      <c r="F18" s="15">
        <v>37687</v>
      </c>
      <c r="G18" s="18"/>
      <c r="H18" s="155"/>
      <c r="I18" s="17" t="s">
        <v>674</v>
      </c>
      <c r="J18" s="107"/>
    </row>
    <row r="19" spans="1:1879" s="4" customFormat="1" ht="15.95" hidden="1" customHeight="1" x14ac:dyDescent="0.25">
      <c r="A19" s="296" t="s">
        <v>1216</v>
      </c>
      <c r="B19" s="14" t="s">
        <v>628</v>
      </c>
      <c r="C19" s="106"/>
      <c r="D19" s="14" t="s">
        <v>2236</v>
      </c>
      <c r="E19" s="15">
        <v>43262</v>
      </c>
      <c r="F19" s="15">
        <v>43306</v>
      </c>
      <c r="G19" s="14"/>
      <c r="H19" s="155"/>
      <c r="I19" s="17" t="s">
        <v>885</v>
      </c>
      <c r="J19" s="107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</row>
    <row r="20" spans="1:1879" ht="15.95" hidden="1" customHeight="1" x14ac:dyDescent="0.25">
      <c r="A20" s="296" t="s">
        <v>211</v>
      </c>
      <c r="B20" s="14" t="s">
        <v>628</v>
      </c>
      <c r="C20" s="106"/>
      <c r="D20" s="14" t="s">
        <v>333</v>
      </c>
      <c r="E20" s="15">
        <v>38167</v>
      </c>
      <c r="F20" s="15">
        <v>38211</v>
      </c>
      <c r="G20" s="18"/>
      <c r="H20" s="155"/>
      <c r="I20" s="17" t="s">
        <v>657</v>
      </c>
      <c r="J20" s="107"/>
    </row>
    <row r="21" spans="1:1879" ht="15.95" hidden="1" customHeight="1" x14ac:dyDescent="0.25">
      <c r="A21" s="295" t="s">
        <v>1218</v>
      </c>
      <c r="B21" s="9" t="s">
        <v>628</v>
      </c>
      <c r="C21" s="220"/>
      <c r="D21" s="9" t="s">
        <v>17</v>
      </c>
      <c r="E21" s="11">
        <v>43262</v>
      </c>
      <c r="F21" s="24"/>
      <c r="G21" s="9"/>
      <c r="H21" s="158"/>
      <c r="I21" s="13" t="s">
        <v>886</v>
      </c>
      <c r="J21" s="175"/>
    </row>
    <row r="22" spans="1:1879" ht="15.95" hidden="1" customHeight="1" x14ac:dyDescent="0.25">
      <c r="A22" s="297" t="s">
        <v>1482</v>
      </c>
      <c r="B22" s="141" t="s">
        <v>628</v>
      </c>
      <c r="C22" s="218"/>
      <c r="D22" s="141" t="s">
        <v>4</v>
      </c>
      <c r="E22" s="142">
        <v>43878</v>
      </c>
      <c r="F22" s="142">
        <v>44477</v>
      </c>
      <c r="G22" s="141" t="s">
        <v>408</v>
      </c>
      <c r="H22" s="186"/>
      <c r="I22" s="144" t="s">
        <v>980</v>
      </c>
      <c r="J22" s="145"/>
    </row>
    <row r="23" spans="1:1879" ht="15.95" hidden="1" customHeight="1" x14ac:dyDescent="0.25">
      <c r="A23" s="296" t="s">
        <v>1086</v>
      </c>
      <c r="B23" s="14" t="s">
        <v>628</v>
      </c>
      <c r="C23" s="106"/>
      <c r="D23" s="14" t="s">
        <v>4</v>
      </c>
      <c r="E23" s="15">
        <v>42998</v>
      </c>
      <c r="F23" s="15">
        <v>43150</v>
      </c>
      <c r="G23" s="14"/>
      <c r="H23" s="157"/>
      <c r="I23" s="17" t="s">
        <v>782</v>
      </c>
      <c r="J23" s="107"/>
    </row>
    <row r="24" spans="1:1879" ht="15.95" hidden="1" customHeight="1" x14ac:dyDescent="0.25">
      <c r="A24" s="296" t="s">
        <v>1489</v>
      </c>
      <c r="B24" s="14" t="s">
        <v>628</v>
      </c>
      <c r="C24" s="106"/>
      <c r="D24" s="14" t="s">
        <v>4</v>
      </c>
      <c r="E24" s="15">
        <v>43416</v>
      </c>
      <c r="F24" s="15">
        <v>44523</v>
      </c>
      <c r="G24" s="14"/>
      <c r="H24" s="157"/>
      <c r="I24" s="17" t="s">
        <v>811</v>
      </c>
      <c r="J24" s="107"/>
    </row>
    <row r="25" spans="1:1879" ht="15.95" hidden="1" customHeight="1" x14ac:dyDescent="0.25">
      <c r="A25" s="296" t="s">
        <v>421</v>
      </c>
      <c r="B25" s="14" t="s">
        <v>628</v>
      </c>
      <c r="C25" s="106"/>
      <c r="D25" s="14" t="s">
        <v>407</v>
      </c>
      <c r="E25" s="15">
        <v>42319</v>
      </c>
      <c r="F25" s="15">
        <v>43012</v>
      </c>
      <c r="G25" s="14"/>
      <c r="H25" s="155"/>
      <c r="I25" s="17" t="s">
        <v>730</v>
      </c>
      <c r="J25" s="107"/>
    </row>
    <row r="26" spans="1:1879" ht="15.95" hidden="1" customHeight="1" x14ac:dyDescent="0.25">
      <c r="A26" s="296" t="s">
        <v>217</v>
      </c>
      <c r="B26" s="14" t="s">
        <v>628</v>
      </c>
      <c r="C26" s="106"/>
      <c r="D26" s="14" t="s">
        <v>13</v>
      </c>
      <c r="E26" s="15">
        <v>38264</v>
      </c>
      <c r="F26" s="15">
        <v>38308</v>
      </c>
      <c r="G26" s="18"/>
      <c r="H26" s="155"/>
      <c r="I26" s="17" t="s">
        <v>663</v>
      </c>
      <c r="J26" s="107"/>
    </row>
    <row r="27" spans="1:1879" ht="15.95" hidden="1" customHeight="1" x14ac:dyDescent="0.25">
      <c r="A27" s="296" t="s">
        <v>1470</v>
      </c>
      <c r="B27" s="14" t="s">
        <v>628</v>
      </c>
      <c r="C27" s="106"/>
      <c r="D27" s="14" t="s">
        <v>13</v>
      </c>
      <c r="E27" s="15">
        <v>43844</v>
      </c>
      <c r="F27" s="15">
        <v>43933</v>
      </c>
      <c r="G27" s="18"/>
      <c r="H27" s="155"/>
      <c r="I27" s="17" t="s">
        <v>972</v>
      </c>
      <c r="J27" s="107"/>
    </row>
    <row r="28" spans="1:1879" ht="15.95" hidden="1" customHeight="1" x14ac:dyDescent="0.25">
      <c r="A28" s="296" t="s">
        <v>1463</v>
      </c>
      <c r="B28" s="14" t="s">
        <v>628</v>
      </c>
      <c r="C28" s="106"/>
      <c r="D28" s="14" t="s">
        <v>13</v>
      </c>
      <c r="E28" s="15">
        <v>43740</v>
      </c>
      <c r="F28" s="15">
        <v>43829</v>
      </c>
      <c r="G28" s="18"/>
      <c r="H28" s="155"/>
      <c r="I28" s="17" t="s">
        <v>961</v>
      </c>
      <c r="J28" s="107"/>
    </row>
    <row r="29" spans="1:1879" s="4" customFormat="1" ht="15.95" hidden="1" customHeight="1" x14ac:dyDescent="0.25">
      <c r="A29" s="296" t="s">
        <v>1618</v>
      </c>
      <c r="B29" s="14" t="s">
        <v>628</v>
      </c>
      <c r="C29" s="106"/>
      <c r="D29" s="14" t="s">
        <v>4</v>
      </c>
      <c r="E29" s="15">
        <v>44025</v>
      </c>
      <c r="F29" s="15">
        <v>45301</v>
      </c>
      <c r="G29" s="14"/>
      <c r="H29" s="157"/>
      <c r="I29" s="17" t="s">
        <v>996</v>
      </c>
      <c r="J29" s="107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</row>
    <row r="30" spans="1:1879" ht="15.95" hidden="1" customHeight="1" x14ac:dyDescent="0.25">
      <c r="A30" s="296" t="s">
        <v>1490</v>
      </c>
      <c r="B30" s="14" t="s">
        <v>628</v>
      </c>
      <c r="C30" s="106"/>
      <c r="D30" s="14" t="s">
        <v>4</v>
      </c>
      <c r="E30" s="15">
        <v>43164</v>
      </c>
      <c r="F30" s="15">
        <v>44513</v>
      </c>
      <c r="G30" s="14"/>
      <c r="H30" s="157"/>
      <c r="I30" s="17" t="s">
        <v>877</v>
      </c>
      <c r="J30" s="107"/>
    </row>
    <row r="31" spans="1:1879" ht="15.95" hidden="1" customHeight="1" x14ac:dyDescent="0.25">
      <c r="A31" s="295" t="s">
        <v>2429</v>
      </c>
      <c r="B31" s="9" t="s">
        <v>628</v>
      </c>
      <c r="C31" s="189"/>
      <c r="D31" s="9" t="s">
        <v>417</v>
      </c>
      <c r="E31" s="11">
        <v>44746</v>
      </c>
      <c r="F31" s="11"/>
      <c r="G31" s="9"/>
      <c r="H31" s="105"/>
      <c r="I31" s="13" t="s">
        <v>2430</v>
      </c>
      <c r="J31" s="108"/>
    </row>
    <row r="32" spans="1:1879" ht="15.95" hidden="1" customHeight="1" x14ac:dyDescent="0.25">
      <c r="A32" s="296" t="s">
        <v>2266</v>
      </c>
      <c r="B32" s="14" t="s">
        <v>628</v>
      </c>
      <c r="C32" s="106"/>
      <c r="D32" s="14" t="s">
        <v>2</v>
      </c>
      <c r="E32" s="15">
        <v>44477</v>
      </c>
      <c r="F32" s="15">
        <v>45180</v>
      </c>
      <c r="G32" s="14"/>
      <c r="H32" s="157"/>
      <c r="I32" s="17" t="s">
        <v>2087</v>
      </c>
      <c r="J32" s="107"/>
    </row>
    <row r="33" spans="1:1879" ht="15.95" hidden="1" customHeight="1" x14ac:dyDescent="0.25">
      <c r="A33" s="297" t="s">
        <v>2261</v>
      </c>
      <c r="B33" s="141" t="s">
        <v>628</v>
      </c>
      <c r="C33" s="218"/>
      <c r="D33" s="141" t="s">
        <v>333</v>
      </c>
      <c r="E33" s="142">
        <v>44054</v>
      </c>
      <c r="F33" s="142">
        <v>44279</v>
      </c>
      <c r="G33" s="141"/>
      <c r="H33" s="186"/>
      <c r="I33" s="144" t="s">
        <v>1011</v>
      </c>
      <c r="J33" s="191"/>
    </row>
    <row r="34" spans="1:1879" ht="15.95" hidden="1" customHeight="1" x14ac:dyDescent="0.25">
      <c r="A34" s="296" t="s">
        <v>1091</v>
      </c>
      <c r="B34" s="14" t="s">
        <v>628</v>
      </c>
      <c r="C34" s="106"/>
      <c r="D34" s="14" t="s">
        <v>2</v>
      </c>
      <c r="E34" s="15">
        <v>43052</v>
      </c>
      <c r="F34" s="15">
        <v>43066</v>
      </c>
      <c r="G34" s="14"/>
      <c r="H34" s="155"/>
      <c r="I34" s="17" t="s">
        <v>840</v>
      </c>
      <c r="J34" s="107"/>
    </row>
    <row r="35" spans="1:1879" ht="15.95" hidden="1" customHeight="1" x14ac:dyDescent="0.25">
      <c r="A35" s="296" t="s">
        <v>1108</v>
      </c>
      <c r="B35" s="14" t="s">
        <v>628</v>
      </c>
      <c r="C35" s="106"/>
      <c r="D35" s="14" t="s">
        <v>1300</v>
      </c>
      <c r="E35" s="15">
        <v>43102</v>
      </c>
      <c r="F35" s="15">
        <v>43271</v>
      </c>
      <c r="G35" s="14"/>
      <c r="H35" s="104"/>
      <c r="I35" s="17" t="s">
        <v>855</v>
      </c>
      <c r="J35" s="107"/>
    </row>
    <row r="36" spans="1:1879" ht="15.95" hidden="1" customHeight="1" x14ac:dyDescent="0.25">
      <c r="A36" s="296" t="s">
        <v>1104</v>
      </c>
      <c r="B36" s="14" t="s">
        <v>628</v>
      </c>
      <c r="C36" s="106"/>
      <c r="D36" s="14" t="s">
        <v>333</v>
      </c>
      <c r="E36" s="15">
        <v>43060</v>
      </c>
      <c r="F36" s="15">
        <v>43119</v>
      </c>
      <c r="G36" s="14"/>
      <c r="H36" s="157"/>
      <c r="I36" s="17" t="s">
        <v>852</v>
      </c>
      <c r="J36" s="49"/>
    </row>
    <row r="37" spans="1:1879" ht="15.95" hidden="1" customHeight="1" x14ac:dyDescent="0.25">
      <c r="A37" s="296" t="s">
        <v>422</v>
      </c>
      <c r="B37" s="14" t="s">
        <v>628</v>
      </c>
      <c r="C37" s="106"/>
      <c r="D37" s="14" t="s">
        <v>4</v>
      </c>
      <c r="E37" s="15">
        <v>42319</v>
      </c>
      <c r="F37" s="15">
        <v>42858</v>
      </c>
      <c r="G37" s="18"/>
      <c r="H37" s="157"/>
      <c r="I37" s="17" t="s">
        <v>731</v>
      </c>
      <c r="J37" s="4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  <c r="AMJ37" s="5"/>
      <c r="AMK37" s="5"/>
      <c r="AML37" s="5"/>
      <c r="AMM37" s="5"/>
      <c r="AMN37" s="5"/>
      <c r="AMO37" s="5"/>
      <c r="AMP37" s="5"/>
      <c r="AMQ37" s="5"/>
      <c r="AMR37" s="5"/>
      <c r="AMS37" s="5"/>
      <c r="AMT37" s="5"/>
      <c r="AMU37" s="5"/>
      <c r="AMV37" s="5"/>
      <c r="AMW37" s="5"/>
      <c r="AMX37" s="5"/>
      <c r="AMY37" s="5"/>
      <c r="AMZ37" s="5"/>
      <c r="ANA37" s="5"/>
      <c r="ANB37" s="5"/>
      <c r="ANC37" s="5"/>
      <c r="AND37" s="5"/>
      <c r="ANE37" s="5"/>
      <c r="ANF37" s="5"/>
      <c r="ANG37" s="5"/>
      <c r="ANH37" s="5"/>
      <c r="ANI37" s="5"/>
      <c r="ANJ37" s="5"/>
      <c r="ANK37" s="5"/>
      <c r="ANL37" s="5"/>
      <c r="ANM37" s="5"/>
      <c r="ANN37" s="5"/>
      <c r="ANO37" s="5"/>
      <c r="ANP37" s="5"/>
      <c r="ANQ37" s="5"/>
      <c r="ANR37" s="5"/>
      <c r="ANS37" s="5"/>
      <c r="ANT37" s="5"/>
      <c r="ANU37" s="5"/>
      <c r="ANV37" s="5"/>
      <c r="ANW37" s="5"/>
      <c r="ANX37" s="5"/>
      <c r="ANY37" s="5"/>
      <c r="ANZ37" s="5"/>
      <c r="AOA37" s="5"/>
      <c r="AOB37" s="5"/>
      <c r="AOC37" s="5"/>
      <c r="AOD37" s="5"/>
      <c r="AOE37" s="5"/>
      <c r="AOF37" s="5"/>
      <c r="AOG37" s="5"/>
      <c r="AOH37" s="5"/>
      <c r="AOI37" s="5"/>
      <c r="AOJ37" s="5"/>
      <c r="AOK37" s="5"/>
      <c r="AOL37" s="5"/>
      <c r="AOM37" s="5"/>
      <c r="AON37" s="5"/>
      <c r="AOO37" s="5"/>
      <c r="AOP37" s="5"/>
      <c r="AOQ37" s="5"/>
      <c r="AOR37" s="5"/>
      <c r="AOS37" s="5"/>
      <c r="AOT37" s="5"/>
      <c r="AOU37" s="5"/>
      <c r="AOV37" s="5"/>
      <c r="AOW37" s="5"/>
      <c r="AOX37" s="5"/>
      <c r="AOY37" s="5"/>
      <c r="AOZ37" s="5"/>
      <c r="APA37" s="5"/>
      <c r="APB37" s="5"/>
      <c r="APC37" s="5"/>
      <c r="APD37" s="5"/>
      <c r="APE37" s="5"/>
      <c r="APF37" s="5"/>
      <c r="APG37" s="5"/>
      <c r="APH37" s="5"/>
      <c r="API37" s="5"/>
      <c r="APJ37" s="5"/>
      <c r="APK37" s="5"/>
      <c r="APL37" s="5"/>
      <c r="APM37" s="5"/>
      <c r="APN37" s="5"/>
      <c r="APO37" s="5"/>
      <c r="APP37" s="5"/>
      <c r="APQ37" s="5"/>
      <c r="APR37" s="5"/>
      <c r="APS37" s="5"/>
      <c r="APT37" s="5"/>
      <c r="APU37" s="5"/>
      <c r="APV37" s="5"/>
      <c r="APW37" s="5"/>
      <c r="APX37" s="5"/>
      <c r="APY37" s="5"/>
      <c r="APZ37" s="5"/>
      <c r="AQA37" s="5"/>
      <c r="AQB37" s="5"/>
      <c r="AQC37" s="5"/>
      <c r="AQD37" s="5"/>
      <c r="AQE37" s="5"/>
      <c r="AQF37" s="5"/>
      <c r="AQG37" s="5"/>
      <c r="AQH37" s="5"/>
      <c r="AQI37" s="5"/>
      <c r="AQJ37" s="5"/>
      <c r="AQK37" s="5"/>
      <c r="AQL37" s="5"/>
      <c r="AQM37" s="5"/>
      <c r="AQN37" s="5"/>
      <c r="AQO37" s="5"/>
      <c r="AQP37" s="5"/>
      <c r="AQQ37" s="5"/>
      <c r="AQR37" s="5"/>
      <c r="AQS37" s="5"/>
      <c r="AQT37" s="5"/>
      <c r="AQU37" s="5"/>
      <c r="AQV37" s="5"/>
      <c r="AQW37" s="5"/>
      <c r="AQX37" s="5"/>
      <c r="AQY37" s="5"/>
      <c r="AQZ37" s="5"/>
      <c r="ARA37" s="5"/>
      <c r="ARB37" s="5"/>
      <c r="ARC37" s="5"/>
      <c r="ARD37" s="5"/>
      <c r="ARE37" s="5"/>
      <c r="ARF37" s="5"/>
      <c r="ARG37" s="5"/>
      <c r="ARH37" s="5"/>
      <c r="ARI37" s="5"/>
      <c r="ARJ37" s="5"/>
      <c r="ARK37" s="5"/>
      <c r="ARL37" s="5"/>
      <c r="ARM37" s="5"/>
      <c r="ARN37" s="5"/>
      <c r="ARO37" s="5"/>
      <c r="ARP37" s="5"/>
      <c r="ARQ37" s="5"/>
      <c r="ARR37" s="5"/>
      <c r="ARS37" s="5"/>
      <c r="ART37" s="5"/>
      <c r="ARU37" s="5"/>
      <c r="ARV37" s="5"/>
      <c r="ARW37" s="5"/>
      <c r="ARX37" s="5"/>
      <c r="ARY37" s="5"/>
      <c r="ARZ37" s="5"/>
      <c r="ASA37" s="5"/>
      <c r="ASB37" s="5"/>
      <c r="ASC37" s="5"/>
      <c r="ASD37" s="5"/>
      <c r="ASE37" s="5"/>
      <c r="ASF37" s="5"/>
      <c r="ASG37" s="5"/>
      <c r="ASH37" s="5"/>
      <c r="ASI37" s="5"/>
      <c r="ASJ37" s="5"/>
      <c r="ASK37" s="5"/>
      <c r="ASL37" s="5"/>
      <c r="ASM37" s="5"/>
      <c r="ASN37" s="5"/>
      <c r="ASO37" s="5"/>
      <c r="ASP37" s="5"/>
      <c r="ASQ37" s="5"/>
      <c r="ASR37" s="5"/>
      <c r="ASS37" s="5"/>
      <c r="AST37" s="5"/>
      <c r="ASU37" s="5"/>
      <c r="ASV37" s="5"/>
      <c r="ASW37" s="5"/>
      <c r="ASX37" s="5"/>
      <c r="ASY37" s="5"/>
      <c r="ASZ37" s="5"/>
      <c r="ATA37" s="5"/>
      <c r="ATB37" s="5"/>
      <c r="ATC37" s="5"/>
      <c r="ATD37" s="5"/>
      <c r="ATE37" s="5"/>
      <c r="ATF37" s="5"/>
      <c r="ATG37" s="5"/>
      <c r="ATH37" s="5"/>
      <c r="ATI37" s="5"/>
      <c r="ATJ37" s="5"/>
      <c r="ATK37" s="5"/>
      <c r="ATL37" s="5"/>
      <c r="ATM37" s="5"/>
      <c r="ATN37" s="5"/>
      <c r="ATO37" s="5"/>
      <c r="ATP37" s="5"/>
      <c r="ATQ37" s="5"/>
      <c r="ATR37" s="5"/>
      <c r="ATS37" s="5"/>
      <c r="ATT37" s="5"/>
      <c r="ATU37" s="5"/>
      <c r="ATV37" s="5"/>
      <c r="ATW37" s="5"/>
      <c r="ATX37" s="5"/>
      <c r="ATY37" s="5"/>
      <c r="ATZ37" s="5"/>
      <c r="AUA37" s="5"/>
      <c r="AUB37" s="5"/>
      <c r="AUC37" s="5"/>
      <c r="AUD37" s="5"/>
      <c r="AUE37" s="5"/>
      <c r="AUF37" s="5"/>
      <c r="AUG37" s="5"/>
      <c r="AUH37" s="5"/>
      <c r="AUI37" s="5"/>
      <c r="AUJ37" s="5"/>
      <c r="AUK37" s="5"/>
      <c r="AUL37" s="5"/>
      <c r="AUM37" s="5"/>
      <c r="AUN37" s="5"/>
      <c r="AUO37" s="5"/>
      <c r="AUP37" s="5"/>
      <c r="AUQ37" s="5"/>
      <c r="AUR37" s="5"/>
      <c r="AUS37" s="5"/>
      <c r="AUT37" s="5"/>
      <c r="AUU37" s="5"/>
      <c r="AUV37" s="5"/>
      <c r="AUW37" s="5"/>
      <c r="AUX37" s="5"/>
      <c r="AUY37" s="5"/>
      <c r="AUZ37" s="5"/>
      <c r="AVA37" s="5"/>
      <c r="AVB37" s="5"/>
      <c r="AVC37" s="5"/>
      <c r="AVD37" s="5"/>
      <c r="AVE37" s="5"/>
      <c r="AVF37" s="5"/>
      <c r="AVG37" s="5"/>
      <c r="AVH37" s="5"/>
      <c r="AVI37" s="5"/>
      <c r="AVJ37" s="5"/>
      <c r="AVK37" s="5"/>
      <c r="AVL37" s="5"/>
      <c r="AVM37" s="5"/>
      <c r="AVN37" s="5"/>
      <c r="AVO37" s="5"/>
      <c r="AVP37" s="5"/>
      <c r="AVQ37" s="5"/>
      <c r="AVR37" s="5"/>
      <c r="AVS37" s="5"/>
      <c r="AVT37" s="5"/>
      <c r="AVU37" s="5"/>
      <c r="AVV37" s="5"/>
      <c r="AVW37" s="5"/>
      <c r="AVX37" s="5"/>
      <c r="AVY37" s="5"/>
      <c r="AVZ37" s="5"/>
      <c r="AWA37" s="5"/>
      <c r="AWB37" s="5"/>
      <c r="AWC37" s="5"/>
      <c r="AWD37" s="5"/>
      <c r="AWE37" s="5"/>
      <c r="AWF37" s="5"/>
      <c r="AWG37" s="5"/>
      <c r="AWH37" s="5"/>
      <c r="AWI37" s="5"/>
      <c r="AWJ37" s="5"/>
      <c r="AWK37" s="5"/>
      <c r="AWL37" s="5"/>
      <c r="AWM37" s="5"/>
      <c r="AWN37" s="5"/>
      <c r="AWO37" s="5"/>
      <c r="AWP37" s="5"/>
      <c r="AWQ37" s="5"/>
      <c r="AWR37" s="5"/>
      <c r="AWS37" s="5"/>
      <c r="AWT37" s="5"/>
      <c r="AWU37" s="5"/>
      <c r="AWV37" s="5"/>
      <c r="AWW37" s="5"/>
      <c r="AWX37" s="5"/>
      <c r="AWY37" s="5"/>
      <c r="AWZ37" s="5"/>
      <c r="AXA37" s="5"/>
      <c r="AXB37" s="5"/>
      <c r="AXC37" s="5"/>
      <c r="AXD37" s="5"/>
      <c r="AXE37" s="5"/>
      <c r="AXF37" s="5"/>
      <c r="AXG37" s="5"/>
      <c r="AXH37" s="5"/>
      <c r="AXI37" s="5"/>
      <c r="AXJ37" s="5"/>
      <c r="AXK37" s="5"/>
      <c r="AXL37" s="5"/>
      <c r="AXM37" s="5"/>
      <c r="AXN37" s="5"/>
      <c r="AXO37" s="5"/>
      <c r="AXP37" s="5"/>
      <c r="AXQ37" s="5"/>
      <c r="AXR37" s="5"/>
      <c r="AXS37" s="5"/>
      <c r="AXT37" s="5"/>
      <c r="AXU37" s="5"/>
      <c r="AXV37" s="5"/>
      <c r="AXW37" s="5"/>
      <c r="AXX37" s="5"/>
      <c r="AXY37" s="5"/>
      <c r="AXZ37" s="5"/>
      <c r="AYA37" s="5"/>
      <c r="AYB37" s="5"/>
      <c r="AYC37" s="5"/>
      <c r="AYD37" s="5"/>
      <c r="AYE37" s="5"/>
      <c r="AYF37" s="5"/>
      <c r="AYG37" s="5"/>
      <c r="AYH37" s="5"/>
      <c r="AYI37" s="5"/>
      <c r="AYJ37" s="5"/>
      <c r="AYK37" s="5"/>
      <c r="AYL37" s="5"/>
      <c r="AYM37" s="5"/>
      <c r="AYN37" s="5"/>
      <c r="AYO37" s="5"/>
      <c r="AYP37" s="5"/>
      <c r="AYQ37" s="5"/>
      <c r="AYR37" s="5"/>
      <c r="AYS37" s="5"/>
      <c r="AYT37" s="5"/>
      <c r="AYU37" s="5"/>
      <c r="AYV37" s="5"/>
      <c r="AYW37" s="5"/>
      <c r="AYX37" s="5"/>
      <c r="AYY37" s="5"/>
      <c r="AYZ37" s="5"/>
      <c r="AZA37" s="5"/>
      <c r="AZB37" s="5"/>
      <c r="AZC37" s="5"/>
      <c r="AZD37" s="5"/>
      <c r="AZE37" s="5"/>
      <c r="AZF37" s="5"/>
      <c r="AZG37" s="5"/>
      <c r="AZH37" s="5"/>
      <c r="AZI37" s="5"/>
      <c r="AZJ37" s="5"/>
      <c r="AZK37" s="5"/>
      <c r="AZL37" s="5"/>
      <c r="AZM37" s="5"/>
      <c r="AZN37" s="5"/>
      <c r="AZO37" s="5"/>
      <c r="AZP37" s="5"/>
      <c r="AZQ37" s="5"/>
      <c r="AZR37" s="5"/>
      <c r="AZS37" s="5"/>
      <c r="AZT37" s="5"/>
      <c r="AZU37" s="5"/>
      <c r="AZV37" s="5"/>
      <c r="AZW37" s="5"/>
      <c r="AZX37" s="5"/>
      <c r="AZY37" s="5"/>
      <c r="AZZ37" s="5"/>
      <c r="BAA37" s="5"/>
      <c r="BAB37" s="5"/>
      <c r="BAC37" s="5"/>
      <c r="BAD37" s="5"/>
      <c r="BAE37" s="5"/>
      <c r="BAF37" s="5"/>
      <c r="BAG37" s="5"/>
      <c r="BAH37" s="5"/>
      <c r="BAI37" s="5"/>
      <c r="BAJ37" s="5"/>
      <c r="BAK37" s="5"/>
      <c r="BAL37" s="5"/>
      <c r="BAM37" s="5"/>
      <c r="BAN37" s="5"/>
      <c r="BAO37" s="5"/>
      <c r="BAP37" s="5"/>
      <c r="BAQ37" s="5"/>
      <c r="BAR37" s="5"/>
      <c r="BAS37" s="5"/>
      <c r="BAT37" s="5"/>
      <c r="BAU37" s="5"/>
      <c r="BAV37" s="5"/>
      <c r="BAW37" s="5"/>
      <c r="BAX37" s="5"/>
      <c r="BAY37" s="5"/>
      <c r="BAZ37" s="5"/>
      <c r="BBA37" s="5"/>
      <c r="BBB37" s="5"/>
      <c r="BBC37" s="5"/>
      <c r="BBD37" s="5"/>
      <c r="BBE37" s="5"/>
      <c r="BBF37" s="5"/>
      <c r="BBG37" s="5"/>
      <c r="BBH37" s="5"/>
      <c r="BBI37" s="5"/>
      <c r="BBJ37" s="5"/>
      <c r="BBK37" s="5"/>
      <c r="BBL37" s="5"/>
      <c r="BBM37" s="5"/>
      <c r="BBN37" s="5"/>
      <c r="BBO37" s="5"/>
      <c r="BBP37" s="5"/>
      <c r="BBQ37" s="5"/>
      <c r="BBR37" s="5"/>
      <c r="BBS37" s="5"/>
      <c r="BBT37" s="5"/>
      <c r="BBU37" s="5"/>
      <c r="BBV37" s="5"/>
      <c r="BBW37" s="5"/>
      <c r="BBX37" s="5"/>
      <c r="BBY37" s="5"/>
      <c r="BBZ37" s="5"/>
      <c r="BCA37" s="5"/>
      <c r="BCB37" s="5"/>
      <c r="BCC37" s="5"/>
      <c r="BCD37" s="5"/>
      <c r="BCE37" s="5"/>
      <c r="BCF37" s="5"/>
      <c r="BCG37" s="5"/>
      <c r="BCH37" s="5"/>
      <c r="BCI37" s="5"/>
      <c r="BCJ37" s="5"/>
      <c r="BCK37" s="5"/>
      <c r="BCL37" s="5"/>
      <c r="BCM37" s="5"/>
      <c r="BCN37" s="5"/>
      <c r="BCO37" s="5"/>
      <c r="BCP37" s="5"/>
      <c r="BCQ37" s="5"/>
      <c r="BCR37" s="5"/>
      <c r="BCS37" s="5"/>
      <c r="BCT37" s="5"/>
      <c r="BCU37" s="5"/>
      <c r="BCV37" s="5"/>
      <c r="BCW37" s="5"/>
      <c r="BCX37" s="5"/>
      <c r="BCY37" s="5"/>
      <c r="BCZ37" s="5"/>
      <c r="BDA37" s="5"/>
      <c r="BDB37" s="5"/>
      <c r="BDC37" s="5"/>
      <c r="BDD37" s="5"/>
      <c r="BDE37" s="5"/>
      <c r="BDF37" s="5"/>
      <c r="BDG37" s="5"/>
      <c r="BDH37" s="5"/>
      <c r="BDI37" s="5"/>
      <c r="BDJ37" s="5"/>
      <c r="BDK37" s="5"/>
      <c r="BDL37" s="5"/>
      <c r="BDM37" s="5"/>
      <c r="BDN37" s="5"/>
      <c r="BDO37" s="5"/>
      <c r="BDP37" s="5"/>
      <c r="BDQ37" s="5"/>
      <c r="BDR37" s="5"/>
      <c r="BDS37" s="5"/>
      <c r="BDT37" s="5"/>
      <c r="BDU37" s="5"/>
      <c r="BDV37" s="5"/>
      <c r="BDW37" s="5"/>
      <c r="BDX37" s="5"/>
      <c r="BDY37" s="5"/>
      <c r="BDZ37" s="5"/>
      <c r="BEA37" s="5"/>
      <c r="BEB37" s="5"/>
      <c r="BEC37" s="5"/>
      <c r="BED37" s="5"/>
      <c r="BEE37" s="5"/>
      <c r="BEF37" s="5"/>
      <c r="BEG37" s="5"/>
      <c r="BEH37" s="5"/>
      <c r="BEI37" s="5"/>
      <c r="BEJ37" s="5"/>
      <c r="BEK37" s="5"/>
      <c r="BEL37" s="5"/>
      <c r="BEM37" s="5"/>
      <c r="BEN37" s="5"/>
      <c r="BEO37" s="5"/>
      <c r="BEP37" s="5"/>
      <c r="BEQ37" s="5"/>
      <c r="BER37" s="5"/>
      <c r="BES37" s="5"/>
      <c r="BET37" s="5"/>
      <c r="BEU37" s="5"/>
      <c r="BEV37" s="5"/>
      <c r="BEW37" s="5"/>
      <c r="BEX37" s="5"/>
      <c r="BEY37" s="5"/>
      <c r="BEZ37" s="5"/>
      <c r="BFA37" s="5"/>
      <c r="BFB37" s="5"/>
      <c r="BFC37" s="5"/>
      <c r="BFD37" s="5"/>
      <c r="BFE37" s="5"/>
      <c r="BFF37" s="5"/>
      <c r="BFG37" s="5"/>
      <c r="BFH37" s="5"/>
      <c r="BFI37" s="5"/>
      <c r="BFJ37" s="5"/>
      <c r="BFK37" s="5"/>
      <c r="BFL37" s="5"/>
      <c r="BFM37" s="5"/>
      <c r="BFN37" s="5"/>
      <c r="BFO37" s="5"/>
      <c r="BFP37" s="5"/>
      <c r="BFQ37" s="5"/>
      <c r="BFR37" s="5"/>
      <c r="BFS37" s="5"/>
      <c r="BFT37" s="5"/>
      <c r="BFU37" s="5"/>
      <c r="BFV37" s="5"/>
      <c r="BFW37" s="5"/>
      <c r="BFX37" s="5"/>
      <c r="BFY37" s="5"/>
      <c r="BFZ37" s="5"/>
      <c r="BGA37" s="5"/>
      <c r="BGB37" s="5"/>
      <c r="BGC37" s="5"/>
      <c r="BGD37" s="5"/>
      <c r="BGE37" s="5"/>
      <c r="BGF37" s="5"/>
      <c r="BGG37" s="5"/>
      <c r="BGH37" s="5"/>
      <c r="BGI37" s="5"/>
      <c r="BGJ37" s="5"/>
      <c r="BGK37" s="5"/>
      <c r="BGL37" s="5"/>
      <c r="BGM37" s="5"/>
      <c r="BGN37" s="5"/>
      <c r="BGO37" s="5"/>
      <c r="BGP37" s="5"/>
      <c r="BGQ37" s="5"/>
      <c r="BGR37" s="5"/>
      <c r="BGS37" s="5"/>
      <c r="BGT37" s="5"/>
      <c r="BGU37" s="5"/>
      <c r="BGV37" s="5"/>
      <c r="BGW37" s="5"/>
      <c r="BGX37" s="5"/>
      <c r="BGY37" s="5"/>
      <c r="BGZ37" s="5"/>
      <c r="BHA37" s="5"/>
      <c r="BHB37" s="5"/>
      <c r="BHC37" s="5"/>
      <c r="BHD37" s="5"/>
      <c r="BHE37" s="5"/>
      <c r="BHF37" s="5"/>
      <c r="BHG37" s="5"/>
      <c r="BHH37" s="5"/>
      <c r="BHI37" s="5"/>
      <c r="BHJ37" s="5"/>
      <c r="BHK37" s="5"/>
      <c r="BHL37" s="5"/>
      <c r="BHM37" s="5"/>
      <c r="BHN37" s="5"/>
      <c r="BHO37" s="5"/>
      <c r="BHP37" s="5"/>
      <c r="BHQ37" s="5"/>
      <c r="BHR37" s="5"/>
      <c r="BHS37" s="5"/>
      <c r="BHT37" s="5"/>
      <c r="BHU37" s="5"/>
      <c r="BHV37" s="5"/>
      <c r="BHW37" s="5"/>
      <c r="BHX37" s="5"/>
      <c r="BHY37" s="5"/>
      <c r="BHZ37" s="5"/>
      <c r="BIA37" s="5"/>
      <c r="BIB37" s="5"/>
      <c r="BIC37" s="5"/>
      <c r="BID37" s="5"/>
      <c r="BIE37" s="5"/>
      <c r="BIF37" s="5"/>
      <c r="BIG37" s="5"/>
      <c r="BIH37" s="5"/>
      <c r="BII37" s="5"/>
      <c r="BIJ37" s="5"/>
      <c r="BIK37" s="5"/>
      <c r="BIL37" s="5"/>
      <c r="BIM37" s="5"/>
      <c r="BIN37" s="5"/>
      <c r="BIO37" s="5"/>
      <c r="BIP37" s="5"/>
      <c r="BIQ37" s="5"/>
      <c r="BIR37" s="5"/>
      <c r="BIS37" s="5"/>
      <c r="BIT37" s="5"/>
      <c r="BIU37" s="5"/>
      <c r="BIV37" s="5"/>
      <c r="BIW37" s="5"/>
      <c r="BIX37" s="5"/>
      <c r="BIY37" s="5"/>
      <c r="BIZ37" s="5"/>
      <c r="BJA37" s="5"/>
      <c r="BJB37" s="5"/>
      <c r="BJC37" s="5"/>
      <c r="BJD37" s="5"/>
      <c r="BJE37" s="5"/>
      <c r="BJF37" s="5"/>
      <c r="BJG37" s="5"/>
      <c r="BJH37" s="5"/>
      <c r="BJI37" s="5"/>
      <c r="BJJ37" s="5"/>
      <c r="BJK37" s="5"/>
      <c r="BJL37" s="5"/>
      <c r="BJM37" s="5"/>
      <c r="BJN37" s="5"/>
      <c r="BJO37" s="5"/>
      <c r="BJP37" s="5"/>
      <c r="BJQ37" s="5"/>
      <c r="BJR37" s="5"/>
      <c r="BJS37" s="5"/>
      <c r="BJT37" s="5"/>
      <c r="BJU37" s="5"/>
      <c r="BJV37" s="5"/>
      <c r="BJW37" s="5"/>
      <c r="BJX37" s="5"/>
      <c r="BJY37" s="5"/>
      <c r="BJZ37" s="5"/>
      <c r="BKA37" s="5"/>
      <c r="BKB37" s="5"/>
      <c r="BKC37" s="5"/>
      <c r="BKD37" s="5"/>
      <c r="BKE37" s="5"/>
      <c r="BKF37" s="5"/>
      <c r="BKG37" s="5"/>
      <c r="BKH37" s="5"/>
      <c r="BKI37" s="5"/>
      <c r="BKJ37" s="5"/>
      <c r="BKK37" s="5"/>
      <c r="BKL37" s="5"/>
      <c r="BKM37" s="5"/>
      <c r="BKN37" s="5"/>
      <c r="BKO37" s="5"/>
      <c r="BKP37" s="5"/>
      <c r="BKQ37" s="5"/>
      <c r="BKR37" s="5"/>
      <c r="BKS37" s="5"/>
      <c r="BKT37" s="5"/>
      <c r="BKU37" s="5"/>
      <c r="BKV37" s="5"/>
      <c r="BKW37" s="5"/>
      <c r="BKX37" s="5"/>
      <c r="BKY37" s="5"/>
      <c r="BKZ37" s="5"/>
      <c r="BLA37" s="5"/>
      <c r="BLB37" s="5"/>
      <c r="BLC37" s="5"/>
      <c r="BLD37" s="5"/>
      <c r="BLE37" s="5"/>
      <c r="BLF37" s="5"/>
      <c r="BLG37" s="5"/>
      <c r="BLH37" s="5"/>
      <c r="BLI37" s="5"/>
      <c r="BLJ37" s="5"/>
      <c r="BLK37" s="5"/>
      <c r="BLL37" s="5"/>
      <c r="BLM37" s="5"/>
      <c r="BLN37" s="5"/>
      <c r="BLO37" s="5"/>
      <c r="BLP37" s="5"/>
      <c r="BLQ37" s="5"/>
      <c r="BLR37" s="5"/>
      <c r="BLS37" s="5"/>
      <c r="BLT37" s="5"/>
      <c r="BLU37" s="5"/>
      <c r="BLV37" s="5"/>
      <c r="BLW37" s="5"/>
      <c r="BLX37" s="5"/>
      <c r="BLY37" s="5"/>
      <c r="BLZ37" s="5"/>
      <c r="BMA37" s="5"/>
      <c r="BMB37" s="5"/>
      <c r="BMC37" s="5"/>
      <c r="BMD37" s="5"/>
      <c r="BME37" s="5"/>
      <c r="BMF37" s="5"/>
      <c r="BMG37" s="5"/>
      <c r="BMH37" s="5"/>
      <c r="BMI37" s="5"/>
      <c r="BMJ37" s="5"/>
      <c r="BMK37" s="5"/>
      <c r="BML37" s="5"/>
      <c r="BMM37" s="5"/>
      <c r="BMN37" s="5"/>
      <c r="BMO37" s="5"/>
      <c r="BMP37" s="5"/>
      <c r="BMQ37" s="5"/>
      <c r="BMR37" s="5"/>
      <c r="BMS37" s="5"/>
      <c r="BMT37" s="5"/>
      <c r="BMU37" s="5"/>
      <c r="BMV37" s="5"/>
      <c r="BMW37" s="5"/>
      <c r="BMX37" s="5"/>
      <c r="BMY37" s="5"/>
      <c r="BMZ37" s="5"/>
      <c r="BNA37" s="5"/>
      <c r="BNB37" s="5"/>
      <c r="BNC37" s="5"/>
      <c r="BND37" s="5"/>
      <c r="BNE37" s="5"/>
      <c r="BNF37" s="5"/>
      <c r="BNG37" s="5"/>
      <c r="BNH37" s="5"/>
      <c r="BNI37" s="5"/>
      <c r="BNJ37" s="5"/>
      <c r="BNK37" s="5"/>
      <c r="BNL37" s="5"/>
      <c r="BNM37" s="5"/>
      <c r="BNN37" s="5"/>
      <c r="BNO37" s="5"/>
      <c r="BNP37" s="5"/>
      <c r="BNQ37" s="5"/>
      <c r="BNR37" s="5"/>
      <c r="BNS37" s="5"/>
      <c r="BNT37" s="5"/>
      <c r="BNU37" s="5"/>
      <c r="BNV37" s="5"/>
      <c r="BNW37" s="5"/>
      <c r="BNX37" s="5"/>
      <c r="BNY37" s="5"/>
      <c r="BNZ37" s="5"/>
      <c r="BOA37" s="5"/>
      <c r="BOB37" s="5"/>
      <c r="BOC37" s="5"/>
      <c r="BOD37" s="5"/>
      <c r="BOE37" s="5"/>
      <c r="BOF37" s="5"/>
      <c r="BOG37" s="5"/>
      <c r="BOH37" s="5"/>
      <c r="BOI37" s="5"/>
      <c r="BOJ37" s="5"/>
      <c r="BOK37" s="5"/>
      <c r="BOL37" s="5"/>
      <c r="BOM37" s="5"/>
      <c r="BON37" s="5"/>
      <c r="BOO37" s="5"/>
      <c r="BOP37" s="5"/>
      <c r="BOQ37" s="5"/>
      <c r="BOR37" s="5"/>
      <c r="BOS37" s="5"/>
      <c r="BOT37" s="5"/>
      <c r="BOU37" s="5"/>
      <c r="BOV37" s="5"/>
      <c r="BOW37" s="5"/>
      <c r="BOX37" s="5"/>
      <c r="BOY37" s="5"/>
      <c r="BOZ37" s="5"/>
      <c r="BPA37" s="5"/>
      <c r="BPB37" s="5"/>
      <c r="BPC37" s="5"/>
      <c r="BPD37" s="5"/>
      <c r="BPE37" s="5"/>
      <c r="BPF37" s="5"/>
      <c r="BPG37" s="5"/>
      <c r="BPH37" s="5"/>
      <c r="BPI37" s="5"/>
      <c r="BPJ37" s="5"/>
      <c r="BPK37" s="5"/>
      <c r="BPL37" s="5"/>
      <c r="BPM37" s="5"/>
      <c r="BPN37" s="5"/>
      <c r="BPO37" s="5"/>
      <c r="BPP37" s="5"/>
      <c r="BPQ37" s="5"/>
      <c r="BPR37" s="5"/>
      <c r="BPS37" s="5"/>
      <c r="BPT37" s="5"/>
      <c r="BPU37" s="5"/>
      <c r="BPV37" s="5"/>
      <c r="BPW37" s="5"/>
      <c r="BPX37" s="5"/>
      <c r="BPY37" s="5"/>
      <c r="BPZ37" s="5"/>
      <c r="BQA37" s="5"/>
      <c r="BQB37" s="5"/>
      <c r="BQC37" s="5"/>
      <c r="BQD37" s="5"/>
      <c r="BQE37" s="5"/>
      <c r="BQF37" s="5"/>
      <c r="BQG37" s="5"/>
      <c r="BQH37" s="5"/>
      <c r="BQI37" s="5"/>
      <c r="BQJ37" s="5"/>
      <c r="BQK37" s="5"/>
      <c r="BQL37" s="5"/>
      <c r="BQM37" s="5"/>
      <c r="BQN37" s="5"/>
      <c r="BQO37" s="5"/>
      <c r="BQP37" s="5"/>
      <c r="BQQ37" s="5"/>
      <c r="BQR37" s="5"/>
      <c r="BQS37" s="5"/>
      <c r="BQT37" s="5"/>
      <c r="BQU37" s="5"/>
      <c r="BQV37" s="5"/>
      <c r="BQW37" s="5"/>
      <c r="BQX37" s="5"/>
      <c r="BQY37" s="5"/>
      <c r="BQZ37" s="5"/>
      <c r="BRA37" s="5"/>
      <c r="BRB37" s="5"/>
      <c r="BRC37" s="5"/>
      <c r="BRD37" s="5"/>
      <c r="BRE37" s="5"/>
      <c r="BRF37" s="5"/>
      <c r="BRG37" s="5"/>
      <c r="BRH37" s="5"/>
      <c r="BRI37" s="5"/>
      <c r="BRJ37" s="5"/>
      <c r="BRK37" s="5"/>
      <c r="BRL37" s="5"/>
      <c r="BRM37" s="5"/>
      <c r="BRN37" s="5"/>
      <c r="BRO37" s="5"/>
      <c r="BRP37" s="5"/>
      <c r="BRQ37" s="5"/>
      <c r="BRR37" s="5"/>
      <c r="BRS37" s="5"/>
      <c r="BRT37" s="5"/>
      <c r="BRU37" s="5"/>
      <c r="BRV37" s="5"/>
      <c r="BRW37" s="5"/>
      <c r="BRX37" s="5"/>
      <c r="BRY37" s="5"/>
      <c r="BRZ37" s="5"/>
      <c r="BSA37" s="5"/>
      <c r="BSB37" s="5"/>
      <c r="BSC37" s="5"/>
      <c r="BSD37" s="5"/>
      <c r="BSE37" s="5"/>
      <c r="BSF37" s="5"/>
      <c r="BSG37" s="5"/>
      <c r="BSH37" s="5"/>
      <c r="BSI37" s="5"/>
      <c r="BSJ37" s="5"/>
      <c r="BSK37" s="5"/>
      <c r="BSL37" s="5"/>
      <c r="BSM37" s="5"/>
      <c r="BSN37" s="5"/>
      <c r="BSO37" s="5"/>
      <c r="BSP37" s="5"/>
      <c r="BSQ37" s="5"/>
      <c r="BSR37" s="5"/>
      <c r="BSS37" s="5"/>
      <c r="BST37" s="5"/>
      <c r="BSU37" s="5"/>
      <c r="BSV37" s="5"/>
      <c r="BSW37" s="5"/>
      <c r="BSX37" s="5"/>
      <c r="BSY37" s="5"/>
      <c r="BSZ37" s="5"/>
      <c r="BTA37" s="5"/>
      <c r="BTB37" s="5"/>
      <c r="BTC37" s="5"/>
      <c r="BTD37" s="5"/>
      <c r="BTE37" s="5"/>
      <c r="BTF37" s="5"/>
      <c r="BTG37" s="5"/>
    </row>
    <row r="38" spans="1:1879" ht="15.95" hidden="1" customHeight="1" x14ac:dyDescent="0.25">
      <c r="A38" s="296" t="s">
        <v>424</v>
      </c>
      <c r="B38" s="14" t="s">
        <v>628</v>
      </c>
      <c r="C38" s="106"/>
      <c r="D38" s="14" t="s">
        <v>4</v>
      </c>
      <c r="E38" s="15">
        <v>42324</v>
      </c>
      <c r="F38" s="15">
        <v>43402</v>
      </c>
      <c r="G38" s="14"/>
      <c r="H38" s="157"/>
      <c r="I38" s="17" t="s">
        <v>733</v>
      </c>
      <c r="J38" s="107"/>
    </row>
    <row r="39" spans="1:1879" ht="15.95" hidden="1" customHeight="1" x14ac:dyDescent="0.25">
      <c r="A39" s="296" t="s">
        <v>1088</v>
      </c>
      <c r="B39" s="14" t="s">
        <v>628</v>
      </c>
      <c r="C39" s="106"/>
      <c r="D39" s="14" t="s">
        <v>2</v>
      </c>
      <c r="E39" s="15">
        <v>43012</v>
      </c>
      <c r="F39" s="15">
        <v>43173</v>
      </c>
      <c r="G39" s="14"/>
      <c r="H39" s="155"/>
      <c r="I39" s="17" t="s">
        <v>787</v>
      </c>
      <c r="J39" s="107"/>
    </row>
    <row r="40" spans="1:1879" ht="15.95" hidden="1" customHeight="1" x14ac:dyDescent="0.25">
      <c r="A40" s="296" t="s">
        <v>89</v>
      </c>
      <c r="B40" s="14" t="s">
        <v>628</v>
      </c>
      <c r="C40" s="106" t="s">
        <v>36</v>
      </c>
      <c r="D40" s="14" t="s">
        <v>4</v>
      </c>
      <c r="E40" s="15">
        <v>40848</v>
      </c>
      <c r="F40" s="15">
        <v>40938</v>
      </c>
      <c r="G40" s="18"/>
      <c r="H40" s="157">
        <v>40848</v>
      </c>
      <c r="I40" s="17" t="s">
        <v>696</v>
      </c>
      <c r="J40" s="107" t="s">
        <v>766</v>
      </c>
    </row>
    <row r="41" spans="1:1879" ht="15.95" hidden="1" customHeight="1" x14ac:dyDescent="0.25">
      <c r="A41" s="296" t="s">
        <v>1303</v>
      </c>
      <c r="B41" s="14" t="s">
        <v>628</v>
      </c>
      <c r="C41" s="106"/>
      <c r="D41" s="14" t="s">
        <v>4</v>
      </c>
      <c r="E41" s="15">
        <v>43416</v>
      </c>
      <c r="F41" s="15">
        <v>43833</v>
      </c>
      <c r="G41" s="18"/>
      <c r="H41" s="157"/>
      <c r="I41" s="17" t="s">
        <v>812</v>
      </c>
      <c r="J41" s="107"/>
    </row>
    <row r="42" spans="1:1879" ht="15.95" hidden="1" customHeight="1" x14ac:dyDescent="0.25">
      <c r="A42" s="298" t="s">
        <v>1291</v>
      </c>
      <c r="B42" s="14" t="s">
        <v>628</v>
      </c>
      <c r="C42" s="106"/>
      <c r="D42" s="14" t="s">
        <v>1930</v>
      </c>
      <c r="E42" s="15">
        <v>43353</v>
      </c>
      <c r="F42" s="15">
        <v>44188</v>
      </c>
      <c r="G42" s="18"/>
      <c r="H42" s="157"/>
      <c r="I42" s="17" t="s">
        <v>799</v>
      </c>
      <c r="J42" s="107"/>
    </row>
    <row r="43" spans="1:1879" ht="15.95" hidden="1" customHeight="1" x14ac:dyDescent="0.25">
      <c r="A43" s="295" t="s">
        <v>1219</v>
      </c>
      <c r="B43" s="9" t="s">
        <v>628</v>
      </c>
      <c r="C43" s="189"/>
      <c r="D43" s="9" t="s">
        <v>17</v>
      </c>
      <c r="E43" s="11">
        <v>43262</v>
      </c>
      <c r="F43" s="24"/>
      <c r="G43" s="9"/>
      <c r="H43" s="158"/>
      <c r="I43" s="13" t="s">
        <v>789</v>
      </c>
      <c r="J43" s="175"/>
    </row>
    <row r="44" spans="1:1879" ht="15.95" hidden="1" customHeight="1" x14ac:dyDescent="0.25">
      <c r="A44" s="296" t="s">
        <v>616</v>
      </c>
      <c r="B44" s="14" t="s">
        <v>628</v>
      </c>
      <c r="C44" s="106"/>
      <c r="D44" s="14" t="s">
        <v>4</v>
      </c>
      <c r="E44" s="15">
        <v>42842</v>
      </c>
      <c r="F44" s="15">
        <v>42990</v>
      </c>
      <c r="G44" s="14"/>
      <c r="H44" s="104"/>
      <c r="I44" s="17" t="s">
        <v>743</v>
      </c>
      <c r="J44" s="107"/>
    </row>
    <row r="45" spans="1:1879" ht="15.95" hidden="1" customHeight="1" x14ac:dyDescent="0.25">
      <c r="A45" s="296" t="s">
        <v>1471</v>
      </c>
      <c r="B45" s="14" t="s">
        <v>628</v>
      </c>
      <c r="C45" s="106"/>
      <c r="D45" s="14" t="s">
        <v>2</v>
      </c>
      <c r="E45" s="15">
        <v>43836</v>
      </c>
      <c r="F45" s="15">
        <v>44208</v>
      </c>
      <c r="G45" s="14"/>
      <c r="H45" s="155"/>
      <c r="I45" s="17" t="s">
        <v>968</v>
      </c>
      <c r="J45" s="107"/>
    </row>
    <row r="46" spans="1:1879" ht="15.95" hidden="1" customHeight="1" x14ac:dyDescent="0.25">
      <c r="A46" s="296" t="s">
        <v>577</v>
      </c>
      <c r="B46" s="14" t="s">
        <v>628</v>
      </c>
      <c r="C46" s="106"/>
      <c r="D46" s="14" t="s">
        <v>2</v>
      </c>
      <c r="E46" s="15">
        <v>41701</v>
      </c>
      <c r="F46" s="15">
        <v>41982</v>
      </c>
      <c r="G46" s="18"/>
      <c r="H46" s="155"/>
      <c r="I46" s="17" t="s">
        <v>722</v>
      </c>
      <c r="J46" s="107"/>
    </row>
    <row r="47" spans="1:1879" ht="15.95" hidden="1" customHeight="1" x14ac:dyDescent="0.25">
      <c r="A47" s="296" t="s">
        <v>569</v>
      </c>
      <c r="B47" s="14" t="s">
        <v>628</v>
      </c>
      <c r="C47" s="106"/>
      <c r="D47" s="14" t="s">
        <v>333</v>
      </c>
      <c r="E47" s="15">
        <v>41473</v>
      </c>
      <c r="F47" s="15">
        <v>42131</v>
      </c>
      <c r="G47" s="18"/>
      <c r="H47" s="155"/>
      <c r="I47" s="17" t="s">
        <v>710</v>
      </c>
      <c r="J47" s="107"/>
    </row>
    <row r="48" spans="1:1879" ht="15.95" hidden="1" customHeight="1" x14ac:dyDescent="0.25">
      <c r="A48" s="297" t="s">
        <v>575</v>
      </c>
      <c r="B48" s="141" t="s">
        <v>628</v>
      </c>
      <c r="C48" s="218"/>
      <c r="D48" s="141" t="s">
        <v>333</v>
      </c>
      <c r="E48" s="142">
        <v>41701</v>
      </c>
      <c r="F48" s="142">
        <v>42018</v>
      </c>
      <c r="G48" s="141" t="s">
        <v>408</v>
      </c>
      <c r="H48" s="184"/>
      <c r="I48" s="144" t="s">
        <v>720</v>
      </c>
      <c r="J48" s="191"/>
    </row>
    <row r="49" spans="1:1879" s="366" customFormat="1" ht="15.95" hidden="1" customHeight="1" x14ac:dyDescent="0.25">
      <c r="A49" s="297" t="s">
        <v>1092</v>
      </c>
      <c r="B49" s="141" t="s">
        <v>628</v>
      </c>
      <c r="C49" s="218"/>
      <c r="D49" s="141" t="s">
        <v>333</v>
      </c>
      <c r="E49" s="142">
        <v>43052</v>
      </c>
      <c r="F49" s="142">
        <v>43710</v>
      </c>
      <c r="G49" s="141" t="s">
        <v>408</v>
      </c>
      <c r="H49" s="184"/>
      <c r="I49" s="144" t="s">
        <v>841</v>
      </c>
      <c r="J49" s="191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  <c r="AUX49"/>
      <c r="AUY49"/>
      <c r="AUZ49"/>
      <c r="AVA49"/>
      <c r="AVB49"/>
      <c r="AVC49"/>
      <c r="AVD49"/>
      <c r="AVE49"/>
      <c r="AVF49"/>
      <c r="AVG49"/>
      <c r="AVH49"/>
      <c r="AVI49"/>
      <c r="AVJ49"/>
      <c r="AVK49"/>
      <c r="AVL49"/>
      <c r="AVM49"/>
      <c r="AVN49"/>
      <c r="AVO49"/>
      <c r="AVP49"/>
      <c r="AVQ49"/>
      <c r="AVR49"/>
      <c r="AVS49"/>
      <c r="AVT49"/>
      <c r="AVU49"/>
      <c r="AVV49"/>
      <c r="AVW49"/>
      <c r="AVX49"/>
      <c r="AVY49"/>
      <c r="AVZ49"/>
      <c r="AWA49"/>
      <c r="AWB49"/>
      <c r="AWC49"/>
      <c r="AWD49"/>
      <c r="AWE49"/>
      <c r="AWF49"/>
      <c r="AWG49"/>
      <c r="AWH49"/>
      <c r="AWI49"/>
      <c r="AWJ49"/>
      <c r="AWK49"/>
      <c r="AWL49"/>
      <c r="AWM49"/>
      <c r="AWN49"/>
      <c r="AWO49"/>
      <c r="AWP49"/>
      <c r="AWQ49"/>
      <c r="AWR49"/>
      <c r="AWS49"/>
      <c r="AWT49"/>
      <c r="AWU49"/>
      <c r="AWV49"/>
      <c r="AWW49"/>
      <c r="AWX49"/>
      <c r="AWY49"/>
      <c r="AWZ49"/>
      <c r="AXA49"/>
      <c r="AXB49"/>
      <c r="AXC49"/>
      <c r="AXD49"/>
      <c r="AXE49"/>
      <c r="AXF49"/>
      <c r="AXG49"/>
      <c r="AXH49"/>
      <c r="AXI49"/>
      <c r="AXJ49"/>
      <c r="AXK49"/>
      <c r="AXL49"/>
      <c r="AXM49"/>
      <c r="AXN49"/>
      <c r="AXO49"/>
      <c r="AXP49"/>
      <c r="AXQ49"/>
      <c r="AXR49"/>
      <c r="AXS49"/>
      <c r="AXT49"/>
      <c r="AXU49"/>
      <c r="AXV49"/>
      <c r="AXW49"/>
      <c r="AXX49"/>
      <c r="AXY49"/>
      <c r="AXZ49"/>
      <c r="AYA49"/>
      <c r="AYB49"/>
      <c r="AYC49"/>
      <c r="AYD49"/>
      <c r="AYE49"/>
      <c r="AYF49"/>
      <c r="AYG49"/>
      <c r="AYH49"/>
      <c r="AYI49"/>
      <c r="AYJ49"/>
      <c r="AYK49"/>
      <c r="AYL49"/>
      <c r="AYM49"/>
      <c r="AYN49"/>
      <c r="AYO49"/>
      <c r="AYP49"/>
      <c r="AYQ49"/>
      <c r="AYR49"/>
      <c r="AYS49"/>
      <c r="AYT49"/>
      <c r="AYU49"/>
      <c r="AYV49"/>
      <c r="AYW49"/>
      <c r="AYX49"/>
      <c r="AYY49"/>
      <c r="AYZ49"/>
      <c r="AZA49"/>
      <c r="AZB49"/>
      <c r="AZC49"/>
      <c r="AZD49"/>
      <c r="AZE49"/>
      <c r="AZF49"/>
      <c r="AZG49"/>
      <c r="AZH49"/>
      <c r="AZI49"/>
      <c r="AZJ49"/>
      <c r="AZK49"/>
      <c r="AZL49"/>
      <c r="AZM49"/>
      <c r="AZN49"/>
      <c r="AZO49"/>
      <c r="AZP49"/>
      <c r="AZQ49"/>
      <c r="AZR49"/>
      <c r="AZS49"/>
      <c r="AZT49"/>
      <c r="AZU49"/>
      <c r="AZV49"/>
      <c r="AZW49"/>
      <c r="AZX49"/>
      <c r="AZY49"/>
      <c r="AZZ49"/>
      <c r="BAA49"/>
      <c r="BAB49"/>
      <c r="BAC49"/>
      <c r="BAD49"/>
      <c r="BAE49"/>
      <c r="BAF49"/>
      <c r="BAG49"/>
      <c r="BAH49"/>
      <c r="BAI49"/>
      <c r="BAJ49"/>
      <c r="BAK49"/>
      <c r="BAL49"/>
      <c r="BAM49"/>
      <c r="BAN49"/>
      <c r="BAO49"/>
      <c r="BAP49"/>
      <c r="BAQ49"/>
      <c r="BAR49"/>
      <c r="BAS49"/>
      <c r="BAT49"/>
      <c r="BAU49"/>
      <c r="BAV49"/>
      <c r="BAW49"/>
      <c r="BAX49"/>
      <c r="BAY49"/>
      <c r="BAZ49"/>
      <c r="BBA49"/>
      <c r="BBB49"/>
      <c r="BBC49"/>
      <c r="BBD49"/>
      <c r="BBE49"/>
      <c r="BBF49"/>
      <c r="BBG49"/>
      <c r="BBH49"/>
      <c r="BBI49"/>
      <c r="BBJ49"/>
      <c r="BBK49"/>
      <c r="BBL49"/>
      <c r="BBM49"/>
      <c r="BBN49"/>
      <c r="BBO49"/>
      <c r="BBP49"/>
      <c r="BBQ49"/>
      <c r="BBR49"/>
      <c r="BBS49"/>
      <c r="BBT49"/>
      <c r="BBU49"/>
      <c r="BBV49"/>
      <c r="BBW49"/>
      <c r="BBX49"/>
      <c r="BBY49"/>
      <c r="BBZ49"/>
      <c r="BCA49"/>
      <c r="BCB49"/>
      <c r="BCC49"/>
      <c r="BCD49"/>
      <c r="BCE49"/>
      <c r="BCF49"/>
      <c r="BCG49"/>
      <c r="BCH49"/>
      <c r="BCI49"/>
      <c r="BCJ49"/>
      <c r="BCK49"/>
      <c r="BCL49"/>
      <c r="BCM49"/>
      <c r="BCN49"/>
      <c r="BCO49"/>
      <c r="BCP49"/>
      <c r="BCQ49"/>
      <c r="BCR49"/>
      <c r="BCS49"/>
      <c r="BCT49"/>
      <c r="BCU49"/>
      <c r="BCV49"/>
      <c r="BCW49"/>
      <c r="BCX49"/>
      <c r="BCY49"/>
      <c r="BCZ49"/>
      <c r="BDA49"/>
      <c r="BDB49"/>
      <c r="BDC49"/>
      <c r="BDD49"/>
      <c r="BDE49"/>
      <c r="BDF49"/>
      <c r="BDG49"/>
      <c r="BDH49"/>
      <c r="BDI49"/>
      <c r="BDJ49"/>
      <c r="BDK49"/>
      <c r="BDL49"/>
      <c r="BDM49"/>
      <c r="BDN49"/>
      <c r="BDO49"/>
      <c r="BDP49"/>
      <c r="BDQ49"/>
      <c r="BDR49"/>
      <c r="BDS49"/>
      <c r="BDT49"/>
      <c r="BDU49"/>
      <c r="BDV49"/>
      <c r="BDW49"/>
      <c r="BDX49"/>
      <c r="BDY49"/>
      <c r="BDZ49"/>
      <c r="BEA49"/>
      <c r="BEB49"/>
      <c r="BEC49"/>
      <c r="BED49"/>
      <c r="BEE49"/>
      <c r="BEF49"/>
      <c r="BEG49"/>
      <c r="BEH49"/>
      <c r="BEI49"/>
      <c r="BEJ49"/>
      <c r="BEK49"/>
      <c r="BEL49"/>
      <c r="BEM49"/>
      <c r="BEN49"/>
      <c r="BEO49"/>
      <c r="BEP49"/>
      <c r="BEQ49"/>
      <c r="BER49"/>
      <c r="BES49"/>
      <c r="BET49"/>
      <c r="BEU49"/>
      <c r="BEV49"/>
      <c r="BEW49"/>
      <c r="BEX49"/>
      <c r="BEY49"/>
      <c r="BEZ49"/>
      <c r="BFA49"/>
      <c r="BFB49"/>
      <c r="BFC49"/>
      <c r="BFD49"/>
      <c r="BFE49"/>
      <c r="BFF49"/>
      <c r="BFG49"/>
      <c r="BFH49"/>
      <c r="BFI49"/>
      <c r="BFJ49"/>
      <c r="BFK49"/>
      <c r="BFL49"/>
      <c r="BFM49"/>
      <c r="BFN49"/>
      <c r="BFO49"/>
      <c r="BFP49"/>
      <c r="BFQ49"/>
      <c r="BFR49"/>
      <c r="BFS49"/>
      <c r="BFT49"/>
      <c r="BFU49"/>
      <c r="BFV49"/>
      <c r="BFW49"/>
      <c r="BFX49"/>
      <c r="BFY49"/>
      <c r="BFZ49"/>
      <c r="BGA49"/>
      <c r="BGB49"/>
      <c r="BGC49"/>
      <c r="BGD49"/>
      <c r="BGE49"/>
      <c r="BGF49"/>
      <c r="BGG49"/>
      <c r="BGH49"/>
      <c r="BGI49"/>
      <c r="BGJ49"/>
      <c r="BGK49"/>
      <c r="BGL49"/>
      <c r="BGM49"/>
      <c r="BGN49"/>
      <c r="BGO49"/>
      <c r="BGP49"/>
      <c r="BGQ49"/>
      <c r="BGR49"/>
      <c r="BGS49"/>
      <c r="BGT49"/>
      <c r="BGU49"/>
      <c r="BGV49"/>
      <c r="BGW49"/>
      <c r="BGX49"/>
      <c r="BGY49"/>
      <c r="BGZ49"/>
      <c r="BHA49"/>
      <c r="BHB49"/>
      <c r="BHC49"/>
      <c r="BHD49"/>
      <c r="BHE49"/>
      <c r="BHF49"/>
      <c r="BHG49"/>
      <c r="BHH49"/>
      <c r="BHI49"/>
      <c r="BHJ49"/>
      <c r="BHK49"/>
      <c r="BHL49"/>
      <c r="BHM49"/>
      <c r="BHN49"/>
      <c r="BHO49"/>
      <c r="BHP49"/>
      <c r="BHQ49"/>
      <c r="BHR49"/>
      <c r="BHS49"/>
      <c r="BHT49"/>
      <c r="BHU49"/>
      <c r="BHV49"/>
      <c r="BHW49"/>
      <c r="BHX49"/>
      <c r="BHY49"/>
      <c r="BHZ49"/>
      <c r="BIA49"/>
      <c r="BIB49"/>
      <c r="BIC49"/>
      <c r="BID49"/>
      <c r="BIE49"/>
      <c r="BIF49"/>
      <c r="BIG49"/>
      <c r="BIH49"/>
      <c r="BII49"/>
      <c r="BIJ49"/>
      <c r="BIK49"/>
      <c r="BIL49"/>
      <c r="BIM49"/>
      <c r="BIN49"/>
      <c r="BIO49"/>
      <c r="BIP49"/>
      <c r="BIQ49"/>
      <c r="BIR49"/>
      <c r="BIS49"/>
      <c r="BIT49"/>
      <c r="BIU49"/>
      <c r="BIV49"/>
      <c r="BIW49"/>
      <c r="BIX49"/>
      <c r="BIY49"/>
      <c r="BIZ49"/>
      <c r="BJA49"/>
      <c r="BJB49"/>
      <c r="BJC49"/>
      <c r="BJD49"/>
      <c r="BJE49"/>
      <c r="BJF49"/>
      <c r="BJG49"/>
      <c r="BJH49"/>
      <c r="BJI49"/>
      <c r="BJJ49"/>
      <c r="BJK49"/>
      <c r="BJL49"/>
      <c r="BJM49"/>
      <c r="BJN49"/>
      <c r="BJO49"/>
      <c r="BJP49"/>
      <c r="BJQ49"/>
      <c r="BJR49"/>
      <c r="BJS49"/>
      <c r="BJT49"/>
      <c r="BJU49"/>
      <c r="BJV49"/>
      <c r="BJW49"/>
      <c r="BJX49"/>
      <c r="BJY49"/>
      <c r="BJZ49"/>
      <c r="BKA49"/>
      <c r="BKB49"/>
      <c r="BKC49"/>
      <c r="BKD49"/>
      <c r="BKE49"/>
      <c r="BKF49"/>
      <c r="BKG49"/>
      <c r="BKH49"/>
      <c r="BKI49"/>
      <c r="BKJ49"/>
      <c r="BKK49"/>
      <c r="BKL49"/>
      <c r="BKM49"/>
      <c r="BKN49"/>
      <c r="BKO49"/>
      <c r="BKP49"/>
      <c r="BKQ49"/>
      <c r="BKR49"/>
      <c r="BKS49"/>
      <c r="BKT49"/>
      <c r="BKU49"/>
      <c r="BKV49"/>
      <c r="BKW49"/>
      <c r="BKX49"/>
      <c r="BKY49"/>
      <c r="BKZ49"/>
      <c r="BLA49"/>
      <c r="BLB49"/>
      <c r="BLC49"/>
      <c r="BLD49"/>
      <c r="BLE49"/>
      <c r="BLF49"/>
      <c r="BLG49"/>
      <c r="BLH49"/>
      <c r="BLI49"/>
      <c r="BLJ49"/>
      <c r="BLK49"/>
      <c r="BLL49"/>
      <c r="BLM49"/>
      <c r="BLN49"/>
      <c r="BLO49"/>
      <c r="BLP49"/>
      <c r="BLQ49"/>
      <c r="BLR49"/>
      <c r="BLS49"/>
      <c r="BLT49"/>
      <c r="BLU49"/>
      <c r="BLV49"/>
      <c r="BLW49"/>
      <c r="BLX49"/>
      <c r="BLY49"/>
      <c r="BLZ49"/>
      <c r="BMA49"/>
      <c r="BMB49"/>
      <c r="BMC49"/>
      <c r="BMD49"/>
      <c r="BME49"/>
      <c r="BMF49"/>
      <c r="BMG49"/>
      <c r="BMH49"/>
      <c r="BMI49"/>
      <c r="BMJ49"/>
      <c r="BMK49"/>
      <c r="BML49"/>
      <c r="BMM49"/>
      <c r="BMN49"/>
      <c r="BMO49"/>
      <c r="BMP49"/>
      <c r="BMQ49"/>
      <c r="BMR49"/>
      <c r="BMS49"/>
      <c r="BMT49"/>
      <c r="BMU49"/>
      <c r="BMV49"/>
      <c r="BMW49"/>
      <c r="BMX49"/>
      <c r="BMY49"/>
      <c r="BMZ49"/>
      <c r="BNA49"/>
      <c r="BNB49"/>
      <c r="BNC49"/>
      <c r="BND49"/>
      <c r="BNE49"/>
      <c r="BNF49"/>
      <c r="BNG49"/>
      <c r="BNH49"/>
      <c r="BNI49"/>
      <c r="BNJ49"/>
      <c r="BNK49"/>
      <c r="BNL49"/>
      <c r="BNM49"/>
      <c r="BNN49"/>
      <c r="BNO49"/>
      <c r="BNP49"/>
      <c r="BNQ49"/>
      <c r="BNR49"/>
      <c r="BNS49"/>
      <c r="BNT49"/>
      <c r="BNU49"/>
      <c r="BNV49"/>
      <c r="BNW49"/>
      <c r="BNX49"/>
      <c r="BNY49"/>
      <c r="BNZ49"/>
      <c r="BOA49"/>
      <c r="BOB49"/>
      <c r="BOC49"/>
      <c r="BOD49"/>
      <c r="BOE49"/>
      <c r="BOF49"/>
      <c r="BOG49"/>
      <c r="BOH49"/>
      <c r="BOI49"/>
      <c r="BOJ49"/>
      <c r="BOK49"/>
      <c r="BOL49"/>
      <c r="BOM49"/>
      <c r="BON49"/>
      <c r="BOO49"/>
      <c r="BOP49"/>
      <c r="BOQ49"/>
      <c r="BOR49"/>
      <c r="BOS49"/>
      <c r="BOT49"/>
      <c r="BOU49"/>
      <c r="BOV49"/>
      <c r="BOW49"/>
      <c r="BOX49"/>
      <c r="BOY49"/>
      <c r="BOZ49"/>
      <c r="BPA49"/>
      <c r="BPB49"/>
      <c r="BPC49"/>
      <c r="BPD49"/>
      <c r="BPE49"/>
      <c r="BPF49"/>
      <c r="BPG49"/>
      <c r="BPH49"/>
      <c r="BPI49"/>
      <c r="BPJ49"/>
      <c r="BPK49"/>
      <c r="BPL49"/>
      <c r="BPM49"/>
      <c r="BPN49"/>
      <c r="BPO49"/>
      <c r="BPP49"/>
      <c r="BPQ49"/>
      <c r="BPR49"/>
      <c r="BPS49"/>
      <c r="BPT49"/>
      <c r="BPU49"/>
      <c r="BPV49"/>
      <c r="BPW49"/>
      <c r="BPX49"/>
      <c r="BPY49"/>
      <c r="BPZ49"/>
      <c r="BQA49"/>
      <c r="BQB49"/>
      <c r="BQC49"/>
      <c r="BQD49"/>
      <c r="BQE49"/>
      <c r="BQF49"/>
      <c r="BQG49"/>
      <c r="BQH49"/>
      <c r="BQI49"/>
      <c r="BQJ49"/>
      <c r="BQK49"/>
      <c r="BQL49"/>
      <c r="BQM49"/>
      <c r="BQN49"/>
      <c r="BQO49"/>
      <c r="BQP49"/>
      <c r="BQQ49"/>
      <c r="BQR49"/>
      <c r="BQS49"/>
      <c r="BQT49"/>
      <c r="BQU49"/>
      <c r="BQV49"/>
      <c r="BQW49"/>
      <c r="BQX49"/>
      <c r="BQY49"/>
      <c r="BQZ49"/>
      <c r="BRA49"/>
      <c r="BRB49"/>
      <c r="BRC49"/>
      <c r="BRD49"/>
      <c r="BRE49"/>
      <c r="BRF49"/>
      <c r="BRG49"/>
      <c r="BRH49"/>
      <c r="BRI49"/>
      <c r="BRJ49"/>
      <c r="BRK49"/>
      <c r="BRL49"/>
      <c r="BRM49"/>
      <c r="BRN49"/>
      <c r="BRO49"/>
      <c r="BRP49"/>
      <c r="BRQ49"/>
      <c r="BRR49"/>
      <c r="BRS49"/>
      <c r="BRT49"/>
      <c r="BRU49"/>
      <c r="BRV49"/>
      <c r="BRW49"/>
      <c r="BRX49"/>
      <c r="BRY49"/>
      <c r="BRZ49"/>
      <c r="BSA49"/>
      <c r="BSB49"/>
      <c r="BSC49"/>
      <c r="BSD49"/>
      <c r="BSE49"/>
      <c r="BSF49"/>
      <c r="BSG49"/>
      <c r="BSH49"/>
      <c r="BSI49"/>
      <c r="BSJ49"/>
      <c r="BSK49"/>
      <c r="BSL49"/>
      <c r="BSM49"/>
      <c r="BSN49"/>
      <c r="BSO49"/>
      <c r="BSP49"/>
      <c r="BSQ49"/>
      <c r="BSR49"/>
      <c r="BSS49"/>
      <c r="BST49"/>
      <c r="BSU49"/>
      <c r="BSV49"/>
      <c r="BSW49"/>
      <c r="BSX49"/>
      <c r="BSY49"/>
      <c r="BSZ49"/>
      <c r="BTA49"/>
      <c r="BTB49"/>
      <c r="BTC49"/>
      <c r="BTD49"/>
      <c r="BTE49"/>
      <c r="BTF49"/>
      <c r="BTG49"/>
    </row>
    <row r="50" spans="1:1879" ht="15.95" hidden="1" customHeight="1" x14ac:dyDescent="0.25">
      <c r="A50" s="295" t="s">
        <v>2431</v>
      </c>
      <c r="B50" s="9" t="s">
        <v>628</v>
      </c>
      <c r="C50" s="189"/>
      <c r="D50" s="9" t="s">
        <v>417</v>
      </c>
      <c r="E50" s="11">
        <v>44746</v>
      </c>
      <c r="F50" s="11"/>
      <c r="G50" s="9"/>
      <c r="H50" s="105"/>
      <c r="I50" s="13" t="s">
        <v>1796</v>
      </c>
      <c r="J50" s="108"/>
    </row>
    <row r="51" spans="1:1879" ht="15.95" hidden="1" customHeight="1" x14ac:dyDescent="0.25">
      <c r="A51" s="296" t="s">
        <v>1233</v>
      </c>
      <c r="B51" s="14" t="s">
        <v>628</v>
      </c>
      <c r="C51" s="106"/>
      <c r="D51" s="14" t="s">
        <v>4</v>
      </c>
      <c r="E51" s="15">
        <v>43353</v>
      </c>
      <c r="F51" s="15">
        <v>44484</v>
      </c>
      <c r="G51" s="14"/>
      <c r="H51" s="155"/>
      <c r="I51" s="17" t="s">
        <v>1234</v>
      </c>
      <c r="J51" s="107"/>
    </row>
    <row r="52" spans="1:1879" ht="15.95" hidden="1" customHeight="1" x14ac:dyDescent="0.25">
      <c r="A52" s="296" t="s">
        <v>1389</v>
      </c>
      <c r="B52" s="14" t="s">
        <v>628</v>
      </c>
      <c r="C52" s="106"/>
      <c r="D52" s="14" t="s">
        <v>4</v>
      </c>
      <c r="E52" s="15">
        <v>43585</v>
      </c>
      <c r="F52" s="15">
        <v>43629</v>
      </c>
      <c r="G52" s="14"/>
      <c r="H52" s="157"/>
      <c r="I52" s="17" t="s">
        <v>835</v>
      </c>
      <c r="J52" s="107"/>
    </row>
    <row r="53" spans="1:1879" ht="15.95" hidden="1" customHeight="1" x14ac:dyDescent="0.25">
      <c r="A53" s="296" t="s">
        <v>621</v>
      </c>
      <c r="B53" s="14" t="s">
        <v>628</v>
      </c>
      <c r="C53" s="106"/>
      <c r="D53" s="14" t="s">
        <v>4</v>
      </c>
      <c r="E53" s="15">
        <v>42842</v>
      </c>
      <c r="F53" s="15">
        <v>43493</v>
      </c>
      <c r="G53" s="14"/>
      <c r="H53" s="157"/>
      <c r="I53" s="17" t="s">
        <v>748</v>
      </c>
      <c r="J53" s="107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  <c r="CB53" s="110"/>
      <c r="CC53" s="110"/>
      <c r="CD53" s="110"/>
      <c r="CE53" s="110"/>
      <c r="CF53" s="110"/>
      <c r="CG53" s="110"/>
      <c r="CH53" s="110"/>
      <c r="CI53" s="110"/>
      <c r="CJ53" s="110"/>
      <c r="CK53" s="110"/>
      <c r="CL53" s="110"/>
      <c r="CM53" s="110"/>
      <c r="CN53" s="110"/>
      <c r="CO53" s="110"/>
      <c r="CP53" s="110"/>
      <c r="CQ53" s="110"/>
      <c r="CR53" s="110"/>
      <c r="CS53" s="110"/>
      <c r="CT53" s="110"/>
      <c r="CU53" s="110"/>
      <c r="CV53" s="110"/>
      <c r="CW53" s="110"/>
      <c r="CX53" s="110"/>
      <c r="CY53" s="110"/>
      <c r="CZ53" s="110"/>
      <c r="DA53" s="110"/>
      <c r="DB53" s="110"/>
      <c r="DC53" s="110"/>
      <c r="DD53" s="110"/>
      <c r="DE53" s="110"/>
      <c r="DF53" s="110"/>
      <c r="DG53" s="110"/>
      <c r="DH53" s="110"/>
      <c r="DI53" s="110"/>
      <c r="DJ53" s="110"/>
      <c r="DK53" s="110"/>
      <c r="DL53" s="110"/>
      <c r="DM53" s="110"/>
      <c r="DN53" s="110"/>
      <c r="DO53" s="110"/>
      <c r="DP53" s="110"/>
      <c r="DQ53" s="110"/>
      <c r="DR53" s="110"/>
      <c r="DS53" s="110"/>
      <c r="DT53" s="110"/>
      <c r="DU53" s="110"/>
      <c r="DV53" s="110"/>
      <c r="DW53" s="110"/>
      <c r="DX53" s="110"/>
      <c r="DY53" s="110"/>
      <c r="DZ53" s="110"/>
      <c r="EA53" s="110"/>
      <c r="EB53" s="110"/>
      <c r="EC53" s="110"/>
      <c r="ED53" s="110"/>
      <c r="EE53" s="110"/>
      <c r="EF53" s="110"/>
      <c r="EG53" s="110"/>
      <c r="EH53" s="110"/>
      <c r="EI53" s="110"/>
      <c r="EJ53" s="110"/>
      <c r="EK53" s="110"/>
      <c r="EL53" s="110"/>
      <c r="EM53" s="110"/>
      <c r="EN53" s="110"/>
      <c r="EO53" s="110"/>
      <c r="EP53" s="110"/>
      <c r="EQ53" s="110"/>
      <c r="ER53" s="110"/>
      <c r="ES53" s="110"/>
      <c r="ET53" s="110"/>
      <c r="EU53" s="110"/>
      <c r="EV53" s="110"/>
      <c r="EW53" s="110"/>
      <c r="EX53" s="110"/>
      <c r="EY53" s="110"/>
      <c r="EZ53" s="110"/>
      <c r="FA53" s="110"/>
      <c r="FB53" s="110"/>
      <c r="FC53" s="110"/>
      <c r="FD53" s="110"/>
      <c r="FE53" s="110"/>
      <c r="FF53" s="110"/>
      <c r="FG53" s="110"/>
      <c r="FH53" s="110"/>
      <c r="FI53" s="110"/>
      <c r="FJ53" s="110"/>
      <c r="FK53" s="110"/>
      <c r="FL53" s="110"/>
      <c r="FM53" s="110"/>
      <c r="FN53" s="110"/>
      <c r="FO53" s="110"/>
      <c r="FP53" s="110"/>
      <c r="FQ53" s="110"/>
      <c r="FR53" s="110"/>
      <c r="FS53" s="110"/>
      <c r="FT53" s="110"/>
      <c r="FU53" s="110"/>
      <c r="FV53" s="110"/>
      <c r="FW53" s="110"/>
      <c r="FX53" s="110"/>
      <c r="FY53" s="110"/>
      <c r="FZ53" s="110"/>
      <c r="GA53" s="110"/>
      <c r="GB53" s="110"/>
      <c r="GC53" s="110"/>
      <c r="GD53" s="110"/>
      <c r="GE53" s="110"/>
      <c r="GF53" s="110"/>
      <c r="GG53" s="110"/>
      <c r="GH53" s="110"/>
      <c r="GI53" s="110"/>
      <c r="GJ53" s="110"/>
      <c r="GK53" s="110"/>
      <c r="GL53" s="110"/>
      <c r="GM53" s="110"/>
      <c r="GN53" s="110"/>
      <c r="GO53" s="110"/>
      <c r="GP53" s="110"/>
      <c r="GQ53" s="110"/>
      <c r="GR53" s="110"/>
      <c r="GS53" s="110"/>
      <c r="GT53" s="110"/>
      <c r="GU53" s="110"/>
      <c r="GV53" s="110"/>
      <c r="GW53" s="110"/>
      <c r="GX53" s="110"/>
      <c r="GY53" s="110"/>
      <c r="GZ53" s="110"/>
      <c r="HA53" s="110"/>
      <c r="HB53" s="110"/>
      <c r="HC53" s="110"/>
      <c r="HD53" s="110"/>
      <c r="HE53" s="110"/>
      <c r="HF53" s="110"/>
      <c r="HG53" s="110"/>
      <c r="HH53" s="110"/>
      <c r="HI53" s="110"/>
      <c r="HJ53" s="110"/>
      <c r="HK53" s="110"/>
      <c r="HL53" s="110"/>
      <c r="HM53" s="110"/>
      <c r="HN53" s="110"/>
      <c r="HO53" s="110"/>
      <c r="HP53" s="110"/>
      <c r="HQ53" s="110"/>
      <c r="HR53" s="110"/>
      <c r="HS53" s="110"/>
      <c r="HT53" s="110"/>
      <c r="HU53" s="110"/>
      <c r="HV53" s="110"/>
      <c r="HW53" s="110"/>
      <c r="HX53" s="110"/>
      <c r="HY53" s="110"/>
      <c r="HZ53" s="110"/>
      <c r="IA53" s="110"/>
      <c r="IB53" s="110"/>
      <c r="IC53" s="110"/>
      <c r="ID53" s="110"/>
      <c r="IE53" s="110"/>
      <c r="IF53" s="110"/>
      <c r="IG53" s="110"/>
      <c r="IH53" s="110"/>
      <c r="II53" s="110"/>
      <c r="IJ53" s="110"/>
      <c r="IK53" s="110"/>
      <c r="IL53" s="110"/>
      <c r="IM53" s="110"/>
      <c r="IN53" s="110"/>
      <c r="IO53" s="110"/>
      <c r="IP53" s="110"/>
      <c r="IQ53" s="110"/>
      <c r="IR53" s="110"/>
      <c r="IS53" s="110"/>
      <c r="IT53" s="110"/>
      <c r="IU53" s="110"/>
      <c r="IV53" s="110"/>
      <c r="IW53" s="110"/>
      <c r="IX53" s="110"/>
      <c r="IY53" s="110"/>
      <c r="IZ53" s="110"/>
      <c r="JA53" s="110"/>
      <c r="JB53" s="110"/>
      <c r="JC53" s="110"/>
      <c r="JD53" s="110"/>
      <c r="JE53" s="110"/>
      <c r="JF53" s="110"/>
      <c r="JG53" s="110"/>
      <c r="JH53" s="110"/>
      <c r="JI53" s="110"/>
      <c r="JJ53" s="110"/>
      <c r="JK53" s="110"/>
      <c r="JL53" s="110"/>
      <c r="JM53" s="110"/>
      <c r="JN53" s="110"/>
      <c r="JO53" s="110"/>
      <c r="JP53" s="110"/>
      <c r="JQ53" s="110"/>
      <c r="JR53" s="110"/>
      <c r="JS53" s="110"/>
      <c r="JT53" s="110"/>
      <c r="JU53" s="110"/>
      <c r="JV53" s="110"/>
      <c r="JW53" s="110"/>
      <c r="JX53" s="110"/>
      <c r="JY53" s="110"/>
      <c r="JZ53" s="110"/>
      <c r="KA53" s="110"/>
      <c r="KB53" s="110"/>
      <c r="KC53" s="110"/>
      <c r="KD53" s="110"/>
      <c r="KE53" s="110"/>
      <c r="KF53" s="110"/>
      <c r="KG53" s="110"/>
      <c r="KH53" s="110"/>
      <c r="KI53" s="110"/>
      <c r="KJ53" s="110"/>
      <c r="KK53" s="110"/>
      <c r="KL53" s="110"/>
      <c r="KM53" s="110"/>
      <c r="KN53" s="110"/>
      <c r="KO53" s="110"/>
      <c r="KP53" s="110"/>
      <c r="KQ53" s="110"/>
      <c r="KR53" s="110"/>
      <c r="KS53" s="110"/>
      <c r="KT53" s="110"/>
      <c r="KU53" s="110"/>
      <c r="KV53" s="110"/>
      <c r="KW53" s="110"/>
      <c r="KX53" s="110"/>
      <c r="KY53" s="110"/>
      <c r="KZ53" s="110"/>
      <c r="LA53" s="110"/>
      <c r="LB53" s="110"/>
      <c r="LC53" s="110"/>
      <c r="LD53" s="110"/>
      <c r="LE53" s="110"/>
      <c r="LF53" s="110"/>
      <c r="LG53" s="110"/>
      <c r="LH53" s="110"/>
      <c r="LI53" s="110"/>
      <c r="LJ53" s="110"/>
      <c r="LK53" s="110"/>
      <c r="LL53" s="110"/>
      <c r="LM53" s="110"/>
      <c r="LN53" s="110"/>
      <c r="LO53" s="110"/>
      <c r="LP53" s="110"/>
      <c r="LQ53" s="110"/>
      <c r="LR53" s="110"/>
      <c r="LS53" s="110"/>
      <c r="LT53" s="110"/>
      <c r="LU53" s="110"/>
      <c r="LV53" s="110"/>
      <c r="LW53" s="110"/>
      <c r="LX53" s="110"/>
      <c r="LY53" s="110"/>
      <c r="LZ53" s="110"/>
      <c r="MA53" s="110"/>
      <c r="MB53" s="110"/>
      <c r="MC53" s="110"/>
      <c r="MD53" s="110"/>
      <c r="ME53" s="110"/>
      <c r="MF53" s="110"/>
      <c r="MG53" s="110"/>
      <c r="MH53" s="110"/>
      <c r="MI53" s="110"/>
      <c r="MJ53" s="110"/>
      <c r="MK53" s="110"/>
      <c r="ML53" s="110"/>
      <c r="MM53" s="110"/>
      <c r="MN53" s="110"/>
      <c r="MO53" s="110"/>
      <c r="MP53" s="110"/>
      <c r="MQ53" s="110"/>
      <c r="MR53" s="110"/>
      <c r="MS53" s="110"/>
      <c r="MT53" s="110"/>
      <c r="MU53" s="110"/>
      <c r="MV53" s="110"/>
      <c r="MW53" s="110"/>
      <c r="MX53" s="110"/>
      <c r="MY53" s="110"/>
      <c r="MZ53" s="110"/>
      <c r="NA53" s="110"/>
      <c r="NB53" s="110"/>
      <c r="NC53" s="110"/>
      <c r="ND53" s="110"/>
      <c r="NE53" s="110"/>
      <c r="NF53" s="110"/>
      <c r="NG53" s="110"/>
      <c r="NH53" s="110"/>
      <c r="NI53" s="110"/>
      <c r="NJ53" s="110"/>
      <c r="NK53" s="110"/>
      <c r="NL53" s="110"/>
      <c r="NM53" s="110"/>
      <c r="NN53" s="110"/>
      <c r="NO53" s="110"/>
      <c r="NP53" s="110"/>
      <c r="NQ53" s="110"/>
      <c r="NR53" s="110"/>
      <c r="NS53" s="110"/>
      <c r="NT53" s="110"/>
      <c r="NU53" s="110"/>
      <c r="NV53" s="110"/>
      <c r="NW53" s="110"/>
      <c r="NX53" s="110"/>
      <c r="NY53" s="110"/>
      <c r="NZ53" s="110"/>
      <c r="OA53" s="110"/>
      <c r="OB53" s="110"/>
      <c r="OC53" s="110"/>
      <c r="OD53" s="110"/>
      <c r="OE53" s="110"/>
      <c r="OF53" s="110"/>
      <c r="OG53" s="110"/>
      <c r="OH53" s="110"/>
      <c r="OI53" s="110"/>
      <c r="OJ53" s="110"/>
      <c r="OK53" s="110"/>
      <c r="OL53" s="110"/>
      <c r="OM53" s="110"/>
      <c r="ON53" s="110"/>
      <c r="OO53" s="110"/>
      <c r="OP53" s="110"/>
      <c r="OQ53" s="110"/>
      <c r="OR53" s="110"/>
      <c r="OS53" s="110"/>
      <c r="OT53" s="110"/>
      <c r="OU53" s="110"/>
      <c r="OV53" s="110"/>
      <c r="OW53" s="110"/>
      <c r="OX53" s="110"/>
      <c r="OY53" s="110"/>
      <c r="OZ53" s="110"/>
      <c r="PA53" s="110"/>
      <c r="PB53" s="110"/>
      <c r="PC53" s="110"/>
      <c r="PD53" s="110"/>
      <c r="PE53" s="110"/>
      <c r="PF53" s="110"/>
      <c r="PG53" s="110"/>
      <c r="PH53" s="110"/>
      <c r="PI53" s="110"/>
      <c r="PJ53" s="110"/>
      <c r="PK53" s="110"/>
      <c r="PL53" s="110"/>
      <c r="PM53" s="110"/>
      <c r="PN53" s="110"/>
      <c r="PO53" s="110"/>
      <c r="PP53" s="110"/>
      <c r="PQ53" s="110"/>
      <c r="PR53" s="110"/>
      <c r="PS53" s="110"/>
      <c r="PT53" s="110"/>
      <c r="PU53" s="110"/>
      <c r="PV53" s="110"/>
      <c r="PW53" s="110"/>
      <c r="PX53" s="110"/>
      <c r="PY53" s="110"/>
      <c r="PZ53" s="110"/>
      <c r="QA53" s="110"/>
      <c r="QB53" s="110"/>
      <c r="QC53" s="110"/>
      <c r="QD53" s="110"/>
      <c r="QE53" s="110"/>
      <c r="QF53" s="110"/>
      <c r="QG53" s="110"/>
      <c r="QH53" s="110"/>
      <c r="QI53" s="110"/>
      <c r="QJ53" s="110"/>
      <c r="QK53" s="110"/>
      <c r="QL53" s="110"/>
      <c r="QM53" s="110"/>
      <c r="QN53" s="110"/>
      <c r="QO53" s="110"/>
      <c r="QP53" s="110"/>
      <c r="QQ53" s="110"/>
      <c r="QR53" s="110"/>
      <c r="QS53" s="110"/>
      <c r="QT53" s="110"/>
      <c r="QU53" s="110"/>
      <c r="QV53" s="110"/>
      <c r="QW53" s="110"/>
      <c r="QX53" s="110"/>
      <c r="QY53" s="110"/>
      <c r="QZ53" s="110"/>
      <c r="RA53" s="110"/>
      <c r="RB53" s="110"/>
      <c r="RC53" s="110"/>
      <c r="RD53" s="110"/>
      <c r="RE53" s="110"/>
      <c r="RF53" s="110"/>
      <c r="RG53" s="110"/>
      <c r="RH53" s="110"/>
      <c r="RI53" s="110"/>
      <c r="RJ53" s="110"/>
      <c r="RK53" s="110"/>
      <c r="RL53" s="110"/>
      <c r="RM53" s="110"/>
      <c r="RN53" s="110"/>
      <c r="RO53" s="110"/>
      <c r="RP53" s="110"/>
      <c r="RQ53" s="110"/>
      <c r="RR53" s="110"/>
      <c r="RS53" s="110"/>
      <c r="RT53" s="110"/>
      <c r="RU53" s="110"/>
      <c r="RV53" s="110"/>
      <c r="RW53" s="110"/>
      <c r="RX53" s="110"/>
      <c r="RY53" s="110"/>
      <c r="RZ53" s="110"/>
      <c r="SA53" s="110"/>
      <c r="SB53" s="110"/>
      <c r="SC53" s="110"/>
      <c r="SD53" s="110"/>
      <c r="SE53" s="110"/>
      <c r="SF53" s="110"/>
      <c r="SG53" s="110"/>
      <c r="SH53" s="110"/>
      <c r="SI53" s="110"/>
      <c r="SJ53" s="110"/>
      <c r="SK53" s="110"/>
      <c r="SL53" s="110"/>
      <c r="SM53" s="110"/>
      <c r="SN53" s="110"/>
      <c r="SO53" s="110"/>
      <c r="SP53" s="110"/>
      <c r="SQ53" s="110"/>
      <c r="SR53" s="110"/>
      <c r="SS53" s="110"/>
      <c r="ST53" s="110"/>
      <c r="SU53" s="110"/>
      <c r="SV53" s="110"/>
      <c r="SW53" s="110"/>
      <c r="SX53" s="110"/>
      <c r="SY53" s="110"/>
      <c r="SZ53" s="110"/>
      <c r="TA53" s="110"/>
      <c r="TB53" s="110"/>
      <c r="TC53" s="110"/>
      <c r="TD53" s="110"/>
      <c r="TE53" s="110"/>
      <c r="TF53" s="110"/>
      <c r="TG53" s="110"/>
      <c r="TH53" s="110"/>
      <c r="TI53" s="110"/>
      <c r="TJ53" s="110"/>
      <c r="TK53" s="110"/>
      <c r="TL53" s="110"/>
      <c r="TM53" s="110"/>
      <c r="TN53" s="110"/>
      <c r="TO53" s="110"/>
      <c r="TP53" s="110"/>
      <c r="TQ53" s="110"/>
      <c r="TR53" s="110"/>
      <c r="TS53" s="110"/>
      <c r="TT53" s="110"/>
      <c r="TU53" s="110"/>
      <c r="TV53" s="110"/>
      <c r="TW53" s="110"/>
      <c r="TX53" s="110"/>
      <c r="TY53" s="110"/>
      <c r="TZ53" s="110"/>
      <c r="UA53" s="110"/>
      <c r="UB53" s="110"/>
      <c r="UC53" s="110"/>
      <c r="UD53" s="110"/>
      <c r="UE53" s="110"/>
      <c r="UF53" s="110"/>
      <c r="UG53" s="110"/>
      <c r="UH53" s="110"/>
      <c r="UI53" s="110"/>
      <c r="UJ53" s="110"/>
      <c r="UK53" s="110"/>
      <c r="UL53" s="110"/>
      <c r="UM53" s="110"/>
      <c r="UN53" s="110"/>
      <c r="UO53" s="110"/>
      <c r="UP53" s="110"/>
      <c r="UQ53" s="110"/>
      <c r="UR53" s="110"/>
      <c r="US53" s="110"/>
      <c r="UT53" s="110"/>
      <c r="UU53" s="110"/>
      <c r="UV53" s="110"/>
      <c r="UW53" s="110"/>
      <c r="UX53" s="110"/>
      <c r="UY53" s="110"/>
      <c r="UZ53" s="110"/>
      <c r="VA53" s="110"/>
      <c r="VB53" s="110"/>
      <c r="VC53" s="110"/>
      <c r="VD53" s="110"/>
      <c r="VE53" s="110"/>
      <c r="VF53" s="110"/>
      <c r="VG53" s="110"/>
      <c r="VH53" s="110"/>
      <c r="VI53" s="110"/>
      <c r="VJ53" s="110"/>
      <c r="VK53" s="110"/>
      <c r="VL53" s="110"/>
      <c r="VM53" s="110"/>
      <c r="VN53" s="110"/>
      <c r="VO53" s="110"/>
      <c r="VP53" s="110"/>
      <c r="VQ53" s="110"/>
      <c r="VR53" s="110"/>
      <c r="VS53" s="110"/>
      <c r="VT53" s="110"/>
      <c r="VU53" s="110"/>
      <c r="VV53" s="110"/>
      <c r="VW53" s="110"/>
      <c r="VX53" s="110"/>
      <c r="VY53" s="110"/>
      <c r="VZ53" s="110"/>
      <c r="WA53" s="110"/>
      <c r="WB53" s="110"/>
      <c r="WC53" s="110"/>
      <c r="WD53" s="110"/>
      <c r="WE53" s="110"/>
      <c r="WF53" s="110"/>
      <c r="WG53" s="110"/>
      <c r="WH53" s="110"/>
      <c r="WI53" s="110"/>
      <c r="WJ53" s="110"/>
      <c r="WK53" s="110"/>
      <c r="WL53" s="110"/>
      <c r="WM53" s="110"/>
      <c r="WN53" s="110"/>
      <c r="WO53" s="110"/>
      <c r="WP53" s="110"/>
      <c r="WQ53" s="110"/>
      <c r="WR53" s="110"/>
      <c r="WS53" s="110"/>
      <c r="WT53" s="110"/>
      <c r="WU53" s="110"/>
      <c r="WV53" s="110"/>
      <c r="WW53" s="110"/>
      <c r="WX53" s="110"/>
      <c r="WY53" s="110"/>
      <c r="WZ53" s="110"/>
      <c r="XA53" s="110"/>
      <c r="XB53" s="110"/>
      <c r="XC53" s="110"/>
      <c r="XD53" s="110"/>
      <c r="XE53" s="110"/>
      <c r="XF53" s="110"/>
      <c r="XG53" s="110"/>
      <c r="XH53" s="110"/>
      <c r="XI53" s="110"/>
      <c r="XJ53" s="110"/>
      <c r="XK53" s="110"/>
      <c r="XL53" s="110"/>
      <c r="XM53" s="110"/>
      <c r="XN53" s="110"/>
      <c r="XO53" s="110"/>
      <c r="XP53" s="110"/>
      <c r="XQ53" s="110"/>
      <c r="XR53" s="110"/>
      <c r="XS53" s="110"/>
      <c r="XT53" s="110"/>
      <c r="XU53" s="110"/>
      <c r="XV53" s="110"/>
      <c r="XW53" s="110"/>
      <c r="XX53" s="110"/>
      <c r="XY53" s="110"/>
      <c r="XZ53" s="110"/>
      <c r="YA53" s="110"/>
      <c r="YB53" s="110"/>
      <c r="YC53" s="110"/>
      <c r="YD53" s="110"/>
      <c r="YE53" s="110"/>
      <c r="YF53" s="110"/>
      <c r="YG53" s="110"/>
      <c r="YH53" s="110"/>
      <c r="YI53" s="110"/>
      <c r="YJ53" s="110"/>
      <c r="YK53" s="110"/>
      <c r="YL53" s="110"/>
      <c r="YM53" s="110"/>
      <c r="YN53" s="110"/>
      <c r="YO53" s="110"/>
      <c r="YP53" s="110"/>
      <c r="YQ53" s="110"/>
      <c r="YR53" s="110"/>
      <c r="YS53" s="110"/>
      <c r="YT53" s="110"/>
      <c r="YU53" s="110"/>
      <c r="YV53" s="110"/>
      <c r="YW53" s="110"/>
      <c r="YX53" s="110"/>
      <c r="YY53" s="110"/>
      <c r="YZ53" s="110"/>
      <c r="ZA53" s="110"/>
      <c r="ZB53" s="110"/>
      <c r="ZC53" s="110"/>
      <c r="ZD53" s="110"/>
      <c r="ZE53" s="110"/>
      <c r="ZF53" s="110"/>
      <c r="ZG53" s="110"/>
      <c r="ZH53" s="110"/>
      <c r="ZI53" s="110"/>
      <c r="ZJ53" s="110"/>
      <c r="ZK53" s="110"/>
      <c r="ZL53" s="110"/>
      <c r="ZM53" s="110"/>
      <c r="ZN53" s="110"/>
      <c r="ZO53" s="110"/>
      <c r="ZP53" s="110"/>
      <c r="ZQ53" s="110"/>
      <c r="ZR53" s="110"/>
      <c r="ZS53" s="110"/>
      <c r="ZT53" s="110"/>
      <c r="ZU53" s="110"/>
      <c r="ZV53" s="110"/>
      <c r="ZW53" s="110"/>
      <c r="ZX53" s="110"/>
      <c r="ZY53" s="110"/>
      <c r="ZZ53" s="110"/>
      <c r="AAA53" s="110"/>
      <c r="AAB53" s="110"/>
      <c r="AAC53" s="110"/>
      <c r="AAD53" s="110"/>
      <c r="AAE53" s="110"/>
      <c r="AAF53" s="110"/>
      <c r="AAG53" s="110"/>
      <c r="AAH53" s="110"/>
      <c r="AAI53" s="110"/>
      <c r="AAJ53" s="110"/>
      <c r="AAK53" s="110"/>
      <c r="AAL53" s="110"/>
      <c r="AAM53" s="110"/>
      <c r="AAN53" s="110"/>
      <c r="AAO53" s="110"/>
      <c r="AAP53" s="110"/>
      <c r="AAQ53" s="110"/>
      <c r="AAR53" s="110"/>
      <c r="AAS53" s="110"/>
      <c r="AAT53" s="110"/>
      <c r="AAU53" s="110"/>
      <c r="AAV53" s="110"/>
      <c r="AAW53" s="110"/>
      <c r="AAX53" s="110"/>
      <c r="AAY53" s="110"/>
      <c r="AAZ53" s="110"/>
      <c r="ABA53" s="110"/>
      <c r="ABB53" s="110"/>
      <c r="ABC53" s="110"/>
      <c r="ABD53" s="110"/>
      <c r="ABE53" s="110"/>
      <c r="ABF53" s="110"/>
      <c r="ABG53" s="110"/>
      <c r="ABH53" s="110"/>
      <c r="ABI53" s="110"/>
      <c r="ABJ53" s="110"/>
      <c r="ABK53" s="110"/>
      <c r="ABL53" s="110"/>
      <c r="ABM53" s="110"/>
      <c r="ABN53" s="110"/>
      <c r="ABO53" s="110"/>
      <c r="ABP53" s="110"/>
      <c r="ABQ53" s="110"/>
      <c r="ABR53" s="110"/>
      <c r="ABS53" s="110"/>
      <c r="ABT53" s="110"/>
      <c r="ABU53" s="110"/>
      <c r="ABV53" s="110"/>
      <c r="ABW53" s="110"/>
      <c r="ABX53" s="110"/>
      <c r="ABY53" s="110"/>
      <c r="ABZ53" s="110"/>
      <c r="ACA53" s="110"/>
      <c r="ACB53" s="110"/>
      <c r="ACC53" s="110"/>
      <c r="ACD53" s="110"/>
      <c r="ACE53" s="110"/>
      <c r="ACF53" s="110"/>
      <c r="ACG53" s="110"/>
      <c r="ACH53" s="110"/>
      <c r="ACI53" s="110"/>
      <c r="ACJ53" s="110"/>
      <c r="ACK53" s="110"/>
      <c r="ACL53" s="110"/>
      <c r="ACM53" s="110"/>
      <c r="ACN53" s="110"/>
      <c r="ACO53" s="110"/>
      <c r="ACP53" s="110"/>
      <c r="ACQ53" s="110"/>
      <c r="ACR53" s="110"/>
      <c r="ACS53" s="110"/>
      <c r="ACT53" s="110"/>
      <c r="ACU53" s="110"/>
      <c r="ACV53" s="110"/>
      <c r="ACW53" s="110"/>
      <c r="ACX53" s="110"/>
      <c r="ACY53" s="110"/>
      <c r="ACZ53" s="110"/>
      <c r="ADA53" s="110"/>
      <c r="ADB53" s="110"/>
      <c r="ADC53" s="110"/>
      <c r="ADD53" s="110"/>
      <c r="ADE53" s="110"/>
      <c r="ADF53" s="110"/>
      <c r="ADG53" s="110"/>
      <c r="ADH53" s="110"/>
      <c r="ADI53" s="110"/>
      <c r="ADJ53" s="110"/>
      <c r="ADK53" s="110"/>
      <c r="ADL53" s="110"/>
      <c r="ADM53" s="110"/>
      <c r="ADN53" s="110"/>
      <c r="ADO53" s="110"/>
      <c r="ADP53" s="110"/>
      <c r="ADQ53" s="110"/>
      <c r="ADR53" s="110"/>
      <c r="ADS53" s="110"/>
      <c r="ADT53" s="110"/>
      <c r="ADU53" s="110"/>
      <c r="ADV53" s="110"/>
      <c r="ADW53" s="110"/>
      <c r="ADX53" s="110"/>
      <c r="ADY53" s="110"/>
      <c r="ADZ53" s="110"/>
      <c r="AEA53" s="110"/>
      <c r="AEB53" s="110"/>
      <c r="AEC53" s="110"/>
      <c r="AED53" s="110"/>
      <c r="AEE53" s="110"/>
      <c r="AEF53" s="110"/>
      <c r="AEG53" s="110"/>
      <c r="AEH53" s="110"/>
      <c r="AEI53" s="110"/>
      <c r="AEJ53" s="110"/>
      <c r="AEK53" s="110"/>
      <c r="AEL53" s="110"/>
      <c r="AEM53" s="110"/>
      <c r="AEN53" s="110"/>
      <c r="AEO53" s="110"/>
      <c r="AEP53" s="110"/>
      <c r="AEQ53" s="110"/>
      <c r="AER53" s="110"/>
      <c r="AES53" s="110"/>
      <c r="AET53" s="110"/>
      <c r="AEU53" s="110"/>
      <c r="AEV53" s="110"/>
      <c r="AEW53" s="110"/>
      <c r="AEX53" s="110"/>
      <c r="AEY53" s="110"/>
      <c r="AEZ53" s="110"/>
      <c r="AFA53" s="110"/>
      <c r="AFB53" s="110"/>
      <c r="AFC53" s="110"/>
      <c r="AFD53" s="110"/>
      <c r="AFE53" s="110"/>
      <c r="AFF53" s="110"/>
      <c r="AFG53" s="110"/>
      <c r="AFH53" s="110"/>
      <c r="AFI53" s="110"/>
      <c r="AFJ53" s="110"/>
      <c r="AFK53" s="110"/>
      <c r="AFL53" s="110"/>
      <c r="AFM53" s="110"/>
      <c r="AFN53" s="110"/>
      <c r="AFO53" s="110"/>
      <c r="AFP53" s="110"/>
      <c r="AFQ53" s="110"/>
      <c r="AFR53" s="110"/>
      <c r="AFS53" s="110"/>
      <c r="AFT53" s="110"/>
      <c r="AFU53" s="110"/>
      <c r="AFV53" s="110"/>
      <c r="AFW53" s="110"/>
      <c r="AFX53" s="110"/>
      <c r="AFY53" s="110"/>
      <c r="AFZ53" s="110"/>
      <c r="AGA53" s="110"/>
      <c r="AGB53" s="110"/>
      <c r="AGC53" s="110"/>
      <c r="AGD53" s="110"/>
      <c r="AGE53" s="110"/>
      <c r="AGF53" s="110"/>
      <c r="AGG53" s="110"/>
      <c r="AGH53" s="110"/>
      <c r="AGI53" s="110"/>
      <c r="AGJ53" s="110"/>
      <c r="AGK53" s="110"/>
      <c r="AGL53" s="110"/>
      <c r="AGM53" s="110"/>
      <c r="AGN53" s="110"/>
      <c r="AGO53" s="110"/>
      <c r="AGP53" s="110"/>
      <c r="AGQ53" s="110"/>
      <c r="AGR53" s="110"/>
      <c r="AGS53" s="110"/>
      <c r="AGT53" s="110"/>
      <c r="AGU53" s="110"/>
      <c r="AGV53" s="110"/>
      <c r="AGW53" s="110"/>
      <c r="AGX53" s="110"/>
      <c r="AGY53" s="110"/>
      <c r="AGZ53" s="110"/>
      <c r="AHA53" s="110"/>
      <c r="AHB53" s="110"/>
      <c r="AHC53" s="110"/>
      <c r="AHD53" s="110"/>
      <c r="AHE53" s="110"/>
      <c r="AHF53" s="110"/>
      <c r="AHG53" s="110"/>
      <c r="AHH53" s="110"/>
      <c r="AHI53" s="110"/>
      <c r="AHJ53" s="110"/>
      <c r="AHK53" s="110"/>
      <c r="AHL53" s="110"/>
      <c r="AHM53" s="110"/>
      <c r="AHN53" s="110"/>
      <c r="AHO53" s="110"/>
      <c r="AHP53" s="110"/>
      <c r="AHQ53" s="110"/>
      <c r="AHR53" s="110"/>
      <c r="AHS53" s="110"/>
      <c r="AHT53" s="110"/>
      <c r="AHU53" s="110"/>
      <c r="AHV53" s="110"/>
      <c r="AHW53" s="110"/>
      <c r="AHX53" s="110"/>
      <c r="AHY53" s="110"/>
      <c r="AHZ53" s="110"/>
      <c r="AIA53" s="110"/>
      <c r="AIB53" s="110"/>
      <c r="AIC53" s="110"/>
      <c r="AID53" s="110"/>
      <c r="AIE53" s="110"/>
      <c r="AIF53" s="110"/>
      <c r="AIG53" s="110"/>
      <c r="AIH53" s="110"/>
      <c r="AII53" s="110"/>
      <c r="AIJ53" s="110"/>
      <c r="AIK53" s="110"/>
      <c r="AIL53" s="110"/>
      <c r="AIM53" s="110"/>
      <c r="AIN53" s="110"/>
      <c r="AIO53" s="110"/>
      <c r="AIP53" s="110"/>
      <c r="AIQ53" s="110"/>
      <c r="AIR53" s="110"/>
      <c r="AIS53" s="110"/>
      <c r="AIT53" s="110"/>
      <c r="AIU53" s="110"/>
      <c r="AIV53" s="110"/>
      <c r="AIW53" s="110"/>
      <c r="AIX53" s="110"/>
      <c r="AIY53" s="110"/>
      <c r="AIZ53" s="110"/>
      <c r="AJA53" s="110"/>
      <c r="AJB53" s="110"/>
      <c r="AJC53" s="110"/>
      <c r="AJD53" s="110"/>
      <c r="AJE53" s="110"/>
      <c r="AJF53" s="110"/>
      <c r="AJG53" s="110"/>
      <c r="AJH53" s="110"/>
      <c r="AJI53" s="110"/>
      <c r="AJJ53" s="110"/>
      <c r="AJK53" s="110"/>
      <c r="AJL53" s="110"/>
      <c r="AJM53" s="110"/>
      <c r="AJN53" s="110"/>
      <c r="AJO53" s="110"/>
      <c r="AJP53" s="110"/>
      <c r="AJQ53" s="110"/>
      <c r="AJR53" s="110"/>
      <c r="AJS53" s="110"/>
      <c r="AJT53" s="110"/>
      <c r="AJU53" s="110"/>
      <c r="AJV53" s="110"/>
      <c r="AJW53" s="110"/>
      <c r="AJX53" s="110"/>
      <c r="AJY53" s="110"/>
      <c r="AJZ53" s="110"/>
      <c r="AKA53" s="110"/>
      <c r="AKB53" s="110"/>
      <c r="AKC53" s="110"/>
      <c r="AKD53" s="110"/>
      <c r="AKE53" s="110"/>
      <c r="AKF53" s="110"/>
      <c r="AKG53" s="110"/>
      <c r="AKH53" s="110"/>
      <c r="AKI53" s="110"/>
      <c r="AKJ53" s="110"/>
      <c r="AKK53" s="110"/>
      <c r="AKL53" s="110"/>
      <c r="AKM53" s="110"/>
      <c r="AKN53" s="110"/>
      <c r="AKO53" s="110"/>
      <c r="AKP53" s="110"/>
      <c r="AKQ53" s="110"/>
      <c r="AKR53" s="110"/>
      <c r="AKS53" s="110"/>
      <c r="AKT53" s="110"/>
      <c r="AKU53" s="110"/>
      <c r="AKV53" s="110"/>
      <c r="AKW53" s="110"/>
      <c r="AKX53" s="110"/>
      <c r="AKY53" s="110"/>
      <c r="AKZ53" s="110"/>
      <c r="ALA53" s="110"/>
      <c r="ALB53" s="110"/>
      <c r="ALC53" s="110"/>
      <c r="ALD53" s="110"/>
      <c r="ALE53" s="110"/>
      <c r="ALF53" s="110"/>
      <c r="ALG53" s="110"/>
      <c r="ALH53" s="110"/>
      <c r="ALI53" s="110"/>
      <c r="ALJ53" s="110"/>
      <c r="ALK53" s="110"/>
      <c r="ALL53" s="110"/>
      <c r="ALM53" s="110"/>
      <c r="ALN53" s="110"/>
      <c r="ALO53" s="110"/>
      <c r="ALP53" s="110"/>
      <c r="ALQ53" s="110"/>
      <c r="ALR53" s="110"/>
      <c r="ALS53" s="110"/>
      <c r="ALT53" s="110"/>
      <c r="ALU53" s="110"/>
      <c r="ALV53" s="110"/>
      <c r="ALW53" s="110"/>
      <c r="ALX53" s="110"/>
      <c r="ALY53" s="110"/>
      <c r="ALZ53" s="110"/>
      <c r="AMA53" s="110"/>
      <c r="AMB53" s="110"/>
      <c r="AMC53" s="110"/>
      <c r="AMD53" s="110"/>
      <c r="AME53" s="110"/>
      <c r="AMF53" s="110"/>
      <c r="AMG53" s="110"/>
      <c r="AMH53" s="110"/>
      <c r="AMI53" s="110"/>
      <c r="AMJ53" s="110"/>
      <c r="AMK53" s="110"/>
      <c r="AML53" s="110"/>
      <c r="AMM53" s="110"/>
      <c r="AMN53" s="110"/>
      <c r="AMO53" s="110"/>
      <c r="AMP53" s="110"/>
      <c r="AMQ53" s="110"/>
      <c r="AMR53" s="110"/>
      <c r="AMS53" s="110"/>
      <c r="AMT53" s="110"/>
      <c r="AMU53" s="110"/>
      <c r="AMV53" s="110"/>
      <c r="AMW53" s="110"/>
      <c r="AMX53" s="110"/>
      <c r="AMY53" s="110"/>
      <c r="AMZ53" s="110"/>
      <c r="ANA53" s="110"/>
      <c r="ANB53" s="110"/>
      <c r="ANC53" s="110"/>
      <c r="AND53" s="110"/>
      <c r="ANE53" s="110"/>
      <c r="ANF53" s="110"/>
      <c r="ANG53" s="110"/>
      <c r="ANH53" s="110"/>
      <c r="ANI53" s="110"/>
      <c r="ANJ53" s="110"/>
      <c r="ANK53" s="110"/>
      <c r="ANL53" s="110"/>
      <c r="ANM53" s="110"/>
      <c r="ANN53" s="110"/>
      <c r="ANO53" s="110"/>
      <c r="ANP53" s="110"/>
      <c r="ANQ53" s="110"/>
      <c r="ANR53" s="110"/>
      <c r="ANS53" s="110"/>
      <c r="ANT53" s="110"/>
      <c r="ANU53" s="110"/>
      <c r="ANV53" s="110"/>
      <c r="ANW53" s="110"/>
      <c r="ANX53" s="110"/>
      <c r="ANY53" s="110"/>
      <c r="ANZ53" s="110"/>
      <c r="AOA53" s="110"/>
      <c r="AOB53" s="110"/>
      <c r="AOC53" s="110"/>
      <c r="AOD53" s="110"/>
      <c r="AOE53" s="110"/>
      <c r="AOF53" s="110"/>
      <c r="AOG53" s="110"/>
      <c r="AOH53" s="110"/>
      <c r="AOI53" s="110"/>
      <c r="AOJ53" s="110"/>
      <c r="AOK53" s="110"/>
      <c r="AOL53" s="110"/>
      <c r="AOM53" s="110"/>
      <c r="AON53" s="110"/>
      <c r="AOO53" s="110"/>
      <c r="AOP53" s="110"/>
      <c r="AOQ53" s="110"/>
      <c r="AOR53" s="110"/>
      <c r="AOS53" s="110"/>
      <c r="AOT53" s="110"/>
      <c r="AOU53" s="110"/>
      <c r="AOV53" s="110"/>
      <c r="AOW53" s="110"/>
      <c r="AOX53" s="110"/>
      <c r="AOY53" s="110"/>
      <c r="AOZ53" s="110"/>
      <c r="APA53" s="110"/>
      <c r="APB53" s="110"/>
      <c r="APC53" s="110"/>
      <c r="APD53" s="110"/>
      <c r="APE53" s="110"/>
      <c r="APF53" s="110"/>
      <c r="APG53" s="110"/>
      <c r="APH53" s="110"/>
      <c r="API53" s="110"/>
      <c r="APJ53" s="110"/>
      <c r="APK53" s="110"/>
      <c r="APL53" s="110"/>
      <c r="APM53" s="110"/>
      <c r="APN53" s="110"/>
      <c r="APO53" s="110"/>
      <c r="APP53" s="110"/>
      <c r="APQ53" s="110"/>
      <c r="APR53" s="110"/>
      <c r="APS53" s="110"/>
      <c r="APT53" s="110"/>
      <c r="APU53" s="110"/>
      <c r="APV53" s="110"/>
      <c r="APW53" s="110"/>
      <c r="APX53" s="110"/>
      <c r="APY53" s="110"/>
      <c r="APZ53" s="110"/>
      <c r="AQA53" s="110"/>
      <c r="AQB53" s="110"/>
      <c r="AQC53" s="110"/>
      <c r="AQD53" s="110"/>
      <c r="AQE53" s="110"/>
      <c r="AQF53" s="110"/>
      <c r="AQG53" s="110"/>
      <c r="AQH53" s="110"/>
      <c r="AQI53" s="110"/>
      <c r="AQJ53" s="110"/>
      <c r="AQK53" s="110"/>
      <c r="AQL53" s="110"/>
      <c r="AQM53" s="110"/>
      <c r="AQN53" s="110"/>
      <c r="AQO53" s="110"/>
      <c r="AQP53" s="110"/>
      <c r="AQQ53" s="110"/>
      <c r="AQR53" s="110"/>
      <c r="AQS53" s="110"/>
      <c r="AQT53" s="110"/>
      <c r="AQU53" s="110"/>
      <c r="AQV53" s="110"/>
      <c r="AQW53" s="110"/>
      <c r="AQX53" s="110"/>
      <c r="AQY53" s="110"/>
      <c r="AQZ53" s="110"/>
      <c r="ARA53" s="110"/>
      <c r="ARB53" s="110"/>
      <c r="ARC53" s="110"/>
      <c r="ARD53" s="110"/>
      <c r="ARE53" s="110"/>
      <c r="ARF53" s="110"/>
      <c r="ARG53" s="110"/>
      <c r="ARH53" s="110"/>
      <c r="ARI53" s="110"/>
      <c r="ARJ53" s="110"/>
      <c r="ARK53" s="110"/>
      <c r="ARL53" s="110"/>
      <c r="ARM53" s="110"/>
      <c r="ARN53" s="110"/>
      <c r="ARO53" s="110"/>
      <c r="ARP53" s="110"/>
      <c r="ARQ53" s="110"/>
      <c r="ARR53" s="110"/>
      <c r="ARS53" s="110"/>
      <c r="ART53" s="110"/>
      <c r="ARU53" s="110"/>
      <c r="ARV53" s="110"/>
      <c r="ARW53" s="110"/>
      <c r="ARX53" s="110"/>
      <c r="ARY53" s="110"/>
      <c r="ARZ53" s="110"/>
      <c r="ASA53" s="110"/>
      <c r="ASB53" s="110"/>
      <c r="ASC53" s="110"/>
      <c r="ASD53" s="110"/>
      <c r="ASE53" s="110"/>
      <c r="ASF53" s="110"/>
      <c r="ASG53" s="110"/>
      <c r="ASH53" s="110"/>
      <c r="ASI53" s="110"/>
      <c r="ASJ53" s="110"/>
      <c r="ASK53" s="110"/>
      <c r="ASL53" s="110"/>
      <c r="ASM53" s="110"/>
      <c r="ASN53" s="110"/>
      <c r="ASO53" s="110"/>
      <c r="ASP53" s="110"/>
      <c r="ASQ53" s="110"/>
      <c r="ASR53" s="110"/>
      <c r="ASS53" s="110"/>
      <c r="AST53" s="110"/>
      <c r="ASU53" s="110"/>
      <c r="ASV53" s="110"/>
      <c r="ASW53" s="110"/>
      <c r="ASX53" s="110"/>
      <c r="ASY53" s="110"/>
      <c r="ASZ53" s="110"/>
      <c r="ATA53" s="110"/>
      <c r="ATB53" s="110"/>
      <c r="ATC53" s="110"/>
      <c r="ATD53" s="110"/>
      <c r="ATE53" s="110"/>
      <c r="ATF53" s="110"/>
      <c r="ATG53" s="110"/>
      <c r="ATH53" s="110"/>
      <c r="ATI53" s="110"/>
      <c r="ATJ53" s="110"/>
      <c r="ATK53" s="110"/>
      <c r="ATL53" s="110"/>
      <c r="ATM53" s="110"/>
      <c r="ATN53" s="110"/>
      <c r="ATO53" s="110"/>
      <c r="ATP53" s="110"/>
      <c r="ATQ53" s="110"/>
      <c r="ATR53" s="110"/>
      <c r="ATS53" s="110"/>
      <c r="ATT53" s="110"/>
      <c r="ATU53" s="110"/>
      <c r="ATV53" s="110"/>
      <c r="ATW53" s="110"/>
      <c r="ATX53" s="110"/>
      <c r="ATY53" s="110"/>
      <c r="ATZ53" s="110"/>
      <c r="AUA53" s="110"/>
      <c r="AUB53" s="110"/>
      <c r="AUC53" s="110"/>
      <c r="AUD53" s="110"/>
      <c r="AUE53" s="110"/>
      <c r="AUF53" s="110"/>
      <c r="AUG53" s="110"/>
      <c r="AUH53" s="110"/>
      <c r="AUI53" s="110"/>
      <c r="AUJ53" s="110"/>
      <c r="AUK53" s="110"/>
      <c r="AUL53" s="110"/>
      <c r="AUM53" s="110"/>
      <c r="AUN53" s="110"/>
      <c r="AUO53" s="110"/>
      <c r="AUP53" s="110"/>
      <c r="AUQ53" s="110"/>
      <c r="AUR53" s="110"/>
      <c r="AUS53" s="110"/>
      <c r="AUT53" s="110"/>
      <c r="AUU53" s="110"/>
      <c r="AUV53" s="110"/>
      <c r="AUW53" s="110"/>
      <c r="AUX53" s="110"/>
      <c r="AUY53" s="110"/>
      <c r="AUZ53" s="110"/>
      <c r="AVA53" s="110"/>
      <c r="AVB53" s="110"/>
      <c r="AVC53" s="110"/>
      <c r="AVD53" s="110"/>
      <c r="AVE53" s="110"/>
      <c r="AVF53" s="110"/>
      <c r="AVG53" s="110"/>
      <c r="AVH53" s="110"/>
      <c r="AVI53" s="110"/>
      <c r="AVJ53" s="110"/>
      <c r="AVK53" s="110"/>
      <c r="AVL53" s="110"/>
      <c r="AVM53" s="110"/>
      <c r="AVN53" s="110"/>
      <c r="AVO53" s="110"/>
      <c r="AVP53" s="110"/>
      <c r="AVQ53" s="110"/>
      <c r="AVR53" s="110"/>
      <c r="AVS53" s="110"/>
      <c r="AVT53" s="110"/>
      <c r="AVU53" s="110"/>
      <c r="AVV53" s="110"/>
      <c r="AVW53" s="110"/>
      <c r="AVX53" s="110"/>
      <c r="AVY53" s="110"/>
      <c r="AVZ53" s="110"/>
      <c r="AWA53" s="110"/>
      <c r="AWB53" s="110"/>
      <c r="AWC53" s="110"/>
      <c r="AWD53" s="110"/>
      <c r="AWE53" s="110"/>
      <c r="AWF53" s="110"/>
      <c r="AWG53" s="110"/>
      <c r="AWH53" s="110"/>
      <c r="AWI53" s="110"/>
      <c r="AWJ53" s="110"/>
      <c r="AWK53" s="110"/>
      <c r="AWL53" s="110"/>
      <c r="AWM53" s="110"/>
      <c r="AWN53" s="110"/>
      <c r="AWO53" s="110"/>
      <c r="AWP53" s="110"/>
      <c r="AWQ53" s="110"/>
      <c r="AWR53" s="110"/>
      <c r="AWS53" s="110"/>
      <c r="AWT53" s="110"/>
      <c r="AWU53" s="110"/>
      <c r="AWV53" s="110"/>
      <c r="AWW53" s="110"/>
      <c r="AWX53" s="110"/>
      <c r="AWY53" s="110"/>
      <c r="AWZ53" s="110"/>
      <c r="AXA53" s="110"/>
      <c r="AXB53" s="110"/>
      <c r="AXC53" s="110"/>
      <c r="AXD53" s="110"/>
      <c r="AXE53" s="110"/>
      <c r="AXF53" s="110"/>
      <c r="AXG53" s="110"/>
      <c r="AXH53" s="110"/>
      <c r="AXI53" s="110"/>
      <c r="AXJ53" s="110"/>
      <c r="AXK53" s="110"/>
      <c r="AXL53" s="110"/>
      <c r="AXM53" s="110"/>
      <c r="AXN53" s="110"/>
      <c r="AXO53" s="110"/>
      <c r="AXP53" s="110"/>
      <c r="AXQ53" s="110"/>
      <c r="AXR53" s="110"/>
      <c r="AXS53" s="110"/>
      <c r="AXT53" s="110"/>
      <c r="AXU53" s="110"/>
      <c r="AXV53" s="110"/>
      <c r="AXW53" s="110"/>
      <c r="AXX53" s="110"/>
      <c r="AXY53" s="110"/>
      <c r="AXZ53" s="110"/>
      <c r="AYA53" s="110"/>
      <c r="AYB53" s="110"/>
      <c r="AYC53" s="110"/>
      <c r="AYD53" s="110"/>
      <c r="AYE53" s="110"/>
      <c r="AYF53" s="110"/>
      <c r="AYG53" s="110"/>
      <c r="AYH53" s="110"/>
      <c r="AYI53" s="110"/>
      <c r="AYJ53" s="110"/>
      <c r="AYK53" s="110"/>
      <c r="AYL53" s="110"/>
      <c r="AYM53" s="110"/>
      <c r="AYN53" s="110"/>
      <c r="AYO53" s="110"/>
      <c r="AYP53" s="110"/>
      <c r="AYQ53" s="110"/>
      <c r="AYR53" s="110"/>
      <c r="AYS53" s="110"/>
      <c r="AYT53" s="110"/>
      <c r="AYU53" s="110"/>
      <c r="AYV53" s="110"/>
      <c r="AYW53" s="110"/>
      <c r="AYX53" s="110"/>
      <c r="AYY53" s="110"/>
      <c r="AYZ53" s="110"/>
      <c r="AZA53" s="110"/>
      <c r="AZB53" s="110"/>
      <c r="AZC53" s="110"/>
      <c r="AZD53" s="110"/>
      <c r="AZE53" s="110"/>
      <c r="AZF53" s="110"/>
      <c r="AZG53" s="110"/>
      <c r="AZH53" s="110"/>
      <c r="AZI53" s="110"/>
      <c r="AZJ53" s="110"/>
      <c r="AZK53" s="110"/>
      <c r="AZL53" s="110"/>
      <c r="AZM53" s="110"/>
      <c r="AZN53" s="110"/>
      <c r="AZO53" s="110"/>
      <c r="AZP53" s="110"/>
      <c r="AZQ53" s="110"/>
      <c r="AZR53" s="110"/>
      <c r="AZS53" s="110"/>
      <c r="AZT53" s="110"/>
      <c r="AZU53" s="110"/>
      <c r="AZV53" s="110"/>
      <c r="AZW53" s="110"/>
      <c r="AZX53" s="110"/>
      <c r="AZY53" s="110"/>
      <c r="AZZ53" s="110"/>
      <c r="BAA53" s="110"/>
      <c r="BAB53" s="110"/>
      <c r="BAC53" s="110"/>
      <c r="BAD53" s="110"/>
      <c r="BAE53" s="110"/>
      <c r="BAF53" s="110"/>
      <c r="BAG53" s="110"/>
      <c r="BAH53" s="110"/>
      <c r="BAI53" s="110"/>
      <c r="BAJ53" s="110"/>
      <c r="BAK53" s="110"/>
      <c r="BAL53" s="110"/>
      <c r="BAM53" s="110"/>
      <c r="BAN53" s="110"/>
      <c r="BAO53" s="110"/>
      <c r="BAP53" s="110"/>
      <c r="BAQ53" s="110"/>
      <c r="BAR53" s="110"/>
      <c r="BAS53" s="110"/>
      <c r="BAT53" s="110"/>
      <c r="BAU53" s="110"/>
      <c r="BAV53" s="110"/>
      <c r="BAW53" s="110"/>
      <c r="BAX53" s="110"/>
      <c r="BAY53" s="110"/>
      <c r="BAZ53" s="110"/>
      <c r="BBA53" s="110"/>
      <c r="BBB53" s="110"/>
      <c r="BBC53" s="110"/>
      <c r="BBD53" s="110"/>
      <c r="BBE53" s="110"/>
      <c r="BBF53" s="110"/>
      <c r="BBG53" s="110"/>
      <c r="BBH53" s="110"/>
      <c r="BBI53" s="110"/>
      <c r="BBJ53" s="110"/>
      <c r="BBK53" s="110"/>
      <c r="BBL53" s="110"/>
      <c r="BBM53" s="110"/>
      <c r="BBN53" s="110"/>
      <c r="BBO53" s="110"/>
      <c r="BBP53" s="110"/>
      <c r="BBQ53" s="110"/>
      <c r="BBR53" s="110"/>
      <c r="BBS53" s="110"/>
      <c r="BBT53" s="110"/>
      <c r="BBU53" s="110"/>
      <c r="BBV53" s="110"/>
      <c r="BBW53" s="110"/>
      <c r="BBX53" s="110"/>
      <c r="BBY53" s="110"/>
      <c r="BBZ53" s="110"/>
      <c r="BCA53" s="110"/>
      <c r="BCB53" s="110"/>
      <c r="BCC53" s="110"/>
      <c r="BCD53" s="110"/>
      <c r="BCE53" s="110"/>
      <c r="BCF53" s="110"/>
      <c r="BCG53" s="110"/>
      <c r="BCH53" s="110"/>
      <c r="BCI53" s="110"/>
      <c r="BCJ53" s="110"/>
      <c r="BCK53" s="110"/>
      <c r="BCL53" s="110"/>
      <c r="BCM53" s="110"/>
      <c r="BCN53" s="110"/>
      <c r="BCO53" s="110"/>
      <c r="BCP53" s="110"/>
      <c r="BCQ53" s="110"/>
      <c r="BCR53" s="110"/>
      <c r="BCS53" s="110"/>
      <c r="BCT53" s="110"/>
      <c r="BCU53" s="110"/>
      <c r="BCV53" s="110"/>
      <c r="BCW53" s="110"/>
      <c r="BCX53" s="110"/>
      <c r="BCY53" s="110"/>
      <c r="BCZ53" s="110"/>
      <c r="BDA53" s="110"/>
      <c r="BDB53" s="110"/>
      <c r="BDC53" s="110"/>
      <c r="BDD53" s="110"/>
      <c r="BDE53" s="110"/>
      <c r="BDF53" s="110"/>
      <c r="BDG53" s="110"/>
      <c r="BDH53" s="110"/>
      <c r="BDI53" s="110"/>
      <c r="BDJ53" s="110"/>
      <c r="BDK53" s="110"/>
      <c r="BDL53" s="110"/>
      <c r="BDM53" s="110"/>
      <c r="BDN53" s="110"/>
      <c r="BDO53" s="110"/>
      <c r="BDP53" s="110"/>
      <c r="BDQ53" s="110"/>
      <c r="BDR53" s="110"/>
      <c r="BDS53" s="110"/>
      <c r="BDT53" s="110"/>
      <c r="BDU53" s="110"/>
      <c r="BDV53" s="110"/>
      <c r="BDW53" s="110"/>
      <c r="BDX53" s="110"/>
      <c r="BDY53" s="110"/>
      <c r="BDZ53" s="110"/>
      <c r="BEA53" s="110"/>
      <c r="BEB53" s="110"/>
      <c r="BEC53" s="110"/>
      <c r="BED53" s="110"/>
      <c r="BEE53" s="110"/>
      <c r="BEF53" s="110"/>
      <c r="BEG53" s="110"/>
      <c r="BEH53" s="110"/>
      <c r="BEI53" s="110"/>
      <c r="BEJ53" s="110"/>
      <c r="BEK53" s="110"/>
      <c r="BEL53" s="110"/>
      <c r="BEM53" s="110"/>
      <c r="BEN53" s="110"/>
      <c r="BEO53" s="110"/>
      <c r="BEP53" s="110"/>
      <c r="BEQ53" s="110"/>
      <c r="BER53" s="110"/>
      <c r="BES53" s="110"/>
      <c r="BET53" s="110"/>
      <c r="BEU53" s="110"/>
      <c r="BEV53" s="110"/>
      <c r="BEW53" s="110"/>
      <c r="BEX53" s="110"/>
      <c r="BEY53" s="110"/>
      <c r="BEZ53" s="110"/>
      <c r="BFA53" s="110"/>
      <c r="BFB53" s="110"/>
      <c r="BFC53" s="110"/>
      <c r="BFD53" s="110"/>
      <c r="BFE53" s="110"/>
      <c r="BFF53" s="110"/>
      <c r="BFG53" s="110"/>
      <c r="BFH53" s="110"/>
      <c r="BFI53" s="110"/>
      <c r="BFJ53" s="110"/>
      <c r="BFK53" s="110"/>
      <c r="BFL53" s="110"/>
      <c r="BFM53" s="110"/>
      <c r="BFN53" s="110"/>
      <c r="BFO53" s="110"/>
      <c r="BFP53" s="110"/>
      <c r="BFQ53" s="110"/>
      <c r="BFR53" s="110"/>
      <c r="BFS53" s="110"/>
      <c r="BFT53" s="110"/>
      <c r="BFU53" s="110"/>
      <c r="BFV53" s="110"/>
      <c r="BFW53" s="110"/>
      <c r="BFX53" s="110"/>
      <c r="BFY53" s="110"/>
      <c r="BFZ53" s="110"/>
      <c r="BGA53" s="110"/>
      <c r="BGB53" s="110"/>
      <c r="BGC53" s="110"/>
      <c r="BGD53" s="110"/>
      <c r="BGE53" s="110"/>
      <c r="BGF53" s="110"/>
      <c r="BGG53" s="110"/>
      <c r="BGH53" s="110"/>
      <c r="BGI53" s="110"/>
      <c r="BGJ53" s="110"/>
      <c r="BGK53" s="110"/>
      <c r="BGL53" s="110"/>
      <c r="BGM53" s="110"/>
      <c r="BGN53" s="110"/>
      <c r="BGO53" s="110"/>
      <c r="BGP53" s="110"/>
      <c r="BGQ53" s="110"/>
      <c r="BGR53" s="110"/>
      <c r="BGS53" s="110"/>
      <c r="BGT53" s="110"/>
      <c r="BGU53" s="110"/>
      <c r="BGV53" s="110"/>
      <c r="BGW53" s="110"/>
      <c r="BGX53" s="110"/>
      <c r="BGY53" s="110"/>
      <c r="BGZ53" s="110"/>
      <c r="BHA53" s="110"/>
      <c r="BHB53" s="110"/>
      <c r="BHC53" s="110"/>
      <c r="BHD53" s="110"/>
      <c r="BHE53" s="110"/>
      <c r="BHF53" s="110"/>
      <c r="BHG53" s="110"/>
      <c r="BHH53" s="110"/>
      <c r="BHI53" s="110"/>
      <c r="BHJ53" s="110"/>
      <c r="BHK53" s="110"/>
      <c r="BHL53" s="110"/>
      <c r="BHM53" s="110"/>
      <c r="BHN53" s="110"/>
      <c r="BHO53" s="110"/>
      <c r="BHP53" s="110"/>
      <c r="BHQ53" s="110"/>
      <c r="BHR53" s="110"/>
      <c r="BHS53" s="110"/>
      <c r="BHT53" s="110"/>
      <c r="BHU53" s="110"/>
      <c r="BHV53" s="110"/>
      <c r="BHW53" s="110"/>
      <c r="BHX53" s="110"/>
      <c r="BHY53" s="110"/>
      <c r="BHZ53" s="110"/>
      <c r="BIA53" s="110"/>
      <c r="BIB53" s="110"/>
      <c r="BIC53" s="110"/>
      <c r="BID53" s="110"/>
      <c r="BIE53" s="110"/>
      <c r="BIF53" s="110"/>
      <c r="BIG53" s="110"/>
      <c r="BIH53" s="110"/>
      <c r="BII53" s="110"/>
      <c r="BIJ53" s="110"/>
      <c r="BIK53" s="110"/>
      <c r="BIL53" s="110"/>
      <c r="BIM53" s="110"/>
      <c r="BIN53" s="110"/>
      <c r="BIO53" s="110"/>
      <c r="BIP53" s="110"/>
      <c r="BIQ53" s="110"/>
      <c r="BIR53" s="110"/>
      <c r="BIS53" s="110"/>
      <c r="BIT53" s="110"/>
      <c r="BIU53" s="110"/>
      <c r="BIV53" s="110"/>
      <c r="BIW53" s="110"/>
      <c r="BIX53" s="110"/>
      <c r="BIY53" s="110"/>
      <c r="BIZ53" s="110"/>
      <c r="BJA53" s="110"/>
      <c r="BJB53" s="110"/>
      <c r="BJC53" s="110"/>
      <c r="BJD53" s="110"/>
      <c r="BJE53" s="110"/>
      <c r="BJF53" s="110"/>
      <c r="BJG53" s="110"/>
      <c r="BJH53" s="110"/>
      <c r="BJI53" s="110"/>
      <c r="BJJ53" s="110"/>
      <c r="BJK53" s="110"/>
      <c r="BJL53" s="110"/>
      <c r="BJM53" s="110"/>
      <c r="BJN53" s="110"/>
      <c r="BJO53" s="110"/>
      <c r="BJP53" s="110"/>
      <c r="BJQ53" s="110"/>
      <c r="BJR53" s="110"/>
      <c r="BJS53" s="110"/>
      <c r="BJT53" s="110"/>
      <c r="BJU53" s="110"/>
      <c r="BJV53" s="110"/>
      <c r="BJW53" s="110"/>
      <c r="BJX53" s="110"/>
      <c r="BJY53" s="110"/>
      <c r="BJZ53" s="110"/>
      <c r="BKA53" s="110"/>
      <c r="BKB53" s="110"/>
      <c r="BKC53" s="110"/>
      <c r="BKD53" s="110"/>
      <c r="BKE53" s="110"/>
      <c r="BKF53" s="110"/>
      <c r="BKG53" s="110"/>
      <c r="BKH53" s="110"/>
      <c r="BKI53" s="110"/>
      <c r="BKJ53" s="110"/>
      <c r="BKK53" s="110"/>
      <c r="BKL53" s="110"/>
      <c r="BKM53" s="110"/>
      <c r="BKN53" s="110"/>
      <c r="BKO53" s="110"/>
      <c r="BKP53" s="110"/>
      <c r="BKQ53" s="110"/>
      <c r="BKR53" s="110"/>
      <c r="BKS53" s="110"/>
      <c r="BKT53" s="110"/>
      <c r="BKU53" s="110"/>
      <c r="BKV53" s="110"/>
      <c r="BKW53" s="110"/>
      <c r="BKX53" s="110"/>
      <c r="BKY53" s="110"/>
      <c r="BKZ53" s="110"/>
      <c r="BLA53" s="110"/>
      <c r="BLB53" s="110"/>
      <c r="BLC53" s="110"/>
      <c r="BLD53" s="110"/>
      <c r="BLE53" s="110"/>
      <c r="BLF53" s="110"/>
      <c r="BLG53" s="110"/>
      <c r="BLH53" s="110"/>
      <c r="BLI53" s="110"/>
      <c r="BLJ53" s="110"/>
      <c r="BLK53" s="110"/>
      <c r="BLL53" s="110"/>
      <c r="BLM53" s="110"/>
      <c r="BLN53" s="110"/>
      <c r="BLO53" s="110"/>
      <c r="BLP53" s="110"/>
      <c r="BLQ53" s="110"/>
      <c r="BLR53" s="110"/>
      <c r="BLS53" s="110"/>
      <c r="BLT53" s="110"/>
      <c r="BLU53" s="110"/>
      <c r="BLV53" s="110"/>
      <c r="BLW53" s="110"/>
      <c r="BLX53" s="110"/>
      <c r="BLY53" s="110"/>
      <c r="BLZ53" s="110"/>
      <c r="BMA53" s="110"/>
      <c r="BMB53" s="110"/>
      <c r="BMC53" s="110"/>
      <c r="BMD53" s="110"/>
      <c r="BME53" s="110"/>
      <c r="BMF53" s="110"/>
      <c r="BMG53" s="110"/>
      <c r="BMH53" s="110"/>
      <c r="BMI53" s="110"/>
      <c r="BMJ53" s="110"/>
      <c r="BMK53" s="110"/>
      <c r="BML53" s="110"/>
      <c r="BMM53" s="110"/>
      <c r="BMN53" s="110"/>
      <c r="BMO53" s="110"/>
      <c r="BMP53" s="110"/>
      <c r="BMQ53" s="110"/>
      <c r="BMR53" s="110"/>
      <c r="BMS53" s="110"/>
      <c r="BMT53" s="110"/>
      <c r="BMU53" s="110"/>
      <c r="BMV53" s="110"/>
      <c r="BMW53" s="110"/>
      <c r="BMX53" s="110"/>
      <c r="BMY53" s="110"/>
      <c r="BMZ53" s="110"/>
      <c r="BNA53" s="110"/>
      <c r="BNB53" s="110"/>
      <c r="BNC53" s="110"/>
      <c r="BND53" s="110"/>
      <c r="BNE53" s="110"/>
      <c r="BNF53" s="110"/>
      <c r="BNG53" s="110"/>
      <c r="BNH53" s="110"/>
      <c r="BNI53" s="110"/>
      <c r="BNJ53" s="110"/>
      <c r="BNK53" s="110"/>
      <c r="BNL53" s="110"/>
      <c r="BNM53" s="110"/>
      <c r="BNN53" s="110"/>
      <c r="BNO53" s="110"/>
      <c r="BNP53" s="110"/>
      <c r="BNQ53" s="110"/>
      <c r="BNR53" s="110"/>
      <c r="BNS53" s="110"/>
      <c r="BNT53" s="110"/>
      <c r="BNU53" s="110"/>
      <c r="BNV53" s="110"/>
      <c r="BNW53" s="110"/>
      <c r="BNX53" s="110"/>
      <c r="BNY53" s="110"/>
      <c r="BNZ53" s="110"/>
      <c r="BOA53" s="110"/>
      <c r="BOB53" s="110"/>
      <c r="BOC53" s="110"/>
      <c r="BOD53" s="110"/>
      <c r="BOE53" s="110"/>
      <c r="BOF53" s="110"/>
      <c r="BOG53" s="110"/>
      <c r="BOH53" s="110"/>
      <c r="BOI53" s="110"/>
      <c r="BOJ53" s="110"/>
      <c r="BOK53" s="110"/>
      <c r="BOL53" s="110"/>
      <c r="BOM53" s="110"/>
      <c r="BON53" s="110"/>
      <c r="BOO53" s="110"/>
      <c r="BOP53" s="110"/>
      <c r="BOQ53" s="110"/>
      <c r="BOR53" s="110"/>
      <c r="BOS53" s="110"/>
      <c r="BOT53" s="110"/>
      <c r="BOU53" s="110"/>
      <c r="BOV53" s="110"/>
      <c r="BOW53" s="110"/>
      <c r="BOX53" s="110"/>
      <c r="BOY53" s="110"/>
      <c r="BOZ53" s="110"/>
      <c r="BPA53" s="110"/>
      <c r="BPB53" s="110"/>
      <c r="BPC53" s="110"/>
      <c r="BPD53" s="110"/>
      <c r="BPE53" s="110"/>
      <c r="BPF53" s="110"/>
      <c r="BPG53" s="110"/>
      <c r="BPH53" s="110"/>
      <c r="BPI53" s="110"/>
      <c r="BPJ53" s="110"/>
      <c r="BPK53" s="110"/>
      <c r="BPL53" s="110"/>
      <c r="BPM53" s="110"/>
      <c r="BPN53" s="110"/>
      <c r="BPO53" s="110"/>
      <c r="BPP53" s="110"/>
      <c r="BPQ53" s="110"/>
      <c r="BPR53" s="110"/>
      <c r="BPS53" s="110"/>
      <c r="BPT53" s="110"/>
      <c r="BPU53" s="110"/>
      <c r="BPV53" s="110"/>
      <c r="BPW53" s="110"/>
      <c r="BPX53" s="110"/>
      <c r="BPY53" s="110"/>
      <c r="BPZ53" s="110"/>
      <c r="BQA53" s="110"/>
      <c r="BQB53" s="110"/>
      <c r="BQC53" s="110"/>
      <c r="BQD53" s="110"/>
      <c r="BQE53" s="110"/>
      <c r="BQF53" s="110"/>
      <c r="BQG53" s="110"/>
      <c r="BQH53" s="110"/>
      <c r="BQI53" s="110"/>
      <c r="BQJ53" s="110"/>
      <c r="BQK53" s="110"/>
      <c r="BQL53" s="110"/>
      <c r="BQM53" s="110"/>
      <c r="BQN53" s="110"/>
      <c r="BQO53" s="110"/>
      <c r="BQP53" s="110"/>
      <c r="BQQ53" s="110"/>
      <c r="BQR53" s="110"/>
      <c r="BQS53" s="110"/>
      <c r="BQT53" s="110"/>
      <c r="BQU53" s="110"/>
      <c r="BQV53" s="110"/>
      <c r="BQW53" s="110"/>
      <c r="BQX53" s="110"/>
      <c r="BQY53" s="110"/>
      <c r="BQZ53" s="110"/>
      <c r="BRA53" s="110"/>
      <c r="BRB53" s="110"/>
      <c r="BRC53" s="110"/>
      <c r="BRD53" s="110"/>
      <c r="BRE53" s="110"/>
      <c r="BRF53" s="110"/>
      <c r="BRG53" s="110"/>
      <c r="BRH53" s="110"/>
      <c r="BRI53" s="110"/>
      <c r="BRJ53" s="110"/>
      <c r="BRK53" s="110"/>
      <c r="BRL53" s="110"/>
      <c r="BRM53" s="110"/>
      <c r="BRN53" s="110"/>
      <c r="BRO53" s="110"/>
      <c r="BRP53" s="110"/>
      <c r="BRQ53" s="110"/>
      <c r="BRR53" s="110"/>
      <c r="BRS53" s="110"/>
      <c r="BRT53" s="110"/>
      <c r="BRU53" s="110"/>
      <c r="BRV53" s="110"/>
      <c r="BRW53" s="110"/>
      <c r="BRX53" s="110"/>
      <c r="BRY53" s="110"/>
      <c r="BRZ53" s="110"/>
      <c r="BSA53" s="110"/>
      <c r="BSB53" s="110"/>
      <c r="BSC53" s="110"/>
      <c r="BSD53" s="110"/>
      <c r="BSE53" s="110"/>
      <c r="BSF53" s="110"/>
      <c r="BSG53" s="110"/>
      <c r="BSH53" s="110"/>
      <c r="BSI53" s="110"/>
      <c r="BSJ53" s="110"/>
      <c r="BSK53" s="110"/>
      <c r="BSL53" s="110"/>
      <c r="BSM53" s="110"/>
      <c r="BSN53" s="110"/>
      <c r="BSO53" s="110"/>
      <c r="BSP53" s="110"/>
      <c r="BSQ53" s="110"/>
      <c r="BSR53" s="110"/>
      <c r="BSS53" s="110"/>
      <c r="BST53" s="110"/>
      <c r="BSU53" s="110"/>
      <c r="BSV53" s="110"/>
      <c r="BSW53" s="110"/>
      <c r="BSX53" s="110"/>
      <c r="BSY53" s="110"/>
      <c r="BSZ53" s="110"/>
      <c r="BTA53" s="110"/>
      <c r="BTB53" s="110"/>
      <c r="BTC53" s="110"/>
      <c r="BTD53" s="110"/>
      <c r="BTE53" s="110"/>
      <c r="BTF53" s="110"/>
      <c r="BTG53" s="110"/>
    </row>
    <row r="54" spans="1:1879" ht="15.95" hidden="1" customHeight="1" x14ac:dyDescent="0.25">
      <c r="A54" s="296" t="s">
        <v>79</v>
      </c>
      <c r="B54" s="14" t="s">
        <v>628</v>
      </c>
      <c r="C54" s="106" t="s">
        <v>35</v>
      </c>
      <c r="D54" s="14" t="s">
        <v>2</v>
      </c>
      <c r="E54" s="15">
        <v>43696</v>
      </c>
      <c r="F54" s="15">
        <v>44221</v>
      </c>
      <c r="G54" s="14"/>
      <c r="H54" s="157"/>
      <c r="I54" s="17" t="s">
        <v>954</v>
      </c>
      <c r="J54" s="107" t="s">
        <v>757</v>
      </c>
    </row>
    <row r="55" spans="1:1879" ht="15.95" hidden="1" customHeight="1" x14ac:dyDescent="0.25">
      <c r="A55" s="296" t="s">
        <v>2269</v>
      </c>
      <c r="B55" s="14" t="s">
        <v>628</v>
      </c>
      <c r="C55" s="106"/>
      <c r="D55" s="14" t="s">
        <v>13</v>
      </c>
      <c r="E55" s="15">
        <v>44531</v>
      </c>
      <c r="F55" s="15">
        <v>44620</v>
      </c>
      <c r="G55" s="14"/>
      <c r="H55" s="157"/>
      <c r="I55" s="17" t="s">
        <v>1029</v>
      </c>
      <c r="J55" s="190"/>
    </row>
    <row r="56" spans="1:1879" ht="15.95" hidden="1" customHeight="1" x14ac:dyDescent="0.25">
      <c r="A56" s="296" t="s">
        <v>624</v>
      </c>
      <c r="B56" s="14" t="s">
        <v>628</v>
      </c>
      <c r="C56" s="106"/>
      <c r="D56" s="14" t="s">
        <v>4</v>
      </c>
      <c r="E56" s="15">
        <v>42871</v>
      </c>
      <c r="F56" s="15">
        <v>43076</v>
      </c>
      <c r="G56" s="14"/>
      <c r="H56" s="155"/>
      <c r="I56" s="17" t="s">
        <v>754</v>
      </c>
      <c r="J56" s="107"/>
    </row>
    <row r="57" spans="1:1879" ht="15.95" hidden="1" customHeight="1" x14ac:dyDescent="0.25">
      <c r="A57" s="296" t="s">
        <v>50</v>
      </c>
      <c r="B57" s="14" t="s">
        <v>628</v>
      </c>
      <c r="C57" s="106"/>
      <c r="D57" s="14" t="s">
        <v>333</v>
      </c>
      <c r="E57" s="15">
        <v>41471</v>
      </c>
      <c r="F57" s="15">
        <v>45566</v>
      </c>
      <c r="G57" s="14"/>
      <c r="H57" s="237"/>
      <c r="I57" s="103" t="s">
        <v>704</v>
      </c>
      <c r="J57" s="106"/>
    </row>
    <row r="58" spans="1:1879" ht="15.95" hidden="1" customHeight="1" x14ac:dyDescent="0.25">
      <c r="A58" s="295" t="s">
        <v>1304</v>
      </c>
      <c r="B58" s="9" t="s">
        <v>628</v>
      </c>
      <c r="C58" s="189"/>
      <c r="D58" s="9" t="s">
        <v>417</v>
      </c>
      <c r="E58" s="11">
        <v>43416</v>
      </c>
      <c r="F58" s="11"/>
      <c r="G58" s="9"/>
      <c r="H58" s="105"/>
      <c r="I58" s="13" t="s">
        <v>813</v>
      </c>
      <c r="J58" s="108"/>
    </row>
    <row r="59" spans="1:1879" ht="15.95" hidden="1" customHeight="1" x14ac:dyDescent="0.25">
      <c r="A59" s="295" t="s">
        <v>4726</v>
      </c>
      <c r="B59" s="9" t="s">
        <v>628</v>
      </c>
      <c r="C59" s="189"/>
      <c r="D59" s="9" t="s">
        <v>417</v>
      </c>
      <c r="E59" s="11">
        <v>45572</v>
      </c>
      <c r="F59" s="11"/>
      <c r="G59" s="9"/>
      <c r="H59" s="105"/>
      <c r="I59" s="13" t="s">
        <v>2026</v>
      </c>
      <c r="J59" s="108"/>
    </row>
    <row r="60" spans="1:1879" ht="15.95" hidden="1" customHeight="1" x14ac:dyDescent="0.25">
      <c r="A60" s="295" t="s">
        <v>1109</v>
      </c>
      <c r="B60" s="9" t="s">
        <v>628</v>
      </c>
      <c r="C60" s="189"/>
      <c r="D60" s="9" t="s">
        <v>417</v>
      </c>
      <c r="E60" s="11">
        <v>43102</v>
      </c>
      <c r="F60" s="11"/>
      <c r="G60" s="9"/>
      <c r="H60" s="105"/>
      <c r="I60" s="13" t="s">
        <v>861</v>
      </c>
      <c r="J60" s="108"/>
    </row>
    <row r="61" spans="1:1879" ht="15.95" hidden="1" customHeight="1" x14ac:dyDescent="0.25">
      <c r="A61" s="295" t="s">
        <v>1682</v>
      </c>
      <c r="B61" s="9" t="s">
        <v>628</v>
      </c>
      <c r="C61" s="189"/>
      <c r="D61" s="9" t="s">
        <v>17</v>
      </c>
      <c r="E61" s="11">
        <v>44105</v>
      </c>
      <c r="F61" s="11"/>
      <c r="G61" s="9"/>
      <c r="H61" s="105"/>
      <c r="I61" s="13" t="s">
        <v>1013</v>
      </c>
      <c r="J61" s="108"/>
    </row>
    <row r="62" spans="1:1879" ht="15.95" hidden="1" customHeight="1" x14ac:dyDescent="0.25">
      <c r="A62" s="295" t="s">
        <v>1564</v>
      </c>
      <c r="B62" s="9" t="s">
        <v>628</v>
      </c>
      <c r="C62" s="189"/>
      <c r="D62" s="9" t="s">
        <v>417</v>
      </c>
      <c r="E62" s="11">
        <v>43990</v>
      </c>
      <c r="F62" s="11"/>
      <c r="G62" s="9"/>
      <c r="H62" s="105"/>
      <c r="I62" s="13" t="s">
        <v>991</v>
      </c>
      <c r="J62" s="108"/>
    </row>
    <row r="63" spans="1:1879" s="366" customFormat="1" ht="15.95" hidden="1" customHeight="1" x14ac:dyDescent="0.25">
      <c r="A63" s="297" t="s">
        <v>1457</v>
      </c>
      <c r="B63" s="141" t="s">
        <v>628</v>
      </c>
      <c r="C63" s="218"/>
      <c r="D63" s="141" t="s">
        <v>414</v>
      </c>
      <c r="E63" s="142">
        <v>43718</v>
      </c>
      <c r="F63" s="142">
        <v>43991</v>
      </c>
      <c r="G63" s="141" t="s">
        <v>408</v>
      </c>
      <c r="H63" s="184"/>
      <c r="I63" s="144" t="s">
        <v>958</v>
      </c>
      <c r="J63" s="191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  <c r="AMZ63"/>
      <c r="ANA63"/>
      <c r="ANB63"/>
      <c r="ANC63"/>
      <c r="AND63"/>
      <c r="ANE63"/>
      <c r="ANF63"/>
      <c r="ANG63"/>
      <c r="ANH63"/>
      <c r="ANI63"/>
      <c r="ANJ63"/>
      <c r="ANK63"/>
      <c r="ANL63"/>
      <c r="ANM63"/>
      <c r="ANN63"/>
      <c r="ANO63"/>
      <c r="ANP63"/>
      <c r="ANQ63"/>
      <c r="ANR63"/>
      <c r="ANS63"/>
      <c r="ANT63"/>
      <c r="ANU63"/>
      <c r="ANV63"/>
      <c r="ANW63"/>
      <c r="ANX63"/>
      <c r="ANY63"/>
      <c r="ANZ63"/>
      <c r="AOA63"/>
      <c r="AOB63"/>
      <c r="AOC63"/>
      <c r="AOD63"/>
      <c r="AOE63"/>
      <c r="AOF63"/>
      <c r="AOG63"/>
      <c r="AOH63"/>
      <c r="AOI63"/>
      <c r="AOJ63"/>
      <c r="AOK63"/>
      <c r="AOL63"/>
      <c r="AOM63"/>
      <c r="AON63"/>
      <c r="AOO63"/>
      <c r="AOP63"/>
      <c r="AOQ63"/>
      <c r="AOR63"/>
      <c r="AOS63"/>
      <c r="AOT63"/>
      <c r="AOU63"/>
      <c r="AOV63"/>
      <c r="AOW63"/>
      <c r="AOX63"/>
      <c r="AOY63"/>
      <c r="AOZ63"/>
      <c r="APA63"/>
      <c r="APB63"/>
      <c r="APC63"/>
      <c r="APD63"/>
      <c r="APE63"/>
      <c r="APF63"/>
      <c r="APG63"/>
      <c r="APH63"/>
      <c r="API63"/>
      <c r="APJ63"/>
      <c r="APK63"/>
      <c r="APL63"/>
      <c r="APM63"/>
      <c r="APN63"/>
      <c r="APO63"/>
      <c r="APP63"/>
      <c r="APQ63"/>
      <c r="APR63"/>
      <c r="APS63"/>
      <c r="APT63"/>
      <c r="APU63"/>
      <c r="APV63"/>
      <c r="APW63"/>
      <c r="APX63"/>
      <c r="APY63"/>
      <c r="APZ63"/>
      <c r="AQA63"/>
      <c r="AQB63"/>
      <c r="AQC63"/>
      <c r="AQD63"/>
      <c r="AQE63"/>
      <c r="AQF63"/>
      <c r="AQG63"/>
      <c r="AQH63"/>
      <c r="AQI63"/>
      <c r="AQJ63"/>
      <c r="AQK63"/>
      <c r="AQL63"/>
      <c r="AQM63"/>
      <c r="AQN63"/>
      <c r="AQO63"/>
      <c r="AQP63"/>
      <c r="AQQ63"/>
      <c r="AQR63"/>
      <c r="AQS63"/>
      <c r="AQT63"/>
      <c r="AQU63"/>
      <c r="AQV63"/>
      <c r="AQW63"/>
      <c r="AQX63"/>
      <c r="AQY63"/>
      <c r="AQZ63"/>
      <c r="ARA63"/>
      <c r="ARB63"/>
      <c r="ARC63"/>
      <c r="ARD63"/>
      <c r="ARE63"/>
      <c r="ARF63"/>
      <c r="ARG63"/>
      <c r="ARH63"/>
      <c r="ARI63"/>
      <c r="ARJ63"/>
      <c r="ARK63"/>
      <c r="ARL63"/>
      <c r="ARM63"/>
      <c r="ARN63"/>
      <c r="ARO63"/>
      <c r="ARP63"/>
      <c r="ARQ63"/>
      <c r="ARR63"/>
      <c r="ARS63"/>
      <c r="ART63"/>
      <c r="ARU63"/>
      <c r="ARV63"/>
      <c r="ARW63"/>
      <c r="ARX63"/>
      <c r="ARY63"/>
      <c r="ARZ63"/>
      <c r="ASA63"/>
      <c r="ASB63"/>
      <c r="ASC63"/>
      <c r="ASD63"/>
      <c r="ASE63"/>
      <c r="ASF63"/>
      <c r="ASG63"/>
      <c r="ASH63"/>
      <c r="ASI63"/>
      <c r="ASJ63"/>
      <c r="ASK63"/>
      <c r="ASL63"/>
      <c r="ASM63"/>
      <c r="ASN63"/>
      <c r="ASO63"/>
      <c r="ASP63"/>
      <c r="ASQ63"/>
      <c r="ASR63"/>
      <c r="ASS63"/>
      <c r="AST63"/>
      <c r="ASU63"/>
      <c r="ASV63"/>
      <c r="ASW63"/>
      <c r="ASX63"/>
      <c r="ASY63"/>
      <c r="ASZ63"/>
      <c r="ATA63"/>
      <c r="ATB63"/>
      <c r="ATC63"/>
      <c r="ATD63"/>
      <c r="ATE63"/>
      <c r="ATF63"/>
      <c r="ATG63"/>
      <c r="ATH63"/>
      <c r="ATI63"/>
      <c r="ATJ63"/>
      <c r="ATK63"/>
      <c r="ATL63"/>
      <c r="ATM63"/>
      <c r="ATN63"/>
      <c r="ATO63"/>
      <c r="ATP63"/>
      <c r="ATQ63"/>
      <c r="ATR63"/>
      <c r="ATS63"/>
      <c r="ATT63"/>
      <c r="ATU63"/>
      <c r="ATV63"/>
      <c r="ATW63"/>
      <c r="ATX63"/>
      <c r="ATY63"/>
      <c r="ATZ63"/>
      <c r="AUA63"/>
      <c r="AUB63"/>
      <c r="AUC63"/>
      <c r="AUD63"/>
      <c r="AUE63"/>
      <c r="AUF63"/>
      <c r="AUG63"/>
      <c r="AUH63"/>
      <c r="AUI63"/>
      <c r="AUJ63"/>
      <c r="AUK63"/>
      <c r="AUL63"/>
      <c r="AUM63"/>
      <c r="AUN63"/>
      <c r="AUO63"/>
      <c r="AUP63"/>
      <c r="AUQ63"/>
      <c r="AUR63"/>
      <c r="AUS63"/>
      <c r="AUT63"/>
      <c r="AUU63"/>
      <c r="AUV63"/>
      <c r="AUW63"/>
      <c r="AUX63"/>
      <c r="AUY63"/>
      <c r="AUZ63"/>
      <c r="AVA63"/>
      <c r="AVB63"/>
      <c r="AVC63"/>
      <c r="AVD63"/>
      <c r="AVE63"/>
      <c r="AVF63"/>
      <c r="AVG63"/>
      <c r="AVH63"/>
      <c r="AVI63"/>
      <c r="AVJ63"/>
      <c r="AVK63"/>
      <c r="AVL63"/>
      <c r="AVM63"/>
      <c r="AVN63"/>
      <c r="AVO63"/>
      <c r="AVP63"/>
      <c r="AVQ63"/>
      <c r="AVR63"/>
      <c r="AVS63"/>
      <c r="AVT63"/>
      <c r="AVU63"/>
      <c r="AVV63"/>
      <c r="AVW63"/>
      <c r="AVX63"/>
      <c r="AVY63"/>
      <c r="AVZ63"/>
      <c r="AWA63"/>
      <c r="AWB63"/>
      <c r="AWC63"/>
      <c r="AWD63"/>
      <c r="AWE63"/>
      <c r="AWF63"/>
      <c r="AWG63"/>
      <c r="AWH63"/>
      <c r="AWI63"/>
      <c r="AWJ63"/>
      <c r="AWK63"/>
      <c r="AWL63"/>
      <c r="AWM63"/>
      <c r="AWN63"/>
      <c r="AWO63"/>
      <c r="AWP63"/>
      <c r="AWQ63"/>
      <c r="AWR63"/>
      <c r="AWS63"/>
      <c r="AWT63"/>
      <c r="AWU63"/>
      <c r="AWV63"/>
      <c r="AWW63"/>
      <c r="AWX63"/>
      <c r="AWY63"/>
      <c r="AWZ63"/>
      <c r="AXA63"/>
      <c r="AXB63"/>
      <c r="AXC63"/>
      <c r="AXD63"/>
      <c r="AXE63"/>
      <c r="AXF63"/>
      <c r="AXG63"/>
      <c r="AXH63"/>
      <c r="AXI63"/>
      <c r="AXJ63"/>
      <c r="AXK63"/>
      <c r="AXL63"/>
      <c r="AXM63"/>
      <c r="AXN63"/>
      <c r="AXO63"/>
      <c r="AXP63"/>
      <c r="AXQ63"/>
      <c r="AXR63"/>
      <c r="AXS63"/>
      <c r="AXT63"/>
      <c r="AXU63"/>
      <c r="AXV63"/>
      <c r="AXW63"/>
      <c r="AXX63"/>
      <c r="AXY63"/>
      <c r="AXZ63"/>
      <c r="AYA63"/>
      <c r="AYB63"/>
      <c r="AYC63"/>
      <c r="AYD63"/>
      <c r="AYE63"/>
      <c r="AYF63"/>
      <c r="AYG63"/>
      <c r="AYH63"/>
      <c r="AYI63"/>
      <c r="AYJ63"/>
      <c r="AYK63"/>
      <c r="AYL63"/>
      <c r="AYM63"/>
      <c r="AYN63"/>
      <c r="AYO63"/>
      <c r="AYP63"/>
      <c r="AYQ63"/>
      <c r="AYR63"/>
      <c r="AYS63"/>
      <c r="AYT63"/>
      <c r="AYU63"/>
      <c r="AYV63"/>
      <c r="AYW63"/>
      <c r="AYX63"/>
      <c r="AYY63"/>
      <c r="AYZ63"/>
      <c r="AZA63"/>
      <c r="AZB63"/>
      <c r="AZC63"/>
      <c r="AZD63"/>
      <c r="AZE63"/>
      <c r="AZF63"/>
      <c r="AZG63"/>
      <c r="AZH63"/>
      <c r="AZI63"/>
      <c r="AZJ63"/>
      <c r="AZK63"/>
      <c r="AZL63"/>
      <c r="AZM63"/>
      <c r="AZN63"/>
      <c r="AZO63"/>
      <c r="AZP63"/>
      <c r="AZQ63"/>
      <c r="AZR63"/>
      <c r="AZS63"/>
      <c r="AZT63"/>
      <c r="AZU63"/>
      <c r="AZV63"/>
      <c r="AZW63"/>
      <c r="AZX63"/>
      <c r="AZY63"/>
      <c r="AZZ63"/>
      <c r="BAA63"/>
      <c r="BAB63"/>
      <c r="BAC63"/>
      <c r="BAD63"/>
      <c r="BAE63"/>
      <c r="BAF63"/>
      <c r="BAG63"/>
      <c r="BAH63"/>
      <c r="BAI63"/>
      <c r="BAJ63"/>
      <c r="BAK63"/>
      <c r="BAL63"/>
      <c r="BAM63"/>
      <c r="BAN63"/>
      <c r="BAO63"/>
      <c r="BAP63"/>
      <c r="BAQ63"/>
      <c r="BAR63"/>
      <c r="BAS63"/>
      <c r="BAT63"/>
      <c r="BAU63"/>
      <c r="BAV63"/>
      <c r="BAW63"/>
      <c r="BAX63"/>
      <c r="BAY63"/>
      <c r="BAZ63"/>
      <c r="BBA63"/>
      <c r="BBB63"/>
      <c r="BBC63"/>
      <c r="BBD63"/>
      <c r="BBE63"/>
      <c r="BBF63"/>
      <c r="BBG63"/>
      <c r="BBH63"/>
      <c r="BBI63"/>
      <c r="BBJ63"/>
      <c r="BBK63"/>
      <c r="BBL63"/>
      <c r="BBM63"/>
      <c r="BBN63"/>
      <c r="BBO63"/>
      <c r="BBP63"/>
      <c r="BBQ63"/>
      <c r="BBR63"/>
      <c r="BBS63"/>
      <c r="BBT63"/>
      <c r="BBU63"/>
      <c r="BBV63"/>
      <c r="BBW63"/>
      <c r="BBX63"/>
      <c r="BBY63"/>
      <c r="BBZ63"/>
      <c r="BCA63"/>
      <c r="BCB63"/>
      <c r="BCC63"/>
      <c r="BCD63"/>
      <c r="BCE63"/>
      <c r="BCF63"/>
      <c r="BCG63"/>
      <c r="BCH63"/>
      <c r="BCI63"/>
      <c r="BCJ63"/>
      <c r="BCK63"/>
      <c r="BCL63"/>
      <c r="BCM63"/>
      <c r="BCN63"/>
      <c r="BCO63"/>
      <c r="BCP63"/>
      <c r="BCQ63"/>
      <c r="BCR63"/>
      <c r="BCS63"/>
      <c r="BCT63"/>
      <c r="BCU63"/>
      <c r="BCV63"/>
      <c r="BCW63"/>
      <c r="BCX63"/>
      <c r="BCY63"/>
      <c r="BCZ63"/>
      <c r="BDA63"/>
      <c r="BDB63"/>
      <c r="BDC63"/>
      <c r="BDD63"/>
      <c r="BDE63"/>
      <c r="BDF63"/>
      <c r="BDG63"/>
      <c r="BDH63"/>
      <c r="BDI63"/>
      <c r="BDJ63"/>
      <c r="BDK63"/>
      <c r="BDL63"/>
      <c r="BDM63"/>
      <c r="BDN63"/>
      <c r="BDO63"/>
      <c r="BDP63"/>
      <c r="BDQ63"/>
      <c r="BDR63"/>
      <c r="BDS63"/>
      <c r="BDT63"/>
      <c r="BDU63"/>
      <c r="BDV63"/>
      <c r="BDW63"/>
      <c r="BDX63"/>
      <c r="BDY63"/>
      <c r="BDZ63"/>
      <c r="BEA63"/>
      <c r="BEB63"/>
      <c r="BEC63"/>
      <c r="BED63"/>
      <c r="BEE63"/>
      <c r="BEF63"/>
      <c r="BEG63"/>
      <c r="BEH63"/>
      <c r="BEI63"/>
      <c r="BEJ63"/>
      <c r="BEK63"/>
      <c r="BEL63"/>
      <c r="BEM63"/>
      <c r="BEN63"/>
      <c r="BEO63"/>
      <c r="BEP63"/>
      <c r="BEQ63"/>
      <c r="BER63"/>
      <c r="BES63"/>
      <c r="BET63"/>
      <c r="BEU63"/>
      <c r="BEV63"/>
      <c r="BEW63"/>
      <c r="BEX63"/>
      <c r="BEY63"/>
      <c r="BEZ63"/>
      <c r="BFA63"/>
      <c r="BFB63"/>
      <c r="BFC63"/>
      <c r="BFD63"/>
      <c r="BFE63"/>
      <c r="BFF63"/>
      <c r="BFG63"/>
      <c r="BFH63"/>
      <c r="BFI63"/>
      <c r="BFJ63"/>
      <c r="BFK63"/>
      <c r="BFL63"/>
      <c r="BFM63"/>
      <c r="BFN63"/>
      <c r="BFO63"/>
      <c r="BFP63"/>
      <c r="BFQ63"/>
      <c r="BFR63"/>
      <c r="BFS63"/>
      <c r="BFT63"/>
      <c r="BFU63"/>
      <c r="BFV63"/>
      <c r="BFW63"/>
      <c r="BFX63"/>
      <c r="BFY63"/>
      <c r="BFZ63"/>
      <c r="BGA63"/>
      <c r="BGB63"/>
      <c r="BGC63"/>
      <c r="BGD63"/>
      <c r="BGE63"/>
      <c r="BGF63"/>
      <c r="BGG63"/>
      <c r="BGH63"/>
      <c r="BGI63"/>
      <c r="BGJ63"/>
      <c r="BGK63"/>
      <c r="BGL63"/>
      <c r="BGM63"/>
      <c r="BGN63"/>
      <c r="BGO63"/>
      <c r="BGP63"/>
      <c r="BGQ63"/>
      <c r="BGR63"/>
      <c r="BGS63"/>
      <c r="BGT63"/>
      <c r="BGU63"/>
      <c r="BGV63"/>
      <c r="BGW63"/>
      <c r="BGX63"/>
      <c r="BGY63"/>
      <c r="BGZ63"/>
      <c r="BHA63"/>
      <c r="BHB63"/>
      <c r="BHC63"/>
      <c r="BHD63"/>
      <c r="BHE63"/>
      <c r="BHF63"/>
      <c r="BHG63"/>
      <c r="BHH63"/>
      <c r="BHI63"/>
      <c r="BHJ63"/>
      <c r="BHK63"/>
      <c r="BHL63"/>
      <c r="BHM63"/>
      <c r="BHN63"/>
      <c r="BHO63"/>
      <c r="BHP63"/>
      <c r="BHQ63"/>
      <c r="BHR63"/>
      <c r="BHS63"/>
      <c r="BHT63"/>
      <c r="BHU63"/>
      <c r="BHV63"/>
      <c r="BHW63"/>
      <c r="BHX63"/>
      <c r="BHY63"/>
      <c r="BHZ63"/>
      <c r="BIA63"/>
      <c r="BIB63"/>
      <c r="BIC63"/>
      <c r="BID63"/>
      <c r="BIE63"/>
      <c r="BIF63"/>
      <c r="BIG63"/>
      <c r="BIH63"/>
      <c r="BII63"/>
      <c r="BIJ63"/>
      <c r="BIK63"/>
      <c r="BIL63"/>
      <c r="BIM63"/>
      <c r="BIN63"/>
      <c r="BIO63"/>
      <c r="BIP63"/>
      <c r="BIQ63"/>
      <c r="BIR63"/>
      <c r="BIS63"/>
      <c r="BIT63"/>
      <c r="BIU63"/>
      <c r="BIV63"/>
      <c r="BIW63"/>
      <c r="BIX63"/>
      <c r="BIY63"/>
      <c r="BIZ63"/>
      <c r="BJA63"/>
      <c r="BJB63"/>
      <c r="BJC63"/>
      <c r="BJD63"/>
      <c r="BJE63"/>
      <c r="BJF63"/>
      <c r="BJG63"/>
      <c r="BJH63"/>
      <c r="BJI63"/>
      <c r="BJJ63"/>
      <c r="BJK63"/>
      <c r="BJL63"/>
      <c r="BJM63"/>
      <c r="BJN63"/>
      <c r="BJO63"/>
      <c r="BJP63"/>
      <c r="BJQ63"/>
      <c r="BJR63"/>
      <c r="BJS63"/>
      <c r="BJT63"/>
      <c r="BJU63"/>
      <c r="BJV63"/>
      <c r="BJW63"/>
      <c r="BJX63"/>
      <c r="BJY63"/>
      <c r="BJZ63"/>
      <c r="BKA63"/>
      <c r="BKB63"/>
      <c r="BKC63"/>
      <c r="BKD63"/>
      <c r="BKE63"/>
      <c r="BKF63"/>
      <c r="BKG63"/>
      <c r="BKH63"/>
      <c r="BKI63"/>
      <c r="BKJ63"/>
      <c r="BKK63"/>
      <c r="BKL63"/>
      <c r="BKM63"/>
      <c r="BKN63"/>
      <c r="BKO63"/>
      <c r="BKP63"/>
      <c r="BKQ63"/>
      <c r="BKR63"/>
      <c r="BKS63"/>
      <c r="BKT63"/>
      <c r="BKU63"/>
      <c r="BKV63"/>
      <c r="BKW63"/>
      <c r="BKX63"/>
      <c r="BKY63"/>
      <c r="BKZ63"/>
      <c r="BLA63"/>
      <c r="BLB63"/>
      <c r="BLC63"/>
      <c r="BLD63"/>
      <c r="BLE63"/>
      <c r="BLF63"/>
      <c r="BLG63"/>
      <c r="BLH63"/>
      <c r="BLI63"/>
      <c r="BLJ63"/>
      <c r="BLK63"/>
      <c r="BLL63"/>
      <c r="BLM63"/>
      <c r="BLN63"/>
      <c r="BLO63"/>
      <c r="BLP63"/>
      <c r="BLQ63"/>
      <c r="BLR63"/>
      <c r="BLS63"/>
      <c r="BLT63"/>
      <c r="BLU63"/>
      <c r="BLV63"/>
      <c r="BLW63"/>
      <c r="BLX63"/>
      <c r="BLY63"/>
      <c r="BLZ63"/>
      <c r="BMA63"/>
      <c r="BMB63"/>
      <c r="BMC63"/>
      <c r="BMD63"/>
      <c r="BME63"/>
      <c r="BMF63"/>
      <c r="BMG63"/>
      <c r="BMH63"/>
      <c r="BMI63"/>
      <c r="BMJ63"/>
      <c r="BMK63"/>
      <c r="BML63"/>
      <c r="BMM63"/>
      <c r="BMN63"/>
      <c r="BMO63"/>
      <c r="BMP63"/>
      <c r="BMQ63"/>
      <c r="BMR63"/>
      <c r="BMS63"/>
      <c r="BMT63"/>
      <c r="BMU63"/>
      <c r="BMV63"/>
      <c r="BMW63"/>
      <c r="BMX63"/>
      <c r="BMY63"/>
      <c r="BMZ63"/>
      <c r="BNA63"/>
      <c r="BNB63"/>
      <c r="BNC63"/>
      <c r="BND63"/>
      <c r="BNE63"/>
      <c r="BNF63"/>
      <c r="BNG63"/>
      <c r="BNH63"/>
      <c r="BNI63"/>
      <c r="BNJ63"/>
      <c r="BNK63"/>
      <c r="BNL63"/>
      <c r="BNM63"/>
      <c r="BNN63"/>
      <c r="BNO63"/>
      <c r="BNP63"/>
      <c r="BNQ63"/>
      <c r="BNR63"/>
      <c r="BNS63"/>
      <c r="BNT63"/>
      <c r="BNU63"/>
      <c r="BNV63"/>
      <c r="BNW63"/>
      <c r="BNX63"/>
      <c r="BNY63"/>
      <c r="BNZ63"/>
      <c r="BOA63"/>
      <c r="BOB63"/>
      <c r="BOC63"/>
      <c r="BOD63"/>
      <c r="BOE63"/>
      <c r="BOF63"/>
      <c r="BOG63"/>
      <c r="BOH63"/>
      <c r="BOI63"/>
      <c r="BOJ63"/>
      <c r="BOK63"/>
      <c r="BOL63"/>
      <c r="BOM63"/>
      <c r="BON63"/>
      <c r="BOO63"/>
      <c r="BOP63"/>
      <c r="BOQ63"/>
      <c r="BOR63"/>
      <c r="BOS63"/>
      <c r="BOT63"/>
      <c r="BOU63"/>
      <c r="BOV63"/>
      <c r="BOW63"/>
      <c r="BOX63"/>
      <c r="BOY63"/>
      <c r="BOZ63"/>
      <c r="BPA63"/>
      <c r="BPB63"/>
      <c r="BPC63"/>
      <c r="BPD63"/>
      <c r="BPE63"/>
      <c r="BPF63"/>
      <c r="BPG63"/>
      <c r="BPH63"/>
      <c r="BPI63"/>
      <c r="BPJ63"/>
      <c r="BPK63"/>
      <c r="BPL63"/>
      <c r="BPM63"/>
      <c r="BPN63"/>
      <c r="BPO63"/>
      <c r="BPP63"/>
      <c r="BPQ63"/>
      <c r="BPR63"/>
      <c r="BPS63"/>
      <c r="BPT63"/>
      <c r="BPU63"/>
      <c r="BPV63"/>
      <c r="BPW63"/>
      <c r="BPX63"/>
      <c r="BPY63"/>
      <c r="BPZ63"/>
      <c r="BQA63"/>
      <c r="BQB63"/>
      <c r="BQC63"/>
      <c r="BQD63"/>
      <c r="BQE63"/>
      <c r="BQF63"/>
      <c r="BQG63"/>
      <c r="BQH63"/>
      <c r="BQI63"/>
      <c r="BQJ63"/>
      <c r="BQK63"/>
      <c r="BQL63"/>
      <c r="BQM63"/>
      <c r="BQN63"/>
      <c r="BQO63"/>
      <c r="BQP63"/>
      <c r="BQQ63"/>
      <c r="BQR63"/>
      <c r="BQS63"/>
      <c r="BQT63"/>
      <c r="BQU63"/>
      <c r="BQV63"/>
      <c r="BQW63"/>
      <c r="BQX63"/>
      <c r="BQY63"/>
      <c r="BQZ63"/>
      <c r="BRA63"/>
      <c r="BRB63"/>
      <c r="BRC63"/>
      <c r="BRD63"/>
      <c r="BRE63"/>
      <c r="BRF63"/>
      <c r="BRG63"/>
      <c r="BRH63"/>
      <c r="BRI63"/>
      <c r="BRJ63"/>
      <c r="BRK63"/>
      <c r="BRL63"/>
      <c r="BRM63"/>
      <c r="BRN63"/>
      <c r="BRO63"/>
      <c r="BRP63"/>
      <c r="BRQ63"/>
      <c r="BRR63"/>
      <c r="BRS63"/>
      <c r="BRT63"/>
      <c r="BRU63"/>
      <c r="BRV63"/>
      <c r="BRW63"/>
      <c r="BRX63"/>
      <c r="BRY63"/>
      <c r="BRZ63"/>
      <c r="BSA63"/>
      <c r="BSB63"/>
      <c r="BSC63"/>
      <c r="BSD63"/>
      <c r="BSE63"/>
      <c r="BSF63"/>
      <c r="BSG63"/>
      <c r="BSH63"/>
      <c r="BSI63"/>
      <c r="BSJ63"/>
      <c r="BSK63"/>
      <c r="BSL63"/>
      <c r="BSM63"/>
      <c r="BSN63"/>
      <c r="BSO63"/>
      <c r="BSP63"/>
      <c r="BSQ63"/>
      <c r="BSR63"/>
      <c r="BSS63"/>
      <c r="BST63"/>
      <c r="BSU63"/>
      <c r="BSV63"/>
      <c r="BSW63"/>
      <c r="BSX63"/>
      <c r="BSY63"/>
      <c r="BSZ63"/>
      <c r="BTA63"/>
      <c r="BTB63"/>
      <c r="BTC63"/>
      <c r="BTD63"/>
      <c r="BTE63"/>
      <c r="BTF63"/>
      <c r="BTG63"/>
    </row>
    <row r="64" spans="1:1879" ht="15.95" hidden="1" customHeight="1" x14ac:dyDescent="0.25">
      <c r="A64" s="296" t="s">
        <v>614</v>
      </c>
      <c r="B64" s="14" t="s">
        <v>628</v>
      </c>
      <c r="C64" s="106"/>
      <c r="D64" s="14" t="s">
        <v>2387</v>
      </c>
      <c r="E64" s="15">
        <v>42842</v>
      </c>
      <c r="F64" s="15">
        <v>44695</v>
      </c>
      <c r="G64" s="14"/>
      <c r="H64" s="155"/>
      <c r="I64" s="17" t="s">
        <v>741</v>
      </c>
      <c r="J64" s="107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0"/>
      <c r="BP64" s="110"/>
      <c r="BQ64" s="110"/>
      <c r="BR64" s="110"/>
      <c r="BS64" s="110"/>
      <c r="BT64" s="110"/>
      <c r="BU64" s="110"/>
      <c r="BV64" s="110"/>
      <c r="BW64" s="110"/>
      <c r="BX64" s="110"/>
      <c r="BY64" s="110"/>
      <c r="BZ64" s="110"/>
      <c r="CA64" s="110"/>
      <c r="CB64" s="110"/>
      <c r="CC64" s="110"/>
      <c r="CD64" s="110"/>
      <c r="CE64" s="110"/>
      <c r="CF64" s="110"/>
      <c r="CG64" s="110"/>
      <c r="CH64" s="110"/>
      <c r="CI64" s="110"/>
      <c r="CJ64" s="110"/>
      <c r="CK64" s="110"/>
      <c r="CL64" s="110"/>
      <c r="CM64" s="110"/>
      <c r="CN64" s="110"/>
      <c r="CO64" s="110"/>
      <c r="CP64" s="110"/>
      <c r="CQ64" s="110"/>
      <c r="CR64" s="110"/>
      <c r="CS64" s="110"/>
      <c r="CT64" s="110"/>
      <c r="CU64" s="110"/>
      <c r="CV64" s="110"/>
      <c r="CW64" s="110"/>
      <c r="CX64" s="110"/>
      <c r="CY64" s="110"/>
      <c r="CZ64" s="110"/>
      <c r="DA64" s="110"/>
      <c r="DB64" s="110"/>
      <c r="DC64" s="110"/>
      <c r="DD64" s="110"/>
      <c r="DE64" s="110"/>
      <c r="DF64" s="110"/>
      <c r="DG64" s="110"/>
      <c r="DH64" s="110"/>
      <c r="DI64" s="110"/>
      <c r="DJ64" s="110"/>
      <c r="DK64" s="110"/>
      <c r="DL64" s="110"/>
      <c r="DM64" s="110"/>
      <c r="DN64" s="110"/>
      <c r="DO64" s="110"/>
      <c r="DP64" s="110"/>
      <c r="DQ64" s="110"/>
      <c r="DR64" s="110"/>
      <c r="DS64" s="110"/>
      <c r="DT64" s="110"/>
      <c r="DU64" s="110"/>
      <c r="DV64" s="110"/>
      <c r="DW64" s="110"/>
      <c r="DX64" s="110"/>
      <c r="DY64" s="110"/>
      <c r="DZ64" s="110"/>
      <c r="EA64" s="110"/>
      <c r="EB64" s="110"/>
      <c r="EC64" s="110"/>
      <c r="ED64" s="110"/>
      <c r="EE64" s="110"/>
      <c r="EF64" s="110"/>
      <c r="EG64" s="110"/>
      <c r="EH64" s="110"/>
      <c r="EI64" s="110"/>
      <c r="EJ64" s="110"/>
      <c r="EK64" s="110"/>
      <c r="EL64" s="110"/>
      <c r="EM64" s="110"/>
      <c r="EN64" s="110"/>
      <c r="EO64" s="110"/>
      <c r="EP64" s="110"/>
      <c r="EQ64" s="110"/>
      <c r="ER64" s="110"/>
      <c r="ES64" s="110"/>
      <c r="ET64" s="110"/>
      <c r="EU64" s="110"/>
      <c r="EV64" s="110"/>
      <c r="EW64" s="110"/>
      <c r="EX64" s="110"/>
      <c r="EY64" s="110"/>
      <c r="EZ64" s="110"/>
      <c r="FA64" s="110"/>
      <c r="FB64" s="110"/>
      <c r="FC64" s="110"/>
      <c r="FD64" s="110"/>
      <c r="FE64" s="110"/>
      <c r="FF64" s="110"/>
      <c r="FG64" s="110"/>
      <c r="FH64" s="110"/>
      <c r="FI64" s="110"/>
      <c r="FJ64" s="110"/>
      <c r="FK64" s="110"/>
      <c r="FL64" s="110"/>
      <c r="FM64" s="110"/>
      <c r="FN64" s="110"/>
      <c r="FO64" s="110"/>
      <c r="FP64" s="110"/>
      <c r="FQ64" s="110"/>
      <c r="FR64" s="110"/>
      <c r="FS64" s="110"/>
      <c r="FT64" s="110"/>
      <c r="FU64" s="110"/>
      <c r="FV64" s="110"/>
      <c r="FW64" s="110"/>
      <c r="FX64" s="110"/>
      <c r="FY64" s="110"/>
      <c r="FZ64" s="110"/>
      <c r="GA64" s="110"/>
      <c r="GB64" s="110"/>
      <c r="GC64" s="110"/>
      <c r="GD64" s="110"/>
      <c r="GE64" s="110"/>
      <c r="GF64" s="110"/>
      <c r="GG64" s="110"/>
      <c r="GH64" s="110"/>
      <c r="GI64" s="110"/>
      <c r="GJ64" s="110"/>
      <c r="GK64" s="110"/>
      <c r="GL64" s="110"/>
      <c r="GM64" s="110"/>
      <c r="GN64" s="110"/>
      <c r="GO64" s="110"/>
      <c r="GP64" s="110"/>
      <c r="GQ64" s="110"/>
      <c r="GR64" s="110"/>
      <c r="GS64" s="110"/>
      <c r="GT64" s="110"/>
      <c r="GU64" s="110"/>
      <c r="GV64" s="110"/>
      <c r="GW64" s="110"/>
      <c r="GX64" s="110"/>
      <c r="GY64" s="110"/>
      <c r="GZ64" s="110"/>
      <c r="HA64" s="110"/>
      <c r="HB64" s="110"/>
      <c r="HC64" s="110"/>
      <c r="HD64" s="110"/>
      <c r="HE64" s="110"/>
      <c r="HF64" s="110"/>
      <c r="HG64" s="110"/>
      <c r="HH64" s="110"/>
      <c r="HI64" s="110"/>
      <c r="HJ64" s="110"/>
      <c r="HK64" s="110"/>
      <c r="HL64" s="110"/>
      <c r="HM64" s="110"/>
      <c r="HN64" s="110"/>
      <c r="HO64" s="110"/>
      <c r="HP64" s="110"/>
      <c r="HQ64" s="110"/>
      <c r="HR64" s="110"/>
      <c r="HS64" s="110"/>
      <c r="HT64" s="110"/>
      <c r="HU64" s="110"/>
      <c r="HV64" s="110"/>
      <c r="HW64" s="110"/>
      <c r="HX64" s="110"/>
      <c r="HY64" s="110"/>
      <c r="HZ64" s="110"/>
      <c r="IA64" s="110"/>
      <c r="IB64" s="110"/>
      <c r="IC64" s="110"/>
      <c r="ID64" s="110"/>
      <c r="IE64" s="110"/>
      <c r="IF64" s="110"/>
      <c r="IG64" s="110"/>
      <c r="IH64" s="110"/>
      <c r="II64" s="110"/>
      <c r="IJ64" s="110"/>
      <c r="IK64" s="110"/>
      <c r="IL64" s="110"/>
      <c r="IM64" s="110"/>
      <c r="IN64" s="110"/>
      <c r="IO64" s="110"/>
      <c r="IP64" s="110"/>
      <c r="IQ64" s="110"/>
      <c r="IR64" s="110"/>
      <c r="IS64" s="110"/>
      <c r="IT64" s="110"/>
      <c r="IU64" s="110"/>
      <c r="IV64" s="110"/>
      <c r="IW64" s="110"/>
      <c r="IX64" s="110"/>
      <c r="IY64" s="110"/>
      <c r="IZ64" s="110"/>
      <c r="JA64" s="110"/>
      <c r="JB64" s="110"/>
      <c r="JC64" s="110"/>
      <c r="JD64" s="110"/>
      <c r="JE64" s="110"/>
      <c r="JF64" s="110"/>
      <c r="JG64" s="110"/>
      <c r="JH64" s="110"/>
      <c r="JI64" s="110"/>
      <c r="JJ64" s="110"/>
      <c r="JK64" s="110"/>
      <c r="JL64" s="110"/>
      <c r="JM64" s="110"/>
      <c r="JN64" s="110"/>
      <c r="JO64" s="110"/>
      <c r="JP64" s="110"/>
      <c r="JQ64" s="110"/>
      <c r="JR64" s="110"/>
      <c r="JS64" s="110"/>
      <c r="JT64" s="110"/>
      <c r="JU64" s="110"/>
      <c r="JV64" s="110"/>
      <c r="JW64" s="110"/>
      <c r="JX64" s="110"/>
      <c r="JY64" s="110"/>
      <c r="JZ64" s="110"/>
      <c r="KA64" s="110"/>
      <c r="KB64" s="110"/>
      <c r="KC64" s="110"/>
      <c r="KD64" s="110"/>
      <c r="KE64" s="110"/>
      <c r="KF64" s="110"/>
      <c r="KG64" s="110"/>
      <c r="KH64" s="110"/>
      <c r="KI64" s="110"/>
      <c r="KJ64" s="110"/>
      <c r="KK64" s="110"/>
      <c r="KL64" s="110"/>
      <c r="KM64" s="110"/>
      <c r="KN64" s="110"/>
      <c r="KO64" s="110"/>
      <c r="KP64" s="110"/>
      <c r="KQ64" s="110"/>
      <c r="KR64" s="110"/>
      <c r="KS64" s="110"/>
      <c r="KT64" s="110"/>
      <c r="KU64" s="110"/>
      <c r="KV64" s="110"/>
      <c r="KW64" s="110"/>
      <c r="KX64" s="110"/>
      <c r="KY64" s="110"/>
      <c r="KZ64" s="110"/>
      <c r="LA64" s="110"/>
      <c r="LB64" s="110"/>
      <c r="LC64" s="110"/>
      <c r="LD64" s="110"/>
      <c r="LE64" s="110"/>
      <c r="LF64" s="110"/>
      <c r="LG64" s="110"/>
      <c r="LH64" s="110"/>
      <c r="LI64" s="110"/>
      <c r="LJ64" s="110"/>
      <c r="LK64" s="110"/>
      <c r="LL64" s="110"/>
      <c r="LM64" s="110"/>
      <c r="LN64" s="110"/>
      <c r="LO64" s="110"/>
      <c r="LP64" s="110"/>
      <c r="LQ64" s="110"/>
      <c r="LR64" s="110"/>
      <c r="LS64" s="110"/>
      <c r="LT64" s="110"/>
      <c r="LU64" s="110"/>
      <c r="LV64" s="110"/>
      <c r="LW64" s="110"/>
      <c r="LX64" s="110"/>
      <c r="LY64" s="110"/>
      <c r="LZ64" s="110"/>
      <c r="MA64" s="110"/>
      <c r="MB64" s="110"/>
      <c r="MC64" s="110"/>
      <c r="MD64" s="110"/>
      <c r="ME64" s="110"/>
      <c r="MF64" s="110"/>
      <c r="MG64" s="110"/>
      <c r="MH64" s="110"/>
      <c r="MI64" s="110"/>
      <c r="MJ64" s="110"/>
      <c r="MK64" s="110"/>
      <c r="ML64" s="110"/>
      <c r="MM64" s="110"/>
      <c r="MN64" s="110"/>
      <c r="MO64" s="110"/>
      <c r="MP64" s="110"/>
      <c r="MQ64" s="110"/>
      <c r="MR64" s="110"/>
      <c r="MS64" s="110"/>
      <c r="MT64" s="110"/>
      <c r="MU64" s="110"/>
      <c r="MV64" s="110"/>
      <c r="MW64" s="110"/>
      <c r="MX64" s="110"/>
      <c r="MY64" s="110"/>
      <c r="MZ64" s="110"/>
      <c r="NA64" s="110"/>
      <c r="NB64" s="110"/>
      <c r="NC64" s="110"/>
      <c r="ND64" s="110"/>
      <c r="NE64" s="110"/>
      <c r="NF64" s="110"/>
      <c r="NG64" s="110"/>
      <c r="NH64" s="110"/>
      <c r="NI64" s="110"/>
      <c r="NJ64" s="110"/>
      <c r="NK64" s="110"/>
      <c r="NL64" s="110"/>
      <c r="NM64" s="110"/>
      <c r="NN64" s="110"/>
      <c r="NO64" s="110"/>
      <c r="NP64" s="110"/>
      <c r="NQ64" s="110"/>
      <c r="NR64" s="110"/>
      <c r="NS64" s="110"/>
      <c r="NT64" s="110"/>
      <c r="NU64" s="110"/>
      <c r="NV64" s="110"/>
      <c r="NW64" s="110"/>
      <c r="NX64" s="110"/>
      <c r="NY64" s="110"/>
      <c r="NZ64" s="110"/>
      <c r="OA64" s="110"/>
      <c r="OB64" s="110"/>
      <c r="OC64" s="110"/>
      <c r="OD64" s="110"/>
      <c r="OE64" s="110"/>
      <c r="OF64" s="110"/>
      <c r="OG64" s="110"/>
      <c r="OH64" s="110"/>
      <c r="OI64" s="110"/>
      <c r="OJ64" s="110"/>
      <c r="OK64" s="110"/>
      <c r="OL64" s="110"/>
      <c r="OM64" s="110"/>
      <c r="ON64" s="110"/>
      <c r="OO64" s="110"/>
      <c r="OP64" s="110"/>
      <c r="OQ64" s="110"/>
      <c r="OR64" s="110"/>
      <c r="OS64" s="110"/>
      <c r="OT64" s="110"/>
      <c r="OU64" s="110"/>
      <c r="OV64" s="110"/>
      <c r="OW64" s="110"/>
      <c r="OX64" s="110"/>
      <c r="OY64" s="110"/>
      <c r="OZ64" s="110"/>
      <c r="PA64" s="110"/>
      <c r="PB64" s="110"/>
      <c r="PC64" s="110"/>
      <c r="PD64" s="110"/>
      <c r="PE64" s="110"/>
      <c r="PF64" s="110"/>
      <c r="PG64" s="110"/>
      <c r="PH64" s="110"/>
      <c r="PI64" s="110"/>
      <c r="PJ64" s="110"/>
      <c r="PK64" s="110"/>
      <c r="PL64" s="110"/>
      <c r="PM64" s="110"/>
      <c r="PN64" s="110"/>
      <c r="PO64" s="110"/>
      <c r="PP64" s="110"/>
      <c r="PQ64" s="110"/>
      <c r="PR64" s="110"/>
      <c r="PS64" s="110"/>
      <c r="PT64" s="110"/>
      <c r="PU64" s="110"/>
      <c r="PV64" s="110"/>
      <c r="PW64" s="110"/>
      <c r="PX64" s="110"/>
      <c r="PY64" s="110"/>
      <c r="PZ64" s="110"/>
      <c r="QA64" s="110"/>
      <c r="QB64" s="110"/>
      <c r="QC64" s="110"/>
      <c r="QD64" s="110"/>
      <c r="QE64" s="110"/>
      <c r="QF64" s="110"/>
      <c r="QG64" s="110"/>
      <c r="QH64" s="110"/>
      <c r="QI64" s="110"/>
      <c r="QJ64" s="110"/>
      <c r="QK64" s="110"/>
      <c r="QL64" s="110"/>
      <c r="QM64" s="110"/>
      <c r="QN64" s="110"/>
      <c r="QO64" s="110"/>
      <c r="QP64" s="110"/>
      <c r="QQ64" s="110"/>
      <c r="QR64" s="110"/>
      <c r="QS64" s="110"/>
      <c r="QT64" s="110"/>
      <c r="QU64" s="110"/>
      <c r="QV64" s="110"/>
      <c r="QW64" s="110"/>
      <c r="QX64" s="110"/>
      <c r="QY64" s="110"/>
      <c r="QZ64" s="110"/>
      <c r="RA64" s="110"/>
      <c r="RB64" s="110"/>
      <c r="RC64" s="110"/>
      <c r="RD64" s="110"/>
      <c r="RE64" s="110"/>
      <c r="RF64" s="110"/>
      <c r="RG64" s="110"/>
      <c r="RH64" s="110"/>
      <c r="RI64" s="110"/>
      <c r="RJ64" s="110"/>
      <c r="RK64" s="110"/>
      <c r="RL64" s="110"/>
      <c r="RM64" s="110"/>
      <c r="RN64" s="110"/>
      <c r="RO64" s="110"/>
      <c r="RP64" s="110"/>
      <c r="RQ64" s="110"/>
      <c r="RR64" s="110"/>
      <c r="RS64" s="110"/>
      <c r="RT64" s="110"/>
      <c r="RU64" s="110"/>
      <c r="RV64" s="110"/>
      <c r="RW64" s="110"/>
      <c r="RX64" s="110"/>
      <c r="RY64" s="110"/>
      <c r="RZ64" s="110"/>
      <c r="SA64" s="110"/>
      <c r="SB64" s="110"/>
      <c r="SC64" s="110"/>
      <c r="SD64" s="110"/>
      <c r="SE64" s="110"/>
      <c r="SF64" s="110"/>
      <c r="SG64" s="110"/>
      <c r="SH64" s="110"/>
      <c r="SI64" s="110"/>
      <c r="SJ64" s="110"/>
      <c r="SK64" s="110"/>
      <c r="SL64" s="110"/>
      <c r="SM64" s="110"/>
      <c r="SN64" s="110"/>
      <c r="SO64" s="110"/>
      <c r="SP64" s="110"/>
      <c r="SQ64" s="110"/>
      <c r="SR64" s="110"/>
      <c r="SS64" s="110"/>
      <c r="ST64" s="110"/>
      <c r="SU64" s="110"/>
      <c r="SV64" s="110"/>
      <c r="SW64" s="110"/>
      <c r="SX64" s="110"/>
      <c r="SY64" s="110"/>
      <c r="SZ64" s="110"/>
      <c r="TA64" s="110"/>
      <c r="TB64" s="110"/>
      <c r="TC64" s="110"/>
      <c r="TD64" s="110"/>
      <c r="TE64" s="110"/>
      <c r="TF64" s="110"/>
      <c r="TG64" s="110"/>
      <c r="TH64" s="110"/>
      <c r="TI64" s="110"/>
      <c r="TJ64" s="110"/>
      <c r="TK64" s="110"/>
      <c r="TL64" s="110"/>
      <c r="TM64" s="110"/>
      <c r="TN64" s="110"/>
      <c r="TO64" s="110"/>
      <c r="TP64" s="110"/>
      <c r="TQ64" s="110"/>
      <c r="TR64" s="110"/>
      <c r="TS64" s="110"/>
      <c r="TT64" s="110"/>
      <c r="TU64" s="110"/>
      <c r="TV64" s="110"/>
      <c r="TW64" s="110"/>
      <c r="TX64" s="110"/>
      <c r="TY64" s="110"/>
      <c r="TZ64" s="110"/>
      <c r="UA64" s="110"/>
      <c r="UB64" s="110"/>
      <c r="UC64" s="110"/>
      <c r="UD64" s="110"/>
      <c r="UE64" s="110"/>
      <c r="UF64" s="110"/>
      <c r="UG64" s="110"/>
      <c r="UH64" s="110"/>
      <c r="UI64" s="110"/>
      <c r="UJ64" s="110"/>
      <c r="UK64" s="110"/>
      <c r="UL64" s="110"/>
      <c r="UM64" s="110"/>
      <c r="UN64" s="110"/>
      <c r="UO64" s="110"/>
      <c r="UP64" s="110"/>
      <c r="UQ64" s="110"/>
      <c r="UR64" s="110"/>
      <c r="US64" s="110"/>
      <c r="UT64" s="110"/>
      <c r="UU64" s="110"/>
      <c r="UV64" s="110"/>
      <c r="UW64" s="110"/>
      <c r="UX64" s="110"/>
      <c r="UY64" s="110"/>
      <c r="UZ64" s="110"/>
      <c r="VA64" s="110"/>
      <c r="VB64" s="110"/>
      <c r="VC64" s="110"/>
      <c r="VD64" s="110"/>
      <c r="VE64" s="110"/>
      <c r="VF64" s="110"/>
      <c r="VG64" s="110"/>
      <c r="VH64" s="110"/>
      <c r="VI64" s="110"/>
      <c r="VJ64" s="110"/>
      <c r="VK64" s="110"/>
      <c r="VL64" s="110"/>
      <c r="VM64" s="110"/>
      <c r="VN64" s="110"/>
      <c r="VO64" s="110"/>
      <c r="VP64" s="110"/>
      <c r="VQ64" s="110"/>
      <c r="VR64" s="110"/>
      <c r="VS64" s="110"/>
      <c r="VT64" s="110"/>
      <c r="VU64" s="110"/>
      <c r="VV64" s="110"/>
      <c r="VW64" s="110"/>
      <c r="VX64" s="110"/>
      <c r="VY64" s="110"/>
      <c r="VZ64" s="110"/>
      <c r="WA64" s="110"/>
      <c r="WB64" s="110"/>
      <c r="WC64" s="110"/>
      <c r="WD64" s="110"/>
      <c r="WE64" s="110"/>
      <c r="WF64" s="110"/>
      <c r="WG64" s="110"/>
      <c r="WH64" s="110"/>
      <c r="WI64" s="110"/>
      <c r="WJ64" s="110"/>
      <c r="WK64" s="110"/>
      <c r="WL64" s="110"/>
      <c r="WM64" s="110"/>
      <c r="WN64" s="110"/>
      <c r="WO64" s="110"/>
      <c r="WP64" s="110"/>
      <c r="WQ64" s="110"/>
      <c r="WR64" s="110"/>
      <c r="WS64" s="110"/>
      <c r="WT64" s="110"/>
      <c r="WU64" s="110"/>
      <c r="WV64" s="110"/>
      <c r="WW64" s="110"/>
      <c r="WX64" s="110"/>
      <c r="WY64" s="110"/>
      <c r="WZ64" s="110"/>
      <c r="XA64" s="110"/>
      <c r="XB64" s="110"/>
      <c r="XC64" s="110"/>
      <c r="XD64" s="110"/>
      <c r="XE64" s="110"/>
      <c r="XF64" s="110"/>
      <c r="XG64" s="110"/>
      <c r="XH64" s="110"/>
      <c r="XI64" s="110"/>
      <c r="XJ64" s="110"/>
      <c r="XK64" s="110"/>
      <c r="XL64" s="110"/>
      <c r="XM64" s="110"/>
      <c r="XN64" s="110"/>
      <c r="XO64" s="110"/>
      <c r="XP64" s="110"/>
      <c r="XQ64" s="110"/>
      <c r="XR64" s="110"/>
      <c r="XS64" s="110"/>
      <c r="XT64" s="110"/>
      <c r="XU64" s="110"/>
      <c r="XV64" s="110"/>
      <c r="XW64" s="110"/>
      <c r="XX64" s="110"/>
      <c r="XY64" s="110"/>
      <c r="XZ64" s="110"/>
      <c r="YA64" s="110"/>
      <c r="YB64" s="110"/>
      <c r="YC64" s="110"/>
      <c r="YD64" s="110"/>
      <c r="YE64" s="110"/>
      <c r="YF64" s="110"/>
      <c r="YG64" s="110"/>
      <c r="YH64" s="110"/>
      <c r="YI64" s="110"/>
      <c r="YJ64" s="110"/>
      <c r="YK64" s="110"/>
      <c r="YL64" s="110"/>
      <c r="YM64" s="110"/>
      <c r="YN64" s="110"/>
      <c r="YO64" s="110"/>
      <c r="YP64" s="110"/>
      <c r="YQ64" s="110"/>
      <c r="YR64" s="110"/>
      <c r="YS64" s="110"/>
      <c r="YT64" s="110"/>
      <c r="YU64" s="110"/>
      <c r="YV64" s="110"/>
      <c r="YW64" s="110"/>
      <c r="YX64" s="110"/>
      <c r="YY64" s="110"/>
      <c r="YZ64" s="110"/>
      <c r="ZA64" s="110"/>
      <c r="ZB64" s="110"/>
      <c r="ZC64" s="110"/>
      <c r="ZD64" s="110"/>
      <c r="ZE64" s="110"/>
      <c r="ZF64" s="110"/>
      <c r="ZG64" s="110"/>
      <c r="ZH64" s="110"/>
      <c r="ZI64" s="110"/>
      <c r="ZJ64" s="110"/>
      <c r="ZK64" s="110"/>
      <c r="ZL64" s="110"/>
      <c r="ZM64" s="110"/>
      <c r="ZN64" s="110"/>
      <c r="ZO64" s="110"/>
      <c r="ZP64" s="110"/>
      <c r="ZQ64" s="110"/>
      <c r="ZR64" s="110"/>
      <c r="ZS64" s="110"/>
      <c r="ZT64" s="110"/>
      <c r="ZU64" s="110"/>
      <c r="ZV64" s="110"/>
      <c r="ZW64" s="110"/>
      <c r="ZX64" s="110"/>
      <c r="ZY64" s="110"/>
      <c r="ZZ64" s="110"/>
      <c r="AAA64" s="110"/>
      <c r="AAB64" s="110"/>
      <c r="AAC64" s="110"/>
      <c r="AAD64" s="110"/>
      <c r="AAE64" s="110"/>
      <c r="AAF64" s="110"/>
      <c r="AAG64" s="110"/>
      <c r="AAH64" s="110"/>
      <c r="AAI64" s="110"/>
      <c r="AAJ64" s="110"/>
      <c r="AAK64" s="110"/>
      <c r="AAL64" s="110"/>
      <c r="AAM64" s="110"/>
      <c r="AAN64" s="110"/>
      <c r="AAO64" s="110"/>
      <c r="AAP64" s="110"/>
      <c r="AAQ64" s="110"/>
      <c r="AAR64" s="110"/>
      <c r="AAS64" s="110"/>
      <c r="AAT64" s="110"/>
      <c r="AAU64" s="110"/>
      <c r="AAV64" s="110"/>
      <c r="AAW64" s="110"/>
      <c r="AAX64" s="110"/>
      <c r="AAY64" s="110"/>
      <c r="AAZ64" s="110"/>
      <c r="ABA64" s="110"/>
      <c r="ABB64" s="110"/>
      <c r="ABC64" s="110"/>
      <c r="ABD64" s="110"/>
      <c r="ABE64" s="110"/>
      <c r="ABF64" s="110"/>
      <c r="ABG64" s="110"/>
      <c r="ABH64" s="110"/>
      <c r="ABI64" s="110"/>
      <c r="ABJ64" s="110"/>
      <c r="ABK64" s="110"/>
      <c r="ABL64" s="110"/>
      <c r="ABM64" s="110"/>
      <c r="ABN64" s="110"/>
      <c r="ABO64" s="110"/>
      <c r="ABP64" s="110"/>
      <c r="ABQ64" s="110"/>
      <c r="ABR64" s="110"/>
      <c r="ABS64" s="110"/>
      <c r="ABT64" s="110"/>
      <c r="ABU64" s="110"/>
      <c r="ABV64" s="110"/>
      <c r="ABW64" s="110"/>
      <c r="ABX64" s="110"/>
      <c r="ABY64" s="110"/>
      <c r="ABZ64" s="110"/>
      <c r="ACA64" s="110"/>
      <c r="ACB64" s="110"/>
      <c r="ACC64" s="110"/>
      <c r="ACD64" s="110"/>
      <c r="ACE64" s="110"/>
      <c r="ACF64" s="110"/>
      <c r="ACG64" s="110"/>
      <c r="ACH64" s="110"/>
      <c r="ACI64" s="110"/>
      <c r="ACJ64" s="110"/>
      <c r="ACK64" s="110"/>
      <c r="ACL64" s="110"/>
      <c r="ACM64" s="110"/>
      <c r="ACN64" s="110"/>
      <c r="ACO64" s="110"/>
      <c r="ACP64" s="110"/>
      <c r="ACQ64" s="110"/>
      <c r="ACR64" s="110"/>
      <c r="ACS64" s="110"/>
      <c r="ACT64" s="110"/>
      <c r="ACU64" s="110"/>
      <c r="ACV64" s="110"/>
      <c r="ACW64" s="110"/>
      <c r="ACX64" s="110"/>
      <c r="ACY64" s="110"/>
      <c r="ACZ64" s="110"/>
      <c r="ADA64" s="110"/>
      <c r="ADB64" s="110"/>
      <c r="ADC64" s="110"/>
      <c r="ADD64" s="110"/>
      <c r="ADE64" s="110"/>
      <c r="ADF64" s="110"/>
      <c r="ADG64" s="110"/>
      <c r="ADH64" s="110"/>
      <c r="ADI64" s="110"/>
      <c r="ADJ64" s="110"/>
      <c r="ADK64" s="110"/>
      <c r="ADL64" s="110"/>
      <c r="ADM64" s="110"/>
      <c r="ADN64" s="110"/>
      <c r="ADO64" s="110"/>
      <c r="ADP64" s="110"/>
      <c r="ADQ64" s="110"/>
      <c r="ADR64" s="110"/>
      <c r="ADS64" s="110"/>
      <c r="ADT64" s="110"/>
      <c r="ADU64" s="110"/>
      <c r="ADV64" s="110"/>
      <c r="ADW64" s="110"/>
      <c r="ADX64" s="110"/>
      <c r="ADY64" s="110"/>
      <c r="ADZ64" s="110"/>
      <c r="AEA64" s="110"/>
      <c r="AEB64" s="110"/>
      <c r="AEC64" s="110"/>
      <c r="AED64" s="110"/>
      <c r="AEE64" s="110"/>
      <c r="AEF64" s="110"/>
      <c r="AEG64" s="110"/>
      <c r="AEH64" s="110"/>
      <c r="AEI64" s="110"/>
      <c r="AEJ64" s="110"/>
      <c r="AEK64" s="110"/>
      <c r="AEL64" s="110"/>
      <c r="AEM64" s="110"/>
      <c r="AEN64" s="110"/>
      <c r="AEO64" s="110"/>
      <c r="AEP64" s="110"/>
      <c r="AEQ64" s="110"/>
      <c r="AER64" s="110"/>
      <c r="AES64" s="110"/>
      <c r="AET64" s="110"/>
      <c r="AEU64" s="110"/>
      <c r="AEV64" s="110"/>
      <c r="AEW64" s="110"/>
      <c r="AEX64" s="110"/>
      <c r="AEY64" s="110"/>
      <c r="AEZ64" s="110"/>
      <c r="AFA64" s="110"/>
      <c r="AFB64" s="110"/>
      <c r="AFC64" s="110"/>
      <c r="AFD64" s="110"/>
      <c r="AFE64" s="110"/>
      <c r="AFF64" s="110"/>
      <c r="AFG64" s="110"/>
      <c r="AFH64" s="110"/>
      <c r="AFI64" s="110"/>
      <c r="AFJ64" s="110"/>
      <c r="AFK64" s="110"/>
      <c r="AFL64" s="110"/>
      <c r="AFM64" s="110"/>
      <c r="AFN64" s="110"/>
      <c r="AFO64" s="110"/>
      <c r="AFP64" s="110"/>
      <c r="AFQ64" s="110"/>
      <c r="AFR64" s="110"/>
      <c r="AFS64" s="110"/>
      <c r="AFT64" s="110"/>
      <c r="AFU64" s="110"/>
      <c r="AFV64" s="110"/>
      <c r="AFW64" s="110"/>
      <c r="AFX64" s="110"/>
      <c r="AFY64" s="110"/>
      <c r="AFZ64" s="110"/>
      <c r="AGA64" s="110"/>
      <c r="AGB64" s="110"/>
      <c r="AGC64" s="110"/>
      <c r="AGD64" s="110"/>
      <c r="AGE64" s="110"/>
      <c r="AGF64" s="110"/>
      <c r="AGG64" s="110"/>
      <c r="AGH64" s="110"/>
      <c r="AGI64" s="110"/>
      <c r="AGJ64" s="110"/>
      <c r="AGK64" s="110"/>
      <c r="AGL64" s="110"/>
      <c r="AGM64" s="110"/>
      <c r="AGN64" s="110"/>
      <c r="AGO64" s="110"/>
      <c r="AGP64" s="110"/>
      <c r="AGQ64" s="110"/>
      <c r="AGR64" s="110"/>
      <c r="AGS64" s="110"/>
      <c r="AGT64" s="110"/>
      <c r="AGU64" s="110"/>
      <c r="AGV64" s="110"/>
      <c r="AGW64" s="110"/>
      <c r="AGX64" s="110"/>
      <c r="AGY64" s="110"/>
      <c r="AGZ64" s="110"/>
      <c r="AHA64" s="110"/>
      <c r="AHB64" s="110"/>
      <c r="AHC64" s="110"/>
      <c r="AHD64" s="110"/>
      <c r="AHE64" s="110"/>
      <c r="AHF64" s="110"/>
      <c r="AHG64" s="110"/>
      <c r="AHH64" s="110"/>
      <c r="AHI64" s="110"/>
      <c r="AHJ64" s="110"/>
      <c r="AHK64" s="110"/>
      <c r="AHL64" s="110"/>
      <c r="AHM64" s="110"/>
      <c r="AHN64" s="110"/>
      <c r="AHO64" s="110"/>
      <c r="AHP64" s="110"/>
      <c r="AHQ64" s="110"/>
      <c r="AHR64" s="110"/>
      <c r="AHS64" s="110"/>
      <c r="AHT64" s="110"/>
      <c r="AHU64" s="110"/>
      <c r="AHV64" s="110"/>
      <c r="AHW64" s="110"/>
      <c r="AHX64" s="110"/>
      <c r="AHY64" s="110"/>
      <c r="AHZ64" s="110"/>
      <c r="AIA64" s="110"/>
      <c r="AIB64" s="110"/>
      <c r="AIC64" s="110"/>
      <c r="AID64" s="110"/>
      <c r="AIE64" s="110"/>
      <c r="AIF64" s="110"/>
      <c r="AIG64" s="110"/>
      <c r="AIH64" s="110"/>
      <c r="AII64" s="110"/>
      <c r="AIJ64" s="110"/>
      <c r="AIK64" s="110"/>
      <c r="AIL64" s="110"/>
      <c r="AIM64" s="110"/>
      <c r="AIN64" s="110"/>
      <c r="AIO64" s="110"/>
      <c r="AIP64" s="110"/>
      <c r="AIQ64" s="110"/>
      <c r="AIR64" s="110"/>
      <c r="AIS64" s="110"/>
      <c r="AIT64" s="110"/>
      <c r="AIU64" s="110"/>
      <c r="AIV64" s="110"/>
      <c r="AIW64" s="110"/>
      <c r="AIX64" s="110"/>
      <c r="AIY64" s="110"/>
      <c r="AIZ64" s="110"/>
      <c r="AJA64" s="110"/>
      <c r="AJB64" s="110"/>
      <c r="AJC64" s="110"/>
      <c r="AJD64" s="110"/>
      <c r="AJE64" s="110"/>
      <c r="AJF64" s="110"/>
      <c r="AJG64" s="110"/>
      <c r="AJH64" s="110"/>
      <c r="AJI64" s="110"/>
      <c r="AJJ64" s="110"/>
      <c r="AJK64" s="110"/>
      <c r="AJL64" s="110"/>
      <c r="AJM64" s="110"/>
      <c r="AJN64" s="110"/>
      <c r="AJO64" s="110"/>
      <c r="AJP64" s="110"/>
      <c r="AJQ64" s="110"/>
      <c r="AJR64" s="110"/>
      <c r="AJS64" s="110"/>
      <c r="AJT64" s="110"/>
      <c r="AJU64" s="110"/>
      <c r="AJV64" s="110"/>
      <c r="AJW64" s="110"/>
      <c r="AJX64" s="110"/>
      <c r="AJY64" s="110"/>
      <c r="AJZ64" s="110"/>
      <c r="AKA64" s="110"/>
      <c r="AKB64" s="110"/>
      <c r="AKC64" s="110"/>
      <c r="AKD64" s="110"/>
      <c r="AKE64" s="110"/>
      <c r="AKF64" s="110"/>
      <c r="AKG64" s="110"/>
      <c r="AKH64" s="110"/>
      <c r="AKI64" s="110"/>
      <c r="AKJ64" s="110"/>
      <c r="AKK64" s="110"/>
      <c r="AKL64" s="110"/>
      <c r="AKM64" s="110"/>
      <c r="AKN64" s="110"/>
      <c r="AKO64" s="110"/>
      <c r="AKP64" s="110"/>
      <c r="AKQ64" s="110"/>
      <c r="AKR64" s="110"/>
      <c r="AKS64" s="110"/>
      <c r="AKT64" s="110"/>
      <c r="AKU64" s="110"/>
      <c r="AKV64" s="110"/>
      <c r="AKW64" s="110"/>
      <c r="AKX64" s="110"/>
      <c r="AKY64" s="110"/>
      <c r="AKZ64" s="110"/>
      <c r="ALA64" s="110"/>
      <c r="ALB64" s="110"/>
      <c r="ALC64" s="110"/>
      <c r="ALD64" s="110"/>
      <c r="ALE64" s="110"/>
      <c r="ALF64" s="110"/>
      <c r="ALG64" s="110"/>
      <c r="ALH64" s="110"/>
      <c r="ALI64" s="110"/>
      <c r="ALJ64" s="110"/>
      <c r="ALK64" s="110"/>
      <c r="ALL64" s="110"/>
      <c r="ALM64" s="110"/>
      <c r="ALN64" s="110"/>
      <c r="ALO64" s="110"/>
      <c r="ALP64" s="110"/>
      <c r="ALQ64" s="110"/>
      <c r="ALR64" s="110"/>
      <c r="ALS64" s="110"/>
      <c r="ALT64" s="110"/>
      <c r="ALU64" s="110"/>
      <c r="ALV64" s="110"/>
      <c r="ALW64" s="110"/>
      <c r="ALX64" s="110"/>
      <c r="ALY64" s="110"/>
      <c r="ALZ64" s="110"/>
      <c r="AMA64" s="110"/>
      <c r="AMB64" s="110"/>
      <c r="AMC64" s="110"/>
      <c r="AMD64" s="110"/>
      <c r="AME64" s="110"/>
      <c r="AMF64" s="110"/>
      <c r="AMG64" s="110"/>
      <c r="AMH64" s="110"/>
      <c r="AMI64" s="110"/>
      <c r="AMJ64" s="110"/>
      <c r="AMK64" s="110"/>
      <c r="AML64" s="110"/>
      <c r="AMM64" s="110"/>
      <c r="AMN64" s="110"/>
      <c r="AMO64" s="110"/>
      <c r="AMP64" s="110"/>
      <c r="AMQ64" s="110"/>
      <c r="AMR64" s="110"/>
      <c r="AMS64" s="110"/>
      <c r="AMT64" s="110"/>
      <c r="AMU64" s="110"/>
      <c r="AMV64" s="110"/>
      <c r="AMW64" s="110"/>
      <c r="AMX64" s="110"/>
      <c r="AMY64" s="110"/>
      <c r="AMZ64" s="110"/>
      <c r="ANA64" s="110"/>
      <c r="ANB64" s="110"/>
      <c r="ANC64" s="110"/>
      <c r="AND64" s="110"/>
      <c r="ANE64" s="110"/>
      <c r="ANF64" s="110"/>
      <c r="ANG64" s="110"/>
      <c r="ANH64" s="110"/>
      <c r="ANI64" s="110"/>
      <c r="ANJ64" s="110"/>
      <c r="ANK64" s="110"/>
      <c r="ANL64" s="110"/>
      <c r="ANM64" s="110"/>
      <c r="ANN64" s="110"/>
      <c r="ANO64" s="110"/>
      <c r="ANP64" s="110"/>
      <c r="ANQ64" s="110"/>
      <c r="ANR64" s="110"/>
      <c r="ANS64" s="110"/>
      <c r="ANT64" s="110"/>
      <c r="ANU64" s="110"/>
      <c r="ANV64" s="110"/>
      <c r="ANW64" s="110"/>
      <c r="ANX64" s="110"/>
      <c r="ANY64" s="110"/>
      <c r="ANZ64" s="110"/>
      <c r="AOA64" s="110"/>
      <c r="AOB64" s="110"/>
      <c r="AOC64" s="110"/>
      <c r="AOD64" s="110"/>
      <c r="AOE64" s="110"/>
      <c r="AOF64" s="110"/>
      <c r="AOG64" s="110"/>
      <c r="AOH64" s="110"/>
      <c r="AOI64" s="110"/>
      <c r="AOJ64" s="110"/>
      <c r="AOK64" s="110"/>
      <c r="AOL64" s="110"/>
      <c r="AOM64" s="110"/>
      <c r="AON64" s="110"/>
      <c r="AOO64" s="110"/>
      <c r="AOP64" s="110"/>
      <c r="AOQ64" s="110"/>
      <c r="AOR64" s="110"/>
      <c r="AOS64" s="110"/>
      <c r="AOT64" s="110"/>
      <c r="AOU64" s="110"/>
      <c r="AOV64" s="110"/>
      <c r="AOW64" s="110"/>
      <c r="AOX64" s="110"/>
      <c r="AOY64" s="110"/>
      <c r="AOZ64" s="110"/>
      <c r="APA64" s="110"/>
      <c r="APB64" s="110"/>
      <c r="APC64" s="110"/>
      <c r="APD64" s="110"/>
      <c r="APE64" s="110"/>
      <c r="APF64" s="110"/>
      <c r="APG64" s="110"/>
      <c r="APH64" s="110"/>
      <c r="API64" s="110"/>
      <c r="APJ64" s="110"/>
      <c r="APK64" s="110"/>
      <c r="APL64" s="110"/>
      <c r="APM64" s="110"/>
      <c r="APN64" s="110"/>
      <c r="APO64" s="110"/>
      <c r="APP64" s="110"/>
      <c r="APQ64" s="110"/>
      <c r="APR64" s="110"/>
      <c r="APS64" s="110"/>
      <c r="APT64" s="110"/>
      <c r="APU64" s="110"/>
      <c r="APV64" s="110"/>
      <c r="APW64" s="110"/>
      <c r="APX64" s="110"/>
      <c r="APY64" s="110"/>
      <c r="APZ64" s="110"/>
      <c r="AQA64" s="110"/>
      <c r="AQB64" s="110"/>
      <c r="AQC64" s="110"/>
      <c r="AQD64" s="110"/>
      <c r="AQE64" s="110"/>
      <c r="AQF64" s="110"/>
      <c r="AQG64" s="110"/>
      <c r="AQH64" s="110"/>
      <c r="AQI64" s="110"/>
      <c r="AQJ64" s="110"/>
      <c r="AQK64" s="110"/>
      <c r="AQL64" s="110"/>
      <c r="AQM64" s="110"/>
      <c r="AQN64" s="110"/>
      <c r="AQO64" s="110"/>
      <c r="AQP64" s="110"/>
      <c r="AQQ64" s="110"/>
      <c r="AQR64" s="110"/>
      <c r="AQS64" s="110"/>
      <c r="AQT64" s="110"/>
      <c r="AQU64" s="110"/>
      <c r="AQV64" s="110"/>
      <c r="AQW64" s="110"/>
      <c r="AQX64" s="110"/>
      <c r="AQY64" s="110"/>
      <c r="AQZ64" s="110"/>
      <c r="ARA64" s="110"/>
      <c r="ARB64" s="110"/>
      <c r="ARC64" s="110"/>
      <c r="ARD64" s="110"/>
      <c r="ARE64" s="110"/>
      <c r="ARF64" s="110"/>
      <c r="ARG64" s="110"/>
      <c r="ARH64" s="110"/>
      <c r="ARI64" s="110"/>
      <c r="ARJ64" s="110"/>
      <c r="ARK64" s="110"/>
      <c r="ARL64" s="110"/>
      <c r="ARM64" s="110"/>
      <c r="ARN64" s="110"/>
      <c r="ARO64" s="110"/>
      <c r="ARP64" s="110"/>
      <c r="ARQ64" s="110"/>
      <c r="ARR64" s="110"/>
      <c r="ARS64" s="110"/>
      <c r="ART64" s="110"/>
      <c r="ARU64" s="110"/>
      <c r="ARV64" s="110"/>
      <c r="ARW64" s="110"/>
      <c r="ARX64" s="110"/>
      <c r="ARY64" s="110"/>
      <c r="ARZ64" s="110"/>
      <c r="ASA64" s="110"/>
      <c r="ASB64" s="110"/>
      <c r="ASC64" s="110"/>
      <c r="ASD64" s="110"/>
      <c r="ASE64" s="110"/>
      <c r="ASF64" s="110"/>
      <c r="ASG64" s="110"/>
      <c r="ASH64" s="110"/>
      <c r="ASI64" s="110"/>
      <c r="ASJ64" s="110"/>
      <c r="ASK64" s="110"/>
      <c r="ASL64" s="110"/>
      <c r="ASM64" s="110"/>
      <c r="ASN64" s="110"/>
      <c r="ASO64" s="110"/>
      <c r="ASP64" s="110"/>
      <c r="ASQ64" s="110"/>
      <c r="ASR64" s="110"/>
      <c r="ASS64" s="110"/>
      <c r="AST64" s="110"/>
      <c r="ASU64" s="110"/>
      <c r="ASV64" s="110"/>
      <c r="ASW64" s="110"/>
      <c r="ASX64" s="110"/>
      <c r="ASY64" s="110"/>
      <c r="ASZ64" s="110"/>
      <c r="ATA64" s="110"/>
      <c r="ATB64" s="110"/>
      <c r="ATC64" s="110"/>
      <c r="ATD64" s="110"/>
      <c r="ATE64" s="110"/>
      <c r="ATF64" s="110"/>
      <c r="ATG64" s="110"/>
      <c r="ATH64" s="110"/>
      <c r="ATI64" s="110"/>
      <c r="ATJ64" s="110"/>
      <c r="ATK64" s="110"/>
      <c r="ATL64" s="110"/>
      <c r="ATM64" s="110"/>
      <c r="ATN64" s="110"/>
      <c r="ATO64" s="110"/>
      <c r="ATP64" s="110"/>
      <c r="ATQ64" s="110"/>
      <c r="ATR64" s="110"/>
      <c r="ATS64" s="110"/>
      <c r="ATT64" s="110"/>
      <c r="ATU64" s="110"/>
      <c r="ATV64" s="110"/>
      <c r="ATW64" s="110"/>
      <c r="ATX64" s="110"/>
      <c r="ATY64" s="110"/>
      <c r="ATZ64" s="110"/>
      <c r="AUA64" s="110"/>
      <c r="AUB64" s="110"/>
      <c r="AUC64" s="110"/>
      <c r="AUD64" s="110"/>
      <c r="AUE64" s="110"/>
      <c r="AUF64" s="110"/>
      <c r="AUG64" s="110"/>
      <c r="AUH64" s="110"/>
      <c r="AUI64" s="110"/>
      <c r="AUJ64" s="110"/>
      <c r="AUK64" s="110"/>
      <c r="AUL64" s="110"/>
      <c r="AUM64" s="110"/>
      <c r="AUN64" s="110"/>
      <c r="AUO64" s="110"/>
      <c r="AUP64" s="110"/>
      <c r="AUQ64" s="110"/>
      <c r="AUR64" s="110"/>
      <c r="AUS64" s="110"/>
      <c r="AUT64" s="110"/>
      <c r="AUU64" s="110"/>
      <c r="AUV64" s="110"/>
      <c r="AUW64" s="110"/>
      <c r="AUX64" s="110"/>
      <c r="AUY64" s="110"/>
      <c r="AUZ64" s="110"/>
      <c r="AVA64" s="110"/>
      <c r="AVB64" s="110"/>
      <c r="AVC64" s="110"/>
      <c r="AVD64" s="110"/>
      <c r="AVE64" s="110"/>
      <c r="AVF64" s="110"/>
      <c r="AVG64" s="110"/>
      <c r="AVH64" s="110"/>
      <c r="AVI64" s="110"/>
      <c r="AVJ64" s="110"/>
      <c r="AVK64" s="110"/>
      <c r="AVL64" s="110"/>
      <c r="AVM64" s="110"/>
      <c r="AVN64" s="110"/>
      <c r="AVO64" s="110"/>
      <c r="AVP64" s="110"/>
      <c r="AVQ64" s="110"/>
      <c r="AVR64" s="110"/>
      <c r="AVS64" s="110"/>
      <c r="AVT64" s="110"/>
      <c r="AVU64" s="110"/>
      <c r="AVV64" s="110"/>
      <c r="AVW64" s="110"/>
      <c r="AVX64" s="110"/>
      <c r="AVY64" s="110"/>
      <c r="AVZ64" s="110"/>
      <c r="AWA64" s="110"/>
      <c r="AWB64" s="110"/>
      <c r="AWC64" s="110"/>
      <c r="AWD64" s="110"/>
      <c r="AWE64" s="110"/>
      <c r="AWF64" s="110"/>
      <c r="AWG64" s="110"/>
      <c r="AWH64" s="110"/>
      <c r="AWI64" s="110"/>
      <c r="AWJ64" s="110"/>
      <c r="AWK64" s="110"/>
      <c r="AWL64" s="110"/>
      <c r="AWM64" s="110"/>
      <c r="AWN64" s="110"/>
      <c r="AWO64" s="110"/>
      <c r="AWP64" s="110"/>
      <c r="AWQ64" s="110"/>
      <c r="AWR64" s="110"/>
      <c r="AWS64" s="110"/>
      <c r="AWT64" s="110"/>
      <c r="AWU64" s="110"/>
      <c r="AWV64" s="110"/>
      <c r="AWW64" s="110"/>
      <c r="AWX64" s="110"/>
      <c r="AWY64" s="110"/>
      <c r="AWZ64" s="110"/>
      <c r="AXA64" s="110"/>
      <c r="AXB64" s="110"/>
      <c r="AXC64" s="110"/>
      <c r="AXD64" s="110"/>
      <c r="AXE64" s="110"/>
      <c r="AXF64" s="110"/>
      <c r="AXG64" s="110"/>
      <c r="AXH64" s="110"/>
      <c r="AXI64" s="110"/>
      <c r="AXJ64" s="110"/>
      <c r="AXK64" s="110"/>
      <c r="AXL64" s="110"/>
      <c r="AXM64" s="110"/>
      <c r="AXN64" s="110"/>
      <c r="AXO64" s="110"/>
      <c r="AXP64" s="110"/>
      <c r="AXQ64" s="110"/>
      <c r="AXR64" s="110"/>
      <c r="AXS64" s="110"/>
      <c r="AXT64" s="110"/>
      <c r="AXU64" s="110"/>
      <c r="AXV64" s="110"/>
      <c r="AXW64" s="110"/>
      <c r="AXX64" s="110"/>
      <c r="AXY64" s="110"/>
      <c r="AXZ64" s="110"/>
      <c r="AYA64" s="110"/>
      <c r="AYB64" s="110"/>
      <c r="AYC64" s="110"/>
      <c r="AYD64" s="110"/>
      <c r="AYE64" s="110"/>
      <c r="AYF64" s="110"/>
      <c r="AYG64" s="110"/>
      <c r="AYH64" s="110"/>
      <c r="AYI64" s="110"/>
      <c r="AYJ64" s="110"/>
      <c r="AYK64" s="110"/>
      <c r="AYL64" s="110"/>
      <c r="AYM64" s="110"/>
      <c r="AYN64" s="110"/>
      <c r="AYO64" s="110"/>
      <c r="AYP64" s="110"/>
      <c r="AYQ64" s="110"/>
      <c r="AYR64" s="110"/>
      <c r="AYS64" s="110"/>
      <c r="AYT64" s="110"/>
      <c r="AYU64" s="110"/>
      <c r="AYV64" s="110"/>
      <c r="AYW64" s="110"/>
      <c r="AYX64" s="110"/>
      <c r="AYY64" s="110"/>
      <c r="AYZ64" s="110"/>
      <c r="AZA64" s="110"/>
      <c r="AZB64" s="110"/>
      <c r="AZC64" s="110"/>
      <c r="AZD64" s="110"/>
      <c r="AZE64" s="110"/>
      <c r="AZF64" s="110"/>
      <c r="AZG64" s="110"/>
      <c r="AZH64" s="110"/>
      <c r="AZI64" s="110"/>
      <c r="AZJ64" s="110"/>
      <c r="AZK64" s="110"/>
      <c r="AZL64" s="110"/>
      <c r="AZM64" s="110"/>
      <c r="AZN64" s="110"/>
      <c r="AZO64" s="110"/>
      <c r="AZP64" s="110"/>
      <c r="AZQ64" s="110"/>
      <c r="AZR64" s="110"/>
      <c r="AZS64" s="110"/>
      <c r="AZT64" s="110"/>
      <c r="AZU64" s="110"/>
      <c r="AZV64" s="110"/>
      <c r="AZW64" s="110"/>
      <c r="AZX64" s="110"/>
      <c r="AZY64" s="110"/>
      <c r="AZZ64" s="110"/>
      <c r="BAA64" s="110"/>
      <c r="BAB64" s="110"/>
      <c r="BAC64" s="110"/>
      <c r="BAD64" s="110"/>
      <c r="BAE64" s="110"/>
      <c r="BAF64" s="110"/>
      <c r="BAG64" s="110"/>
      <c r="BAH64" s="110"/>
      <c r="BAI64" s="110"/>
      <c r="BAJ64" s="110"/>
      <c r="BAK64" s="110"/>
      <c r="BAL64" s="110"/>
      <c r="BAM64" s="110"/>
      <c r="BAN64" s="110"/>
      <c r="BAO64" s="110"/>
      <c r="BAP64" s="110"/>
      <c r="BAQ64" s="110"/>
      <c r="BAR64" s="110"/>
      <c r="BAS64" s="110"/>
      <c r="BAT64" s="110"/>
      <c r="BAU64" s="110"/>
      <c r="BAV64" s="110"/>
      <c r="BAW64" s="110"/>
      <c r="BAX64" s="110"/>
      <c r="BAY64" s="110"/>
      <c r="BAZ64" s="110"/>
      <c r="BBA64" s="110"/>
      <c r="BBB64" s="110"/>
      <c r="BBC64" s="110"/>
      <c r="BBD64" s="110"/>
      <c r="BBE64" s="110"/>
      <c r="BBF64" s="110"/>
      <c r="BBG64" s="110"/>
      <c r="BBH64" s="110"/>
      <c r="BBI64" s="110"/>
      <c r="BBJ64" s="110"/>
      <c r="BBK64" s="110"/>
      <c r="BBL64" s="110"/>
      <c r="BBM64" s="110"/>
      <c r="BBN64" s="110"/>
      <c r="BBO64" s="110"/>
      <c r="BBP64" s="110"/>
      <c r="BBQ64" s="110"/>
      <c r="BBR64" s="110"/>
      <c r="BBS64" s="110"/>
      <c r="BBT64" s="110"/>
      <c r="BBU64" s="110"/>
      <c r="BBV64" s="110"/>
      <c r="BBW64" s="110"/>
      <c r="BBX64" s="110"/>
      <c r="BBY64" s="110"/>
      <c r="BBZ64" s="110"/>
      <c r="BCA64" s="110"/>
      <c r="BCB64" s="110"/>
      <c r="BCC64" s="110"/>
      <c r="BCD64" s="110"/>
      <c r="BCE64" s="110"/>
      <c r="BCF64" s="110"/>
      <c r="BCG64" s="110"/>
      <c r="BCH64" s="110"/>
      <c r="BCI64" s="110"/>
      <c r="BCJ64" s="110"/>
      <c r="BCK64" s="110"/>
      <c r="BCL64" s="110"/>
      <c r="BCM64" s="110"/>
      <c r="BCN64" s="110"/>
      <c r="BCO64" s="110"/>
      <c r="BCP64" s="110"/>
      <c r="BCQ64" s="110"/>
      <c r="BCR64" s="110"/>
      <c r="BCS64" s="110"/>
      <c r="BCT64" s="110"/>
      <c r="BCU64" s="110"/>
      <c r="BCV64" s="110"/>
      <c r="BCW64" s="110"/>
      <c r="BCX64" s="110"/>
      <c r="BCY64" s="110"/>
      <c r="BCZ64" s="110"/>
      <c r="BDA64" s="110"/>
      <c r="BDB64" s="110"/>
      <c r="BDC64" s="110"/>
      <c r="BDD64" s="110"/>
      <c r="BDE64" s="110"/>
      <c r="BDF64" s="110"/>
      <c r="BDG64" s="110"/>
      <c r="BDH64" s="110"/>
      <c r="BDI64" s="110"/>
      <c r="BDJ64" s="110"/>
      <c r="BDK64" s="110"/>
      <c r="BDL64" s="110"/>
      <c r="BDM64" s="110"/>
      <c r="BDN64" s="110"/>
      <c r="BDO64" s="110"/>
      <c r="BDP64" s="110"/>
      <c r="BDQ64" s="110"/>
      <c r="BDR64" s="110"/>
      <c r="BDS64" s="110"/>
      <c r="BDT64" s="110"/>
      <c r="BDU64" s="110"/>
      <c r="BDV64" s="110"/>
      <c r="BDW64" s="110"/>
      <c r="BDX64" s="110"/>
      <c r="BDY64" s="110"/>
      <c r="BDZ64" s="110"/>
      <c r="BEA64" s="110"/>
      <c r="BEB64" s="110"/>
      <c r="BEC64" s="110"/>
      <c r="BED64" s="110"/>
      <c r="BEE64" s="110"/>
      <c r="BEF64" s="110"/>
      <c r="BEG64" s="110"/>
      <c r="BEH64" s="110"/>
      <c r="BEI64" s="110"/>
      <c r="BEJ64" s="110"/>
      <c r="BEK64" s="110"/>
      <c r="BEL64" s="110"/>
      <c r="BEM64" s="110"/>
      <c r="BEN64" s="110"/>
      <c r="BEO64" s="110"/>
      <c r="BEP64" s="110"/>
      <c r="BEQ64" s="110"/>
      <c r="BER64" s="110"/>
      <c r="BES64" s="110"/>
      <c r="BET64" s="110"/>
      <c r="BEU64" s="110"/>
      <c r="BEV64" s="110"/>
      <c r="BEW64" s="110"/>
      <c r="BEX64" s="110"/>
      <c r="BEY64" s="110"/>
      <c r="BEZ64" s="110"/>
      <c r="BFA64" s="110"/>
      <c r="BFB64" s="110"/>
      <c r="BFC64" s="110"/>
      <c r="BFD64" s="110"/>
      <c r="BFE64" s="110"/>
      <c r="BFF64" s="110"/>
      <c r="BFG64" s="110"/>
      <c r="BFH64" s="110"/>
      <c r="BFI64" s="110"/>
      <c r="BFJ64" s="110"/>
      <c r="BFK64" s="110"/>
      <c r="BFL64" s="110"/>
      <c r="BFM64" s="110"/>
      <c r="BFN64" s="110"/>
      <c r="BFO64" s="110"/>
      <c r="BFP64" s="110"/>
      <c r="BFQ64" s="110"/>
      <c r="BFR64" s="110"/>
      <c r="BFS64" s="110"/>
      <c r="BFT64" s="110"/>
      <c r="BFU64" s="110"/>
      <c r="BFV64" s="110"/>
      <c r="BFW64" s="110"/>
      <c r="BFX64" s="110"/>
      <c r="BFY64" s="110"/>
      <c r="BFZ64" s="110"/>
      <c r="BGA64" s="110"/>
      <c r="BGB64" s="110"/>
      <c r="BGC64" s="110"/>
      <c r="BGD64" s="110"/>
      <c r="BGE64" s="110"/>
      <c r="BGF64" s="110"/>
      <c r="BGG64" s="110"/>
      <c r="BGH64" s="110"/>
      <c r="BGI64" s="110"/>
      <c r="BGJ64" s="110"/>
      <c r="BGK64" s="110"/>
      <c r="BGL64" s="110"/>
      <c r="BGM64" s="110"/>
      <c r="BGN64" s="110"/>
      <c r="BGO64" s="110"/>
      <c r="BGP64" s="110"/>
      <c r="BGQ64" s="110"/>
      <c r="BGR64" s="110"/>
      <c r="BGS64" s="110"/>
      <c r="BGT64" s="110"/>
      <c r="BGU64" s="110"/>
      <c r="BGV64" s="110"/>
      <c r="BGW64" s="110"/>
      <c r="BGX64" s="110"/>
      <c r="BGY64" s="110"/>
      <c r="BGZ64" s="110"/>
      <c r="BHA64" s="110"/>
      <c r="BHB64" s="110"/>
      <c r="BHC64" s="110"/>
      <c r="BHD64" s="110"/>
      <c r="BHE64" s="110"/>
      <c r="BHF64" s="110"/>
      <c r="BHG64" s="110"/>
      <c r="BHH64" s="110"/>
      <c r="BHI64" s="110"/>
      <c r="BHJ64" s="110"/>
      <c r="BHK64" s="110"/>
      <c r="BHL64" s="110"/>
      <c r="BHM64" s="110"/>
      <c r="BHN64" s="110"/>
      <c r="BHO64" s="110"/>
      <c r="BHP64" s="110"/>
      <c r="BHQ64" s="110"/>
      <c r="BHR64" s="110"/>
      <c r="BHS64" s="110"/>
      <c r="BHT64" s="110"/>
      <c r="BHU64" s="110"/>
      <c r="BHV64" s="110"/>
      <c r="BHW64" s="110"/>
      <c r="BHX64" s="110"/>
      <c r="BHY64" s="110"/>
      <c r="BHZ64" s="110"/>
      <c r="BIA64" s="110"/>
      <c r="BIB64" s="110"/>
      <c r="BIC64" s="110"/>
      <c r="BID64" s="110"/>
      <c r="BIE64" s="110"/>
      <c r="BIF64" s="110"/>
      <c r="BIG64" s="110"/>
      <c r="BIH64" s="110"/>
      <c r="BII64" s="110"/>
      <c r="BIJ64" s="110"/>
      <c r="BIK64" s="110"/>
      <c r="BIL64" s="110"/>
      <c r="BIM64" s="110"/>
      <c r="BIN64" s="110"/>
      <c r="BIO64" s="110"/>
      <c r="BIP64" s="110"/>
      <c r="BIQ64" s="110"/>
      <c r="BIR64" s="110"/>
      <c r="BIS64" s="110"/>
      <c r="BIT64" s="110"/>
      <c r="BIU64" s="110"/>
      <c r="BIV64" s="110"/>
      <c r="BIW64" s="110"/>
      <c r="BIX64" s="110"/>
      <c r="BIY64" s="110"/>
      <c r="BIZ64" s="110"/>
      <c r="BJA64" s="110"/>
      <c r="BJB64" s="110"/>
      <c r="BJC64" s="110"/>
      <c r="BJD64" s="110"/>
      <c r="BJE64" s="110"/>
      <c r="BJF64" s="110"/>
      <c r="BJG64" s="110"/>
      <c r="BJH64" s="110"/>
      <c r="BJI64" s="110"/>
      <c r="BJJ64" s="110"/>
      <c r="BJK64" s="110"/>
      <c r="BJL64" s="110"/>
      <c r="BJM64" s="110"/>
      <c r="BJN64" s="110"/>
      <c r="BJO64" s="110"/>
      <c r="BJP64" s="110"/>
      <c r="BJQ64" s="110"/>
      <c r="BJR64" s="110"/>
      <c r="BJS64" s="110"/>
      <c r="BJT64" s="110"/>
      <c r="BJU64" s="110"/>
      <c r="BJV64" s="110"/>
      <c r="BJW64" s="110"/>
      <c r="BJX64" s="110"/>
      <c r="BJY64" s="110"/>
      <c r="BJZ64" s="110"/>
      <c r="BKA64" s="110"/>
      <c r="BKB64" s="110"/>
      <c r="BKC64" s="110"/>
      <c r="BKD64" s="110"/>
      <c r="BKE64" s="110"/>
      <c r="BKF64" s="110"/>
      <c r="BKG64" s="110"/>
      <c r="BKH64" s="110"/>
      <c r="BKI64" s="110"/>
      <c r="BKJ64" s="110"/>
      <c r="BKK64" s="110"/>
      <c r="BKL64" s="110"/>
      <c r="BKM64" s="110"/>
      <c r="BKN64" s="110"/>
      <c r="BKO64" s="110"/>
      <c r="BKP64" s="110"/>
      <c r="BKQ64" s="110"/>
      <c r="BKR64" s="110"/>
      <c r="BKS64" s="110"/>
      <c r="BKT64" s="110"/>
      <c r="BKU64" s="110"/>
      <c r="BKV64" s="110"/>
      <c r="BKW64" s="110"/>
      <c r="BKX64" s="110"/>
      <c r="BKY64" s="110"/>
      <c r="BKZ64" s="110"/>
      <c r="BLA64" s="110"/>
      <c r="BLB64" s="110"/>
      <c r="BLC64" s="110"/>
      <c r="BLD64" s="110"/>
      <c r="BLE64" s="110"/>
      <c r="BLF64" s="110"/>
      <c r="BLG64" s="110"/>
      <c r="BLH64" s="110"/>
      <c r="BLI64" s="110"/>
      <c r="BLJ64" s="110"/>
      <c r="BLK64" s="110"/>
      <c r="BLL64" s="110"/>
      <c r="BLM64" s="110"/>
      <c r="BLN64" s="110"/>
      <c r="BLO64" s="110"/>
      <c r="BLP64" s="110"/>
      <c r="BLQ64" s="110"/>
      <c r="BLR64" s="110"/>
      <c r="BLS64" s="110"/>
      <c r="BLT64" s="110"/>
      <c r="BLU64" s="110"/>
      <c r="BLV64" s="110"/>
      <c r="BLW64" s="110"/>
      <c r="BLX64" s="110"/>
      <c r="BLY64" s="110"/>
      <c r="BLZ64" s="110"/>
      <c r="BMA64" s="110"/>
      <c r="BMB64" s="110"/>
      <c r="BMC64" s="110"/>
      <c r="BMD64" s="110"/>
      <c r="BME64" s="110"/>
      <c r="BMF64" s="110"/>
      <c r="BMG64" s="110"/>
      <c r="BMH64" s="110"/>
      <c r="BMI64" s="110"/>
      <c r="BMJ64" s="110"/>
      <c r="BMK64" s="110"/>
      <c r="BML64" s="110"/>
      <c r="BMM64" s="110"/>
      <c r="BMN64" s="110"/>
      <c r="BMO64" s="110"/>
      <c r="BMP64" s="110"/>
      <c r="BMQ64" s="110"/>
      <c r="BMR64" s="110"/>
      <c r="BMS64" s="110"/>
      <c r="BMT64" s="110"/>
      <c r="BMU64" s="110"/>
      <c r="BMV64" s="110"/>
      <c r="BMW64" s="110"/>
      <c r="BMX64" s="110"/>
      <c r="BMY64" s="110"/>
      <c r="BMZ64" s="110"/>
      <c r="BNA64" s="110"/>
      <c r="BNB64" s="110"/>
      <c r="BNC64" s="110"/>
      <c r="BND64" s="110"/>
      <c r="BNE64" s="110"/>
      <c r="BNF64" s="110"/>
      <c r="BNG64" s="110"/>
      <c r="BNH64" s="110"/>
      <c r="BNI64" s="110"/>
      <c r="BNJ64" s="110"/>
      <c r="BNK64" s="110"/>
      <c r="BNL64" s="110"/>
      <c r="BNM64" s="110"/>
      <c r="BNN64" s="110"/>
      <c r="BNO64" s="110"/>
      <c r="BNP64" s="110"/>
      <c r="BNQ64" s="110"/>
      <c r="BNR64" s="110"/>
      <c r="BNS64" s="110"/>
      <c r="BNT64" s="110"/>
      <c r="BNU64" s="110"/>
      <c r="BNV64" s="110"/>
      <c r="BNW64" s="110"/>
      <c r="BNX64" s="110"/>
      <c r="BNY64" s="110"/>
      <c r="BNZ64" s="110"/>
      <c r="BOA64" s="110"/>
      <c r="BOB64" s="110"/>
      <c r="BOC64" s="110"/>
      <c r="BOD64" s="110"/>
      <c r="BOE64" s="110"/>
      <c r="BOF64" s="110"/>
      <c r="BOG64" s="110"/>
      <c r="BOH64" s="110"/>
      <c r="BOI64" s="110"/>
      <c r="BOJ64" s="110"/>
      <c r="BOK64" s="110"/>
      <c r="BOL64" s="110"/>
      <c r="BOM64" s="110"/>
      <c r="BON64" s="110"/>
      <c r="BOO64" s="110"/>
      <c r="BOP64" s="110"/>
      <c r="BOQ64" s="110"/>
      <c r="BOR64" s="110"/>
      <c r="BOS64" s="110"/>
      <c r="BOT64" s="110"/>
      <c r="BOU64" s="110"/>
      <c r="BOV64" s="110"/>
      <c r="BOW64" s="110"/>
      <c r="BOX64" s="110"/>
      <c r="BOY64" s="110"/>
      <c r="BOZ64" s="110"/>
      <c r="BPA64" s="110"/>
      <c r="BPB64" s="110"/>
      <c r="BPC64" s="110"/>
      <c r="BPD64" s="110"/>
      <c r="BPE64" s="110"/>
      <c r="BPF64" s="110"/>
      <c r="BPG64" s="110"/>
      <c r="BPH64" s="110"/>
      <c r="BPI64" s="110"/>
      <c r="BPJ64" s="110"/>
      <c r="BPK64" s="110"/>
      <c r="BPL64" s="110"/>
      <c r="BPM64" s="110"/>
      <c r="BPN64" s="110"/>
      <c r="BPO64" s="110"/>
      <c r="BPP64" s="110"/>
      <c r="BPQ64" s="110"/>
      <c r="BPR64" s="110"/>
      <c r="BPS64" s="110"/>
      <c r="BPT64" s="110"/>
      <c r="BPU64" s="110"/>
      <c r="BPV64" s="110"/>
      <c r="BPW64" s="110"/>
      <c r="BPX64" s="110"/>
      <c r="BPY64" s="110"/>
      <c r="BPZ64" s="110"/>
      <c r="BQA64" s="110"/>
      <c r="BQB64" s="110"/>
      <c r="BQC64" s="110"/>
      <c r="BQD64" s="110"/>
      <c r="BQE64" s="110"/>
      <c r="BQF64" s="110"/>
      <c r="BQG64" s="110"/>
      <c r="BQH64" s="110"/>
      <c r="BQI64" s="110"/>
      <c r="BQJ64" s="110"/>
      <c r="BQK64" s="110"/>
      <c r="BQL64" s="110"/>
      <c r="BQM64" s="110"/>
      <c r="BQN64" s="110"/>
      <c r="BQO64" s="110"/>
      <c r="BQP64" s="110"/>
      <c r="BQQ64" s="110"/>
      <c r="BQR64" s="110"/>
      <c r="BQS64" s="110"/>
      <c r="BQT64" s="110"/>
      <c r="BQU64" s="110"/>
      <c r="BQV64" s="110"/>
      <c r="BQW64" s="110"/>
      <c r="BQX64" s="110"/>
      <c r="BQY64" s="110"/>
      <c r="BQZ64" s="110"/>
      <c r="BRA64" s="110"/>
      <c r="BRB64" s="110"/>
      <c r="BRC64" s="110"/>
      <c r="BRD64" s="110"/>
      <c r="BRE64" s="110"/>
      <c r="BRF64" s="110"/>
      <c r="BRG64" s="110"/>
      <c r="BRH64" s="110"/>
      <c r="BRI64" s="110"/>
      <c r="BRJ64" s="110"/>
      <c r="BRK64" s="110"/>
      <c r="BRL64" s="110"/>
      <c r="BRM64" s="110"/>
      <c r="BRN64" s="110"/>
      <c r="BRO64" s="110"/>
      <c r="BRP64" s="110"/>
      <c r="BRQ64" s="110"/>
      <c r="BRR64" s="110"/>
      <c r="BRS64" s="110"/>
      <c r="BRT64" s="110"/>
      <c r="BRU64" s="110"/>
      <c r="BRV64" s="110"/>
      <c r="BRW64" s="110"/>
      <c r="BRX64" s="110"/>
      <c r="BRY64" s="110"/>
      <c r="BRZ64" s="110"/>
      <c r="BSA64" s="110"/>
      <c r="BSB64" s="110"/>
      <c r="BSC64" s="110"/>
      <c r="BSD64" s="110"/>
      <c r="BSE64" s="110"/>
      <c r="BSF64" s="110"/>
      <c r="BSG64" s="110"/>
      <c r="BSH64" s="110"/>
      <c r="BSI64" s="110"/>
      <c r="BSJ64" s="110"/>
      <c r="BSK64" s="110"/>
      <c r="BSL64" s="110"/>
      <c r="BSM64" s="110"/>
      <c r="BSN64" s="110"/>
      <c r="BSO64" s="110"/>
      <c r="BSP64" s="110"/>
      <c r="BSQ64" s="110"/>
      <c r="BSR64" s="110"/>
      <c r="BSS64" s="110"/>
      <c r="BST64" s="110"/>
      <c r="BSU64" s="110"/>
      <c r="BSV64" s="110"/>
      <c r="BSW64" s="110"/>
      <c r="BSX64" s="110"/>
      <c r="BSY64" s="110"/>
      <c r="BSZ64" s="110"/>
      <c r="BTA64" s="110"/>
      <c r="BTB64" s="110"/>
      <c r="BTC64" s="110"/>
      <c r="BTD64" s="110"/>
      <c r="BTE64" s="110"/>
      <c r="BTF64" s="110"/>
      <c r="BTG64" s="110"/>
    </row>
    <row r="65" spans="1:10" ht="15.95" hidden="1" customHeight="1" x14ac:dyDescent="0.25">
      <c r="A65" s="295" t="s">
        <v>1235</v>
      </c>
      <c r="B65" s="9" t="s">
        <v>628</v>
      </c>
      <c r="C65" s="220"/>
      <c r="D65" s="9" t="s">
        <v>417</v>
      </c>
      <c r="E65" s="11">
        <v>43353</v>
      </c>
      <c r="F65" s="24"/>
      <c r="G65" s="9"/>
      <c r="H65" s="12"/>
      <c r="I65" s="13" t="s">
        <v>801</v>
      </c>
      <c r="J65" s="48"/>
    </row>
    <row r="66" spans="1:10" ht="15.95" hidden="1" customHeight="1" x14ac:dyDescent="0.25">
      <c r="A66" s="295" t="s">
        <v>1392</v>
      </c>
      <c r="B66" s="9" t="s">
        <v>628</v>
      </c>
      <c r="C66" s="220"/>
      <c r="D66" s="9" t="s">
        <v>417</v>
      </c>
      <c r="E66" s="11">
        <v>43585</v>
      </c>
      <c r="F66" s="24"/>
      <c r="G66" s="9"/>
      <c r="H66" s="178"/>
      <c r="I66" s="13" t="s">
        <v>831</v>
      </c>
      <c r="J66" s="175"/>
    </row>
    <row r="67" spans="1:10" ht="15.95" hidden="1" customHeight="1" x14ac:dyDescent="0.25">
      <c r="A67" s="296" t="s">
        <v>1093</v>
      </c>
      <c r="B67" s="14" t="s">
        <v>628</v>
      </c>
      <c r="C67" s="106"/>
      <c r="D67" s="14" t="s">
        <v>2</v>
      </c>
      <c r="E67" s="15">
        <v>43052</v>
      </c>
      <c r="F67" s="15">
        <v>43176</v>
      </c>
      <c r="G67" s="14"/>
      <c r="H67" s="155"/>
      <c r="I67" s="17" t="s">
        <v>842</v>
      </c>
      <c r="J67" s="107"/>
    </row>
    <row r="68" spans="1:10" ht="15.95" hidden="1" customHeight="1" x14ac:dyDescent="0.25">
      <c r="A68" s="295" t="s">
        <v>1340</v>
      </c>
      <c r="B68" s="9" t="s">
        <v>628</v>
      </c>
      <c r="C68" s="189"/>
      <c r="D68" s="9" t="s">
        <v>417</v>
      </c>
      <c r="E68" s="11">
        <v>43003</v>
      </c>
      <c r="F68" s="11"/>
      <c r="G68" s="9"/>
      <c r="H68" s="105"/>
      <c r="I68" s="13" t="s">
        <v>784</v>
      </c>
      <c r="J68" s="108"/>
    </row>
    <row r="69" spans="1:10" ht="15.95" hidden="1" customHeight="1" x14ac:dyDescent="0.25">
      <c r="A69" s="296" t="s">
        <v>1481</v>
      </c>
      <c r="B69" s="14" t="s">
        <v>628</v>
      </c>
      <c r="C69" s="223"/>
      <c r="D69" s="14" t="s">
        <v>4</v>
      </c>
      <c r="E69" s="15">
        <v>43851</v>
      </c>
      <c r="F69" s="15">
        <v>44474</v>
      </c>
      <c r="G69" s="14"/>
      <c r="H69" s="155"/>
      <c r="I69" s="17" t="s">
        <v>974</v>
      </c>
      <c r="J69" s="107"/>
    </row>
    <row r="70" spans="1:10" ht="15.95" hidden="1" customHeight="1" x14ac:dyDescent="0.25">
      <c r="A70" s="296" t="s">
        <v>1094</v>
      </c>
      <c r="B70" s="14" t="s">
        <v>628</v>
      </c>
      <c r="C70" s="106"/>
      <c r="D70" s="14" t="s">
        <v>2</v>
      </c>
      <c r="E70" s="15">
        <v>43052</v>
      </c>
      <c r="F70" s="15">
        <v>44820</v>
      </c>
      <c r="G70" s="14"/>
      <c r="H70" s="155"/>
      <c r="I70" s="17" t="s">
        <v>843</v>
      </c>
      <c r="J70" s="107"/>
    </row>
    <row r="71" spans="1:10" ht="15.95" hidden="1" customHeight="1" x14ac:dyDescent="0.25">
      <c r="A71" s="296" t="s">
        <v>1214</v>
      </c>
      <c r="B71" s="14" t="s">
        <v>628</v>
      </c>
      <c r="C71" s="106"/>
      <c r="D71" s="14" t="s">
        <v>333</v>
      </c>
      <c r="E71" s="15">
        <v>43235</v>
      </c>
      <c r="F71" s="15">
        <v>43710</v>
      </c>
      <c r="G71" s="14"/>
      <c r="H71" s="155"/>
      <c r="I71" s="17" t="s">
        <v>882</v>
      </c>
      <c r="J71" s="107"/>
    </row>
    <row r="72" spans="1:10" ht="15.95" hidden="1" customHeight="1" x14ac:dyDescent="0.25">
      <c r="A72" s="296" t="s">
        <v>2011</v>
      </c>
      <c r="B72" s="14" t="s">
        <v>628</v>
      </c>
      <c r="C72" s="106"/>
      <c r="D72" s="14" t="s">
        <v>2</v>
      </c>
      <c r="E72" s="232">
        <v>44417</v>
      </c>
      <c r="F72" s="232">
        <v>44433</v>
      </c>
      <c r="G72" s="231"/>
      <c r="H72" s="185"/>
      <c r="I72" s="166" t="s">
        <v>1023</v>
      </c>
      <c r="J72" s="192"/>
    </row>
    <row r="73" spans="1:10" ht="15.95" hidden="1" customHeight="1" x14ac:dyDescent="0.25">
      <c r="A73" s="296" t="s">
        <v>213</v>
      </c>
      <c r="B73" s="14" t="s">
        <v>628</v>
      </c>
      <c r="C73" s="106"/>
      <c r="D73" s="14" t="s">
        <v>13</v>
      </c>
      <c r="E73" s="15">
        <v>38250</v>
      </c>
      <c r="F73" s="15">
        <v>38339</v>
      </c>
      <c r="G73" s="18"/>
      <c r="H73" s="155"/>
      <c r="I73" s="17" t="s">
        <v>659</v>
      </c>
      <c r="J73" s="107"/>
    </row>
    <row r="74" spans="1:10" ht="15.95" hidden="1" customHeight="1" x14ac:dyDescent="0.25">
      <c r="A74" s="296" t="s">
        <v>1393</v>
      </c>
      <c r="B74" s="14" t="s">
        <v>628</v>
      </c>
      <c r="C74" s="106"/>
      <c r="D74" s="14" t="s">
        <v>4</v>
      </c>
      <c r="E74" s="15">
        <v>43585</v>
      </c>
      <c r="F74" s="15">
        <v>44889</v>
      </c>
      <c r="G74" s="14"/>
      <c r="H74" s="155"/>
      <c r="I74" s="17" t="s">
        <v>832</v>
      </c>
      <c r="J74" s="107"/>
    </row>
    <row r="75" spans="1:10" ht="15.95" hidden="1" customHeight="1" x14ac:dyDescent="0.25">
      <c r="A75" s="296" t="s">
        <v>3991</v>
      </c>
      <c r="B75" s="14" t="s">
        <v>628</v>
      </c>
      <c r="C75" s="106"/>
      <c r="D75" s="14" t="s">
        <v>2</v>
      </c>
      <c r="E75" s="15">
        <v>45329</v>
      </c>
      <c r="F75" s="15">
        <v>45345</v>
      </c>
      <c r="G75" s="14"/>
      <c r="H75" s="155"/>
      <c r="I75" s="17" t="s">
        <v>3992</v>
      </c>
      <c r="J75" s="107"/>
    </row>
    <row r="76" spans="1:10" ht="15.95" hidden="1" customHeight="1" x14ac:dyDescent="0.25">
      <c r="A76" s="296" t="s">
        <v>2265</v>
      </c>
      <c r="B76" s="14" t="s">
        <v>628</v>
      </c>
      <c r="C76" s="106"/>
      <c r="D76" s="14" t="s">
        <v>1037</v>
      </c>
      <c r="E76" s="15">
        <v>44473</v>
      </c>
      <c r="F76" s="15">
        <v>45469</v>
      </c>
      <c r="G76" s="14"/>
      <c r="H76" s="155"/>
      <c r="I76" s="17" t="s">
        <v>1025</v>
      </c>
      <c r="J76" s="107"/>
    </row>
    <row r="77" spans="1:10" ht="15.95" hidden="1" customHeight="1" x14ac:dyDescent="0.25">
      <c r="A77" s="295" t="s">
        <v>1050</v>
      </c>
      <c r="B77" s="9" t="s">
        <v>628</v>
      </c>
      <c r="C77" s="189"/>
      <c r="D77" s="9" t="s">
        <v>417</v>
      </c>
      <c r="E77" s="11">
        <v>42857</v>
      </c>
      <c r="F77" s="11"/>
      <c r="G77" s="9"/>
      <c r="H77" s="178"/>
      <c r="I77" s="13" t="s">
        <v>750</v>
      </c>
      <c r="J77" s="175"/>
    </row>
    <row r="78" spans="1:10" ht="15.95" hidden="1" customHeight="1" x14ac:dyDescent="0.25">
      <c r="A78" s="295" t="s">
        <v>4712</v>
      </c>
      <c r="B78" s="9" t="s">
        <v>628</v>
      </c>
      <c r="C78" s="189"/>
      <c r="D78" s="9" t="s">
        <v>417</v>
      </c>
      <c r="E78" s="11">
        <v>45566</v>
      </c>
      <c r="F78" s="11"/>
      <c r="G78" s="9"/>
      <c r="H78" s="178"/>
      <c r="I78" s="13" t="s">
        <v>1829</v>
      </c>
      <c r="J78" s="175"/>
    </row>
    <row r="79" spans="1:10" ht="15.95" hidden="1" customHeight="1" x14ac:dyDescent="0.25">
      <c r="A79" s="296" t="s">
        <v>2271</v>
      </c>
      <c r="B79" s="14" t="s">
        <v>628</v>
      </c>
      <c r="C79" s="106"/>
      <c r="D79" s="14" t="s">
        <v>4</v>
      </c>
      <c r="E79" s="15">
        <v>44551</v>
      </c>
      <c r="F79" s="15">
        <v>45112</v>
      </c>
      <c r="G79" s="14"/>
      <c r="H79" s="155"/>
      <c r="I79" s="17" t="s">
        <v>1032</v>
      </c>
      <c r="J79" s="107"/>
    </row>
    <row r="80" spans="1:10" ht="15.95" hidden="1" customHeight="1" x14ac:dyDescent="0.25">
      <c r="A80" s="296" t="s">
        <v>1394</v>
      </c>
      <c r="B80" s="14" t="s">
        <v>628</v>
      </c>
      <c r="C80" s="106"/>
      <c r="D80" s="14" t="s">
        <v>407</v>
      </c>
      <c r="E80" s="15">
        <v>43591</v>
      </c>
      <c r="F80" s="15">
        <v>45261</v>
      </c>
      <c r="G80" s="14"/>
      <c r="H80" s="157"/>
      <c r="I80" s="17" t="s">
        <v>836</v>
      </c>
      <c r="J80" s="107"/>
    </row>
    <row r="81" spans="1:10" ht="15.95" hidden="1" customHeight="1" x14ac:dyDescent="0.25">
      <c r="A81" s="296" t="s">
        <v>184</v>
      </c>
      <c r="B81" s="14" t="s">
        <v>628</v>
      </c>
      <c r="C81" s="106"/>
      <c r="D81" s="14" t="s">
        <v>333</v>
      </c>
      <c r="E81" s="15">
        <v>37347</v>
      </c>
      <c r="F81" s="15">
        <v>37649</v>
      </c>
      <c r="G81" s="18"/>
      <c r="H81" s="155"/>
      <c r="I81" s="17" t="s">
        <v>676</v>
      </c>
      <c r="J81" s="107"/>
    </row>
    <row r="82" spans="1:10" ht="15.95" hidden="1" customHeight="1" x14ac:dyDescent="0.25">
      <c r="A82" s="296" t="s">
        <v>194</v>
      </c>
      <c r="B82" s="14" t="s">
        <v>628</v>
      </c>
      <c r="C82" s="106"/>
      <c r="D82" s="14" t="s">
        <v>13</v>
      </c>
      <c r="E82" s="15">
        <v>37718</v>
      </c>
      <c r="F82" s="15">
        <v>37807</v>
      </c>
      <c r="G82" s="18"/>
      <c r="H82" s="155"/>
      <c r="I82" s="17" t="s">
        <v>638</v>
      </c>
      <c r="J82" s="107"/>
    </row>
    <row r="83" spans="1:10" ht="15.95" hidden="1" customHeight="1" x14ac:dyDescent="0.25">
      <c r="A83" s="296" t="s">
        <v>196</v>
      </c>
      <c r="B83" s="14" t="s">
        <v>628</v>
      </c>
      <c r="C83" s="106"/>
      <c r="D83" s="14" t="s">
        <v>2278</v>
      </c>
      <c r="E83" s="15">
        <v>37718</v>
      </c>
      <c r="F83" s="15" t="s">
        <v>639</v>
      </c>
      <c r="G83" s="18" t="s">
        <v>195</v>
      </c>
      <c r="H83" s="157"/>
      <c r="I83" s="17" t="s">
        <v>640</v>
      </c>
      <c r="J83" s="107"/>
    </row>
    <row r="84" spans="1:10" ht="15.95" hidden="1" customHeight="1" x14ac:dyDescent="0.25">
      <c r="A84" s="296" t="s">
        <v>1932</v>
      </c>
      <c r="B84" s="14" t="s">
        <v>628</v>
      </c>
      <c r="C84" s="106"/>
      <c r="D84" s="14" t="s">
        <v>414</v>
      </c>
      <c r="E84" s="15">
        <v>44046</v>
      </c>
      <c r="F84" s="15">
        <v>45345</v>
      </c>
      <c r="G84" s="14"/>
      <c r="H84" s="157"/>
      <c r="I84" s="17" t="s">
        <v>1008</v>
      </c>
      <c r="J84" s="107"/>
    </row>
    <row r="85" spans="1:10" ht="15.95" hidden="1" customHeight="1" x14ac:dyDescent="0.25">
      <c r="A85" s="295" t="s">
        <v>1220</v>
      </c>
      <c r="B85" s="9" t="s">
        <v>628</v>
      </c>
      <c r="C85" s="189"/>
      <c r="D85" s="9" t="s">
        <v>17</v>
      </c>
      <c r="E85" s="11">
        <v>43262</v>
      </c>
      <c r="F85" s="24"/>
      <c r="G85" s="9"/>
      <c r="H85" s="158"/>
      <c r="I85" s="13" t="s">
        <v>790</v>
      </c>
      <c r="J85" s="175"/>
    </row>
    <row r="86" spans="1:10" ht="15.95" hidden="1" customHeight="1" x14ac:dyDescent="0.25">
      <c r="A86" s="296" t="s">
        <v>207</v>
      </c>
      <c r="B86" s="14" t="s">
        <v>628</v>
      </c>
      <c r="C86" s="106"/>
      <c r="D86" s="14" t="s">
        <v>2</v>
      </c>
      <c r="E86" s="15">
        <v>38145</v>
      </c>
      <c r="F86" s="15">
        <v>38146</v>
      </c>
      <c r="G86" s="18"/>
      <c r="H86" s="155"/>
      <c r="I86" s="17" t="s">
        <v>653</v>
      </c>
      <c r="J86" s="107"/>
    </row>
    <row r="87" spans="1:10" ht="15.95" hidden="1" customHeight="1" x14ac:dyDescent="0.25">
      <c r="A87" s="296" t="s">
        <v>1359</v>
      </c>
      <c r="B87" s="14" t="s">
        <v>628</v>
      </c>
      <c r="C87" s="106"/>
      <c r="D87" s="14" t="s">
        <v>13</v>
      </c>
      <c r="E87" s="15">
        <v>43468</v>
      </c>
      <c r="F87" s="15">
        <v>43557</v>
      </c>
      <c r="G87" s="14"/>
      <c r="H87" s="155"/>
      <c r="I87" s="17" t="s">
        <v>828</v>
      </c>
      <c r="J87" s="107"/>
    </row>
    <row r="88" spans="1:10" ht="15.95" hidden="1" customHeight="1" x14ac:dyDescent="0.25">
      <c r="A88" s="296" t="s">
        <v>1469</v>
      </c>
      <c r="B88" s="14" t="s">
        <v>628</v>
      </c>
      <c r="C88" s="106"/>
      <c r="D88" s="14" t="s">
        <v>4</v>
      </c>
      <c r="E88" s="15">
        <v>43833</v>
      </c>
      <c r="F88" s="15">
        <v>45397</v>
      </c>
      <c r="G88" s="14"/>
      <c r="H88" s="155"/>
      <c r="I88" s="17" t="s">
        <v>967</v>
      </c>
      <c r="J88" s="107"/>
    </row>
    <row r="89" spans="1:10" ht="15.95" hidden="1" customHeight="1" x14ac:dyDescent="0.25">
      <c r="A89" s="295" t="s">
        <v>2270</v>
      </c>
      <c r="B89" s="9" t="s">
        <v>628</v>
      </c>
      <c r="C89" s="189"/>
      <c r="D89" s="9" t="s">
        <v>417</v>
      </c>
      <c r="E89" s="11">
        <v>44550</v>
      </c>
      <c r="F89" s="11"/>
      <c r="G89" s="9"/>
      <c r="H89" s="105"/>
      <c r="I89" s="13" t="s">
        <v>1031</v>
      </c>
      <c r="J89" s="108"/>
    </row>
    <row r="90" spans="1:10" ht="15.95" hidden="1" customHeight="1" x14ac:dyDescent="0.25">
      <c r="A90" s="296" t="s">
        <v>1480</v>
      </c>
      <c r="B90" s="14" t="s">
        <v>628</v>
      </c>
      <c r="C90" s="106"/>
      <c r="D90" s="14" t="s">
        <v>333</v>
      </c>
      <c r="E90" s="15">
        <v>43851</v>
      </c>
      <c r="F90" s="15">
        <v>45371</v>
      </c>
      <c r="G90" s="14"/>
      <c r="H90" s="155"/>
      <c r="I90" s="17" t="s">
        <v>975</v>
      </c>
      <c r="J90" s="107"/>
    </row>
    <row r="91" spans="1:10" ht="15.95" hidden="1" customHeight="1" x14ac:dyDescent="0.25">
      <c r="A91" s="295" t="s">
        <v>1095</v>
      </c>
      <c r="B91" s="9" t="s">
        <v>628</v>
      </c>
      <c r="C91" s="189"/>
      <c r="D91" s="9" t="s">
        <v>17</v>
      </c>
      <c r="E91" s="11">
        <v>43052</v>
      </c>
      <c r="F91" s="67"/>
      <c r="G91" s="27"/>
      <c r="H91" s="178"/>
      <c r="I91" s="13" t="s">
        <v>844</v>
      </c>
      <c r="J91" s="175"/>
    </row>
    <row r="92" spans="1:10" ht="15.95" hidden="1" customHeight="1" x14ac:dyDescent="0.25">
      <c r="A92" s="296" t="s">
        <v>1230</v>
      </c>
      <c r="B92" s="14" t="s">
        <v>628</v>
      </c>
      <c r="C92" s="106"/>
      <c r="D92" s="14" t="s">
        <v>2236</v>
      </c>
      <c r="E92" s="15">
        <v>43283</v>
      </c>
      <c r="F92" s="15">
        <v>43327</v>
      </c>
      <c r="G92" s="14"/>
      <c r="H92" s="155"/>
      <c r="I92" s="17" t="s">
        <v>794</v>
      </c>
      <c r="J92" s="107"/>
    </row>
    <row r="93" spans="1:10" ht="15.95" hidden="1" customHeight="1" x14ac:dyDescent="0.25">
      <c r="A93" s="296" t="s">
        <v>1459</v>
      </c>
      <c r="B93" s="14" t="s">
        <v>628</v>
      </c>
      <c r="C93" s="106"/>
      <c r="D93" s="14" t="s">
        <v>13</v>
      </c>
      <c r="E93" s="15">
        <v>43718</v>
      </c>
      <c r="F93" s="15">
        <v>43762</v>
      </c>
      <c r="G93" s="14"/>
      <c r="H93" s="157"/>
      <c r="I93" s="17" t="s">
        <v>1460</v>
      </c>
      <c r="J93" s="107"/>
    </row>
    <row r="94" spans="1:10" ht="15.95" hidden="1" customHeight="1" x14ac:dyDescent="0.25">
      <c r="A94" s="295" t="s">
        <v>2082</v>
      </c>
      <c r="B94" s="9" t="s">
        <v>628</v>
      </c>
      <c r="C94" s="189"/>
      <c r="D94" s="9" t="s">
        <v>417</v>
      </c>
      <c r="E94" s="11">
        <v>44477</v>
      </c>
      <c r="F94" s="11"/>
      <c r="G94" s="9"/>
      <c r="H94" s="105"/>
      <c r="I94" s="13" t="s">
        <v>1026</v>
      </c>
      <c r="J94" s="108"/>
    </row>
    <row r="95" spans="1:10" ht="15.95" hidden="1" customHeight="1" x14ac:dyDescent="0.25">
      <c r="A95" s="295" t="s">
        <v>1464</v>
      </c>
      <c r="B95" s="9" t="s">
        <v>628</v>
      </c>
      <c r="C95" s="189"/>
      <c r="D95" s="9" t="s">
        <v>417</v>
      </c>
      <c r="E95" s="11">
        <v>43780</v>
      </c>
      <c r="F95" s="11"/>
      <c r="G95" s="9"/>
      <c r="H95" s="105"/>
      <c r="I95" s="13" t="s">
        <v>964</v>
      </c>
      <c r="J95" s="108"/>
    </row>
    <row r="96" spans="1:10" ht="15.95" hidden="1" customHeight="1" x14ac:dyDescent="0.25">
      <c r="A96" s="295" t="s">
        <v>1391</v>
      </c>
      <c r="B96" s="9" t="s">
        <v>628</v>
      </c>
      <c r="C96" s="189"/>
      <c r="D96" s="9" t="s">
        <v>417</v>
      </c>
      <c r="E96" s="11">
        <v>43585</v>
      </c>
      <c r="F96" s="11"/>
      <c r="G96" s="9"/>
      <c r="H96" s="105"/>
      <c r="I96" s="13" t="s">
        <v>833</v>
      </c>
      <c r="J96" s="108"/>
    </row>
    <row r="97" spans="1:1879" ht="15.95" hidden="1" customHeight="1" x14ac:dyDescent="0.25">
      <c r="A97" s="295" t="s">
        <v>1527</v>
      </c>
      <c r="B97" s="9" t="s">
        <v>628</v>
      </c>
      <c r="C97" s="189"/>
      <c r="D97" s="9" t="s">
        <v>417</v>
      </c>
      <c r="E97" s="11">
        <v>43963</v>
      </c>
      <c r="F97" s="11"/>
      <c r="G97" s="9"/>
      <c r="H97" s="105"/>
      <c r="I97" s="13" t="s">
        <v>988</v>
      </c>
      <c r="J97" s="108"/>
    </row>
    <row r="98" spans="1:1879" ht="15.95" hidden="1" customHeight="1" x14ac:dyDescent="0.25">
      <c r="A98" s="296" t="s">
        <v>212</v>
      </c>
      <c r="B98" s="14" t="s">
        <v>628</v>
      </c>
      <c r="C98" s="106"/>
      <c r="D98" s="14" t="s">
        <v>4</v>
      </c>
      <c r="E98" s="15">
        <v>38208</v>
      </c>
      <c r="F98" s="15">
        <v>38406</v>
      </c>
      <c r="G98" s="18"/>
      <c r="H98" s="155"/>
      <c r="I98" s="17" t="s">
        <v>658</v>
      </c>
      <c r="J98" s="107"/>
    </row>
    <row r="99" spans="1:1879" ht="15.95" hidden="1" customHeight="1" x14ac:dyDescent="0.25">
      <c r="A99" s="295" t="s">
        <v>2933</v>
      </c>
      <c r="B99" s="9" t="s">
        <v>628</v>
      </c>
      <c r="C99" s="189"/>
      <c r="D99" s="9" t="s">
        <v>17</v>
      </c>
      <c r="E99" s="11">
        <v>41471</v>
      </c>
      <c r="F99" s="24"/>
      <c r="G99" s="9"/>
      <c r="H99" s="178"/>
      <c r="I99" s="13" t="s">
        <v>705</v>
      </c>
      <c r="J99" s="175"/>
      <c r="K99" s="339"/>
      <c r="L99" s="339"/>
      <c r="M99" s="339"/>
      <c r="N99" s="339"/>
      <c r="O99" s="339"/>
      <c r="P99" s="339"/>
      <c r="Q99" s="339"/>
      <c r="R99" s="339"/>
      <c r="S99" s="339"/>
      <c r="T99" s="339"/>
      <c r="U99" s="339"/>
      <c r="V99" s="339"/>
      <c r="W99" s="339"/>
      <c r="X99" s="339"/>
      <c r="Y99" s="339"/>
      <c r="Z99" s="339"/>
      <c r="AA99" s="339"/>
      <c r="AB99" s="339"/>
      <c r="AC99" s="339"/>
      <c r="AD99" s="339"/>
      <c r="AE99" s="339"/>
      <c r="AF99" s="339"/>
      <c r="AG99" s="339"/>
      <c r="AH99" s="339"/>
      <c r="AI99" s="339"/>
      <c r="AJ99" s="339"/>
      <c r="AK99" s="339"/>
      <c r="AL99" s="339"/>
      <c r="AM99" s="339"/>
      <c r="AN99" s="339"/>
      <c r="AO99" s="339"/>
      <c r="AP99" s="339"/>
      <c r="AQ99" s="339"/>
      <c r="AR99" s="339"/>
      <c r="AS99" s="339"/>
      <c r="AT99" s="339"/>
      <c r="AU99" s="339"/>
      <c r="AV99" s="339"/>
      <c r="AW99" s="339"/>
      <c r="AX99" s="339"/>
      <c r="AY99" s="339"/>
      <c r="AZ99" s="339"/>
      <c r="BA99" s="339"/>
      <c r="BB99" s="339"/>
      <c r="BC99" s="339"/>
      <c r="BD99" s="339"/>
      <c r="BE99" s="339"/>
      <c r="BF99" s="339"/>
      <c r="BG99" s="339"/>
      <c r="BH99" s="339"/>
      <c r="BI99" s="339"/>
      <c r="BJ99" s="339"/>
      <c r="BK99" s="339"/>
      <c r="BL99" s="339"/>
      <c r="BM99" s="339"/>
      <c r="BN99" s="339"/>
      <c r="BO99" s="339"/>
      <c r="BP99" s="339"/>
      <c r="BQ99" s="339"/>
      <c r="BR99" s="339"/>
      <c r="BS99" s="339"/>
      <c r="BT99" s="339"/>
      <c r="BU99" s="339"/>
      <c r="BV99" s="339"/>
      <c r="BW99" s="339"/>
      <c r="BX99" s="339"/>
      <c r="BY99" s="339"/>
      <c r="BZ99" s="339"/>
      <c r="CA99" s="339"/>
      <c r="CB99" s="339"/>
      <c r="CC99" s="339"/>
      <c r="CD99" s="339"/>
      <c r="CE99" s="339"/>
      <c r="CF99" s="339"/>
      <c r="CG99" s="339"/>
      <c r="CH99" s="339"/>
      <c r="CI99" s="339"/>
      <c r="CJ99" s="339"/>
      <c r="CK99" s="339"/>
      <c r="CL99" s="339"/>
      <c r="CM99" s="339"/>
      <c r="CN99" s="339"/>
      <c r="CO99" s="339"/>
      <c r="CP99" s="339"/>
      <c r="CQ99" s="339"/>
      <c r="CR99" s="339"/>
      <c r="CS99" s="339"/>
      <c r="CT99" s="339"/>
      <c r="CU99" s="339"/>
      <c r="CV99" s="339"/>
      <c r="CW99" s="339"/>
      <c r="CX99" s="339"/>
      <c r="CY99" s="339"/>
      <c r="CZ99" s="339"/>
      <c r="DA99" s="339"/>
      <c r="DB99" s="339"/>
      <c r="DC99" s="339"/>
      <c r="DD99" s="339"/>
      <c r="DE99" s="339"/>
      <c r="DF99" s="339"/>
      <c r="DG99" s="339"/>
      <c r="DH99" s="339"/>
      <c r="DI99" s="339"/>
      <c r="DJ99" s="339"/>
      <c r="DK99" s="339"/>
      <c r="DL99" s="339"/>
      <c r="DM99" s="339"/>
      <c r="DN99" s="339"/>
      <c r="DO99" s="339"/>
      <c r="DP99" s="339"/>
      <c r="DQ99" s="339"/>
      <c r="DR99" s="339"/>
      <c r="DS99" s="339"/>
      <c r="DT99" s="339"/>
      <c r="DU99" s="339"/>
      <c r="DV99" s="339"/>
      <c r="DW99" s="339"/>
      <c r="DX99" s="339"/>
      <c r="DY99" s="339"/>
      <c r="DZ99" s="339"/>
      <c r="EA99" s="339"/>
      <c r="EB99" s="339"/>
      <c r="EC99" s="339"/>
      <c r="ED99" s="339"/>
      <c r="EE99" s="339"/>
      <c r="EF99" s="339"/>
      <c r="EG99" s="339"/>
      <c r="EH99" s="339"/>
      <c r="EI99" s="339"/>
      <c r="EJ99" s="339"/>
      <c r="EK99" s="339"/>
      <c r="EL99" s="339"/>
      <c r="EM99" s="339"/>
      <c r="EN99" s="339"/>
      <c r="EO99" s="339"/>
      <c r="EP99" s="339"/>
      <c r="EQ99" s="339"/>
      <c r="ER99" s="339"/>
      <c r="ES99" s="339"/>
      <c r="ET99" s="339"/>
      <c r="EU99" s="339"/>
      <c r="EV99" s="339"/>
      <c r="EW99" s="339"/>
      <c r="EX99" s="339"/>
      <c r="EY99" s="339"/>
      <c r="EZ99" s="339"/>
      <c r="FA99" s="339"/>
      <c r="FB99" s="339"/>
      <c r="FC99" s="339"/>
      <c r="FD99" s="339"/>
      <c r="FE99" s="339"/>
      <c r="FF99" s="339"/>
      <c r="FG99" s="339"/>
      <c r="FH99" s="339"/>
      <c r="FI99" s="339"/>
      <c r="FJ99" s="339"/>
      <c r="FK99" s="339"/>
      <c r="FL99" s="339"/>
      <c r="FM99" s="339"/>
      <c r="FN99" s="339"/>
      <c r="FO99" s="339"/>
      <c r="FP99" s="339"/>
      <c r="FQ99" s="339"/>
      <c r="FR99" s="339"/>
      <c r="FS99" s="339"/>
      <c r="FT99" s="339"/>
      <c r="FU99" s="339"/>
      <c r="FV99" s="339"/>
      <c r="FW99" s="339"/>
      <c r="FX99" s="339"/>
      <c r="FY99" s="339"/>
      <c r="FZ99" s="339"/>
      <c r="GA99" s="339"/>
      <c r="GB99" s="339"/>
      <c r="GC99" s="339"/>
      <c r="GD99" s="339"/>
      <c r="GE99" s="339"/>
      <c r="GF99" s="339"/>
      <c r="GG99" s="339"/>
      <c r="GH99" s="339"/>
      <c r="GI99" s="339"/>
      <c r="GJ99" s="339"/>
      <c r="GK99" s="339"/>
      <c r="GL99" s="339"/>
      <c r="GM99" s="339"/>
      <c r="GN99" s="339"/>
      <c r="GO99" s="339"/>
      <c r="GP99" s="339"/>
      <c r="GQ99" s="339"/>
      <c r="GR99" s="339"/>
      <c r="GS99" s="339"/>
      <c r="GT99" s="339"/>
      <c r="GU99" s="339"/>
      <c r="GV99" s="339"/>
      <c r="GW99" s="339"/>
      <c r="GX99" s="339"/>
      <c r="GY99" s="339"/>
      <c r="GZ99" s="339"/>
      <c r="HA99" s="339"/>
      <c r="HB99" s="339"/>
      <c r="HC99" s="339"/>
      <c r="HD99" s="339"/>
      <c r="HE99" s="339"/>
      <c r="HF99" s="339"/>
      <c r="HG99" s="339"/>
      <c r="HH99" s="339"/>
      <c r="HI99" s="339"/>
      <c r="HJ99" s="339"/>
      <c r="HK99" s="339"/>
      <c r="HL99" s="339"/>
      <c r="HM99" s="339"/>
      <c r="HN99" s="339"/>
      <c r="HO99" s="339"/>
      <c r="HP99" s="339"/>
      <c r="HQ99" s="339"/>
      <c r="HR99" s="339"/>
      <c r="HS99" s="339"/>
      <c r="HT99" s="339"/>
      <c r="HU99" s="339"/>
      <c r="HV99" s="339"/>
      <c r="HW99" s="339"/>
      <c r="HX99" s="339"/>
      <c r="HY99" s="339"/>
      <c r="HZ99" s="339"/>
      <c r="IA99" s="339"/>
      <c r="IB99" s="339"/>
      <c r="IC99" s="339"/>
      <c r="ID99" s="339"/>
      <c r="IE99" s="339"/>
      <c r="IF99" s="339"/>
      <c r="IG99" s="339"/>
      <c r="IH99" s="339"/>
      <c r="II99" s="339"/>
      <c r="IJ99" s="339"/>
      <c r="IK99" s="339"/>
      <c r="IL99" s="339"/>
      <c r="IM99" s="339"/>
      <c r="IN99" s="339"/>
      <c r="IO99" s="339"/>
      <c r="IP99" s="339"/>
      <c r="IQ99" s="339"/>
      <c r="IR99" s="339"/>
      <c r="IS99" s="339"/>
      <c r="IT99" s="339"/>
      <c r="IU99" s="339"/>
      <c r="IV99" s="339"/>
      <c r="IW99" s="339"/>
      <c r="IX99" s="339"/>
      <c r="IY99" s="339"/>
      <c r="IZ99" s="339"/>
      <c r="JA99" s="339"/>
      <c r="JB99" s="339"/>
      <c r="JC99" s="339"/>
      <c r="JD99" s="339"/>
      <c r="JE99" s="339"/>
      <c r="JF99" s="339"/>
      <c r="JG99" s="339"/>
      <c r="JH99" s="339"/>
      <c r="JI99" s="339"/>
      <c r="JJ99" s="339"/>
      <c r="JK99" s="339"/>
      <c r="JL99" s="339"/>
      <c r="JM99" s="339"/>
      <c r="JN99" s="339"/>
      <c r="JO99" s="339"/>
      <c r="JP99" s="339"/>
      <c r="JQ99" s="339"/>
      <c r="JR99" s="339"/>
      <c r="JS99" s="339"/>
      <c r="JT99" s="339"/>
      <c r="JU99" s="339"/>
      <c r="JV99" s="339"/>
      <c r="JW99" s="339"/>
      <c r="JX99" s="339"/>
      <c r="JY99" s="339"/>
      <c r="JZ99" s="339"/>
      <c r="KA99" s="339"/>
      <c r="KB99" s="339"/>
      <c r="KC99" s="339"/>
      <c r="KD99" s="339"/>
      <c r="KE99" s="339"/>
      <c r="KF99" s="339"/>
      <c r="KG99" s="339"/>
      <c r="KH99" s="339"/>
      <c r="KI99" s="339"/>
      <c r="KJ99" s="339"/>
      <c r="KK99" s="339"/>
      <c r="KL99" s="339"/>
      <c r="KM99" s="339"/>
      <c r="KN99" s="339"/>
      <c r="KO99" s="339"/>
      <c r="KP99" s="339"/>
      <c r="KQ99" s="339"/>
      <c r="KR99" s="339"/>
      <c r="KS99" s="339"/>
      <c r="KT99" s="339"/>
      <c r="KU99" s="339"/>
      <c r="KV99" s="339"/>
      <c r="KW99" s="339"/>
      <c r="KX99" s="339"/>
      <c r="KY99" s="339"/>
      <c r="KZ99" s="339"/>
      <c r="LA99" s="339"/>
      <c r="LB99" s="339"/>
      <c r="LC99" s="339"/>
      <c r="LD99" s="339"/>
      <c r="LE99" s="339"/>
      <c r="LF99" s="339"/>
      <c r="LG99" s="339"/>
      <c r="LH99" s="339"/>
      <c r="LI99" s="339"/>
      <c r="LJ99" s="339"/>
      <c r="LK99" s="339"/>
      <c r="LL99" s="339"/>
      <c r="LM99" s="339"/>
      <c r="LN99" s="339"/>
      <c r="LO99" s="339"/>
      <c r="LP99" s="339"/>
      <c r="LQ99" s="339"/>
      <c r="LR99" s="339"/>
      <c r="LS99" s="339"/>
      <c r="LT99" s="339"/>
      <c r="LU99" s="339"/>
      <c r="LV99" s="339"/>
      <c r="LW99" s="339"/>
      <c r="LX99" s="339"/>
      <c r="LY99" s="339"/>
      <c r="LZ99" s="339"/>
      <c r="MA99" s="339"/>
      <c r="MB99" s="339"/>
      <c r="MC99" s="339"/>
      <c r="MD99" s="339"/>
      <c r="ME99" s="339"/>
      <c r="MF99" s="339"/>
      <c r="MG99" s="339"/>
      <c r="MH99" s="339"/>
      <c r="MI99" s="339"/>
      <c r="MJ99" s="339"/>
      <c r="MK99" s="339"/>
      <c r="ML99" s="339"/>
      <c r="MM99" s="339"/>
      <c r="MN99" s="339"/>
      <c r="MO99" s="339"/>
      <c r="MP99" s="339"/>
      <c r="MQ99" s="339"/>
      <c r="MR99" s="339"/>
      <c r="MS99" s="339"/>
      <c r="MT99" s="339"/>
      <c r="MU99" s="339"/>
      <c r="MV99" s="339"/>
      <c r="MW99" s="339"/>
      <c r="MX99" s="339"/>
      <c r="MY99" s="339"/>
      <c r="MZ99" s="339"/>
      <c r="NA99" s="339"/>
      <c r="NB99" s="339"/>
      <c r="NC99" s="339"/>
      <c r="ND99" s="339"/>
      <c r="NE99" s="339"/>
      <c r="NF99" s="339"/>
      <c r="NG99" s="339"/>
      <c r="NH99" s="339"/>
      <c r="NI99" s="339"/>
      <c r="NJ99" s="339"/>
      <c r="NK99" s="339"/>
      <c r="NL99" s="339"/>
      <c r="NM99" s="339"/>
      <c r="NN99" s="339"/>
      <c r="NO99" s="339"/>
      <c r="NP99" s="339"/>
      <c r="NQ99" s="339"/>
      <c r="NR99" s="339"/>
      <c r="NS99" s="339"/>
      <c r="NT99" s="339"/>
      <c r="NU99" s="339"/>
      <c r="NV99" s="339"/>
      <c r="NW99" s="339"/>
      <c r="NX99" s="339"/>
      <c r="NY99" s="339"/>
      <c r="NZ99" s="339"/>
      <c r="OA99" s="339"/>
      <c r="OB99" s="339"/>
      <c r="OC99" s="339"/>
      <c r="OD99" s="339"/>
      <c r="OE99" s="339"/>
      <c r="OF99" s="339"/>
      <c r="OG99" s="339"/>
      <c r="OH99" s="339"/>
      <c r="OI99" s="339"/>
      <c r="OJ99" s="339"/>
      <c r="OK99" s="339"/>
      <c r="OL99" s="339"/>
      <c r="OM99" s="339"/>
      <c r="ON99" s="339"/>
      <c r="OO99" s="339"/>
      <c r="OP99" s="339"/>
      <c r="OQ99" s="339"/>
      <c r="OR99" s="339"/>
      <c r="OS99" s="339"/>
      <c r="OT99" s="339"/>
      <c r="OU99" s="339"/>
      <c r="OV99" s="339"/>
      <c r="OW99" s="339"/>
      <c r="OX99" s="339"/>
      <c r="OY99" s="339"/>
      <c r="OZ99" s="339"/>
      <c r="PA99" s="339"/>
      <c r="PB99" s="339"/>
      <c r="PC99" s="339"/>
      <c r="PD99" s="339"/>
      <c r="PE99" s="339"/>
      <c r="PF99" s="339"/>
      <c r="PG99" s="339"/>
      <c r="PH99" s="339"/>
      <c r="PI99" s="339"/>
      <c r="PJ99" s="339"/>
      <c r="PK99" s="339"/>
      <c r="PL99" s="339"/>
      <c r="PM99" s="339"/>
      <c r="PN99" s="339"/>
      <c r="PO99" s="339"/>
      <c r="PP99" s="339"/>
      <c r="PQ99" s="339"/>
      <c r="PR99" s="339"/>
      <c r="PS99" s="339"/>
      <c r="PT99" s="339"/>
      <c r="PU99" s="339"/>
      <c r="PV99" s="339"/>
      <c r="PW99" s="339"/>
      <c r="PX99" s="339"/>
      <c r="PY99" s="339"/>
      <c r="PZ99" s="339"/>
      <c r="QA99" s="339"/>
      <c r="QB99" s="339"/>
      <c r="QC99" s="339"/>
      <c r="QD99" s="339"/>
      <c r="QE99" s="339"/>
      <c r="QF99" s="339"/>
      <c r="QG99" s="339"/>
      <c r="QH99" s="339"/>
      <c r="QI99" s="339"/>
      <c r="QJ99" s="339"/>
      <c r="QK99" s="339"/>
      <c r="QL99" s="339"/>
      <c r="QM99" s="339"/>
      <c r="QN99" s="339"/>
      <c r="QO99" s="339"/>
      <c r="QP99" s="339"/>
      <c r="QQ99" s="339"/>
      <c r="QR99" s="339"/>
      <c r="QS99" s="339"/>
      <c r="QT99" s="339"/>
      <c r="QU99" s="339"/>
      <c r="QV99" s="339"/>
      <c r="QW99" s="339"/>
      <c r="QX99" s="339"/>
      <c r="QY99" s="339"/>
      <c r="QZ99" s="339"/>
      <c r="RA99" s="339"/>
      <c r="RB99" s="339"/>
      <c r="RC99" s="339"/>
      <c r="RD99" s="339"/>
      <c r="RE99" s="339"/>
      <c r="RF99" s="339"/>
      <c r="RG99" s="339"/>
      <c r="RH99" s="339"/>
      <c r="RI99" s="339"/>
      <c r="RJ99" s="339"/>
      <c r="RK99" s="339"/>
      <c r="RL99" s="339"/>
      <c r="RM99" s="339"/>
      <c r="RN99" s="339"/>
      <c r="RO99" s="339"/>
      <c r="RP99" s="339"/>
      <c r="RQ99" s="339"/>
      <c r="RR99" s="339"/>
      <c r="RS99" s="339"/>
      <c r="RT99" s="339"/>
      <c r="RU99" s="339"/>
      <c r="RV99" s="339"/>
      <c r="RW99" s="339"/>
      <c r="RX99" s="339"/>
      <c r="RY99" s="339"/>
      <c r="RZ99" s="339"/>
      <c r="SA99" s="339"/>
      <c r="SB99" s="339"/>
      <c r="SC99" s="339"/>
      <c r="SD99" s="339"/>
      <c r="SE99" s="339"/>
      <c r="SF99" s="339"/>
      <c r="SG99" s="339"/>
      <c r="SH99" s="339"/>
      <c r="SI99" s="339"/>
      <c r="SJ99" s="339"/>
      <c r="SK99" s="339"/>
      <c r="SL99" s="339"/>
      <c r="SM99" s="339"/>
      <c r="SN99" s="339"/>
      <c r="SO99" s="339"/>
      <c r="SP99" s="339"/>
      <c r="SQ99" s="339"/>
      <c r="SR99" s="339"/>
      <c r="SS99" s="339"/>
      <c r="ST99" s="339"/>
      <c r="SU99" s="339"/>
      <c r="SV99" s="339"/>
      <c r="SW99" s="339"/>
      <c r="SX99" s="339"/>
      <c r="SY99" s="339"/>
      <c r="SZ99" s="339"/>
      <c r="TA99" s="339"/>
      <c r="TB99" s="339"/>
      <c r="TC99" s="339"/>
      <c r="TD99" s="339"/>
      <c r="TE99" s="339"/>
      <c r="TF99" s="339"/>
      <c r="TG99" s="339"/>
      <c r="TH99" s="339"/>
      <c r="TI99" s="339"/>
      <c r="TJ99" s="339"/>
      <c r="TK99" s="339"/>
      <c r="TL99" s="339"/>
      <c r="TM99" s="339"/>
      <c r="TN99" s="339"/>
      <c r="TO99" s="339"/>
      <c r="TP99" s="339"/>
      <c r="TQ99" s="339"/>
      <c r="TR99" s="339"/>
      <c r="TS99" s="339"/>
      <c r="TT99" s="339"/>
      <c r="TU99" s="339"/>
      <c r="TV99" s="339"/>
      <c r="TW99" s="339"/>
      <c r="TX99" s="339"/>
      <c r="TY99" s="339"/>
      <c r="TZ99" s="339"/>
      <c r="UA99" s="339"/>
      <c r="UB99" s="339"/>
      <c r="UC99" s="339"/>
      <c r="UD99" s="339"/>
      <c r="UE99" s="339"/>
      <c r="UF99" s="339"/>
      <c r="UG99" s="339"/>
      <c r="UH99" s="339"/>
      <c r="UI99" s="339"/>
      <c r="UJ99" s="339"/>
      <c r="UK99" s="339"/>
      <c r="UL99" s="339"/>
      <c r="UM99" s="339"/>
      <c r="UN99" s="339"/>
      <c r="UO99" s="339"/>
      <c r="UP99" s="339"/>
      <c r="UQ99" s="339"/>
      <c r="UR99" s="339"/>
      <c r="US99" s="339"/>
      <c r="UT99" s="339"/>
      <c r="UU99" s="339"/>
      <c r="UV99" s="339"/>
      <c r="UW99" s="339"/>
      <c r="UX99" s="339"/>
      <c r="UY99" s="339"/>
      <c r="UZ99" s="339"/>
      <c r="VA99" s="339"/>
      <c r="VB99" s="339"/>
      <c r="VC99" s="339"/>
      <c r="VD99" s="339"/>
      <c r="VE99" s="339"/>
      <c r="VF99" s="339"/>
      <c r="VG99" s="339"/>
      <c r="VH99" s="339"/>
      <c r="VI99" s="339"/>
      <c r="VJ99" s="339"/>
      <c r="VK99" s="339"/>
      <c r="VL99" s="339"/>
      <c r="VM99" s="339"/>
      <c r="VN99" s="339"/>
      <c r="VO99" s="339"/>
      <c r="VP99" s="339"/>
      <c r="VQ99" s="339"/>
      <c r="VR99" s="339"/>
      <c r="VS99" s="339"/>
      <c r="VT99" s="339"/>
      <c r="VU99" s="339"/>
      <c r="VV99" s="339"/>
      <c r="VW99" s="339"/>
      <c r="VX99" s="339"/>
      <c r="VY99" s="339"/>
      <c r="VZ99" s="339"/>
      <c r="WA99" s="339"/>
      <c r="WB99" s="339"/>
      <c r="WC99" s="339"/>
      <c r="WD99" s="339"/>
      <c r="WE99" s="339"/>
      <c r="WF99" s="339"/>
      <c r="WG99" s="339"/>
      <c r="WH99" s="339"/>
      <c r="WI99" s="339"/>
      <c r="WJ99" s="339"/>
      <c r="WK99" s="339"/>
      <c r="WL99" s="339"/>
      <c r="WM99" s="339"/>
      <c r="WN99" s="339"/>
      <c r="WO99" s="339"/>
      <c r="WP99" s="339"/>
      <c r="WQ99" s="339"/>
      <c r="WR99" s="339"/>
      <c r="WS99" s="339"/>
      <c r="WT99" s="339"/>
      <c r="WU99" s="339"/>
      <c r="WV99" s="339"/>
      <c r="WW99" s="339"/>
      <c r="WX99" s="339"/>
      <c r="WY99" s="339"/>
      <c r="WZ99" s="339"/>
      <c r="XA99" s="339"/>
      <c r="XB99" s="339"/>
      <c r="XC99" s="339"/>
      <c r="XD99" s="339"/>
      <c r="XE99" s="339"/>
      <c r="XF99" s="339"/>
      <c r="XG99" s="339"/>
      <c r="XH99" s="339"/>
      <c r="XI99" s="339"/>
      <c r="XJ99" s="339"/>
      <c r="XK99" s="339"/>
      <c r="XL99" s="339"/>
      <c r="XM99" s="339"/>
      <c r="XN99" s="339"/>
      <c r="XO99" s="339"/>
      <c r="XP99" s="339"/>
      <c r="XQ99" s="339"/>
      <c r="XR99" s="339"/>
      <c r="XS99" s="339"/>
      <c r="XT99" s="339"/>
      <c r="XU99" s="339"/>
      <c r="XV99" s="339"/>
      <c r="XW99" s="339"/>
      <c r="XX99" s="339"/>
      <c r="XY99" s="339"/>
      <c r="XZ99" s="339"/>
      <c r="YA99" s="339"/>
      <c r="YB99" s="339"/>
      <c r="YC99" s="339"/>
      <c r="YD99" s="339"/>
      <c r="YE99" s="339"/>
      <c r="YF99" s="339"/>
      <c r="YG99" s="339"/>
      <c r="YH99" s="339"/>
      <c r="YI99" s="339"/>
      <c r="YJ99" s="339"/>
      <c r="YK99" s="339"/>
      <c r="YL99" s="339"/>
      <c r="YM99" s="339"/>
      <c r="YN99" s="339"/>
      <c r="YO99" s="339"/>
      <c r="YP99" s="339"/>
      <c r="YQ99" s="339"/>
      <c r="YR99" s="339"/>
      <c r="YS99" s="339"/>
      <c r="YT99" s="339"/>
      <c r="YU99" s="339"/>
      <c r="YV99" s="339"/>
      <c r="YW99" s="339"/>
      <c r="YX99" s="339"/>
      <c r="YY99" s="339"/>
      <c r="YZ99" s="339"/>
      <c r="ZA99" s="339"/>
      <c r="ZB99" s="339"/>
      <c r="ZC99" s="339"/>
      <c r="ZD99" s="339"/>
      <c r="ZE99" s="339"/>
      <c r="ZF99" s="339"/>
      <c r="ZG99" s="339"/>
      <c r="ZH99" s="339"/>
      <c r="ZI99" s="339"/>
      <c r="ZJ99" s="339"/>
      <c r="ZK99" s="339"/>
      <c r="ZL99" s="339"/>
      <c r="ZM99" s="339"/>
      <c r="ZN99" s="339"/>
      <c r="ZO99" s="339"/>
      <c r="ZP99" s="339"/>
      <c r="ZQ99" s="339"/>
      <c r="ZR99" s="339"/>
      <c r="ZS99" s="339"/>
      <c r="ZT99" s="339"/>
      <c r="ZU99" s="339"/>
      <c r="ZV99" s="339"/>
      <c r="ZW99" s="339"/>
      <c r="ZX99" s="339"/>
      <c r="ZY99" s="339"/>
      <c r="ZZ99" s="339"/>
      <c r="AAA99" s="339"/>
      <c r="AAB99" s="339"/>
      <c r="AAC99" s="339"/>
      <c r="AAD99" s="339"/>
      <c r="AAE99" s="339"/>
      <c r="AAF99" s="339"/>
      <c r="AAG99" s="339"/>
      <c r="AAH99" s="339"/>
      <c r="AAI99" s="339"/>
      <c r="AAJ99" s="339"/>
      <c r="AAK99" s="339"/>
      <c r="AAL99" s="339"/>
      <c r="AAM99" s="339"/>
      <c r="AAN99" s="339"/>
      <c r="AAO99" s="339"/>
      <c r="AAP99" s="339"/>
      <c r="AAQ99" s="339"/>
      <c r="AAR99" s="339"/>
      <c r="AAS99" s="339"/>
      <c r="AAT99" s="339"/>
      <c r="AAU99" s="339"/>
      <c r="AAV99" s="339"/>
      <c r="AAW99" s="339"/>
      <c r="AAX99" s="339"/>
      <c r="AAY99" s="339"/>
      <c r="AAZ99" s="339"/>
      <c r="ABA99" s="339"/>
      <c r="ABB99" s="339"/>
      <c r="ABC99" s="339"/>
      <c r="ABD99" s="339"/>
      <c r="ABE99" s="339"/>
      <c r="ABF99" s="339"/>
      <c r="ABG99" s="339"/>
      <c r="ABH99" s="339"/>
      <c r="ABI99" s="339"/>
      <c r="ABJ99" s="339"/>
      <c r="ABK99" s="339"/>
      <c r="ABL99" s="339"/>
      <c r="ABM99" s="339"/>
      <c r="ABN99" s="339"/>
      <c r="ABO99" s="339"/>
      <c r="ABP99" s="339"/>
      <c r="ABQ99" s="339"/>
      <c r="ABR99" s="339"/>
      <c r="ABS99" s="339"/>
      <c r="ABT99" s="339"/>
      <c r="ABU99" s="339"/>
      <c r="ABV99" s="339"/>
      <c r="ABW99" s="339"/>
      <c r="ABX99" s="339"/>
      <c r="ABY99" s="339"/>
      <c r="ABZ99" s="339"/>
      <c r="ACA99" s="339"/>
      <c r="ACB99" s="339"/>
      <c r="ACC99" s="339"/>
      <c r="ACD99" s="339"/>
      <c r="ACE99" s="339"/>
      <c r="ACF99" s="339"/>
      <c r="ACG99" s="339"/>
      <c r="ACH99" s="339"/>
      <c r="ACI99" s="339"/>
      <c r="ACJ99" s="339"/>
      <c r="ACK99" s="339"/>
      <c r="ACL99" s="339"/>
      <c r="ACM99" s="339"/>
      <c r="ACN99" s="339"/>
      <c r="ACO99" s="339"/>
      <c r="ACP99" s="339"/>
      <c r="ACQ99" s="339"/>
      <c r="ACR99" s="339"/>
      <c r="ACS99" s="339"/>
      <c r="ACT99" s="339"/>
      <c r="ACU99" s="339"/>
      <c r="ACV99" s="339"/>
      <c r="ACW99" s="339"/>
      <c r="ACX99" s="339"/>
      <c r="ACY99" s="339"/>
      <c r="ACZ99" s="339"/>
      <c r="ADA99" s="339"/>
      <c r="ADB99" s="339"/>
      <c r="ADC99" s="339"/>
      <c r="ADD99" s="339"/>
      <c r="ADE99" s="339"/>
      <c r="ADF99" s="339"/>
      <c r="ADG99" s="339"/>
      <c r="ADH99" s="339"/>
      <c r="ADI99" s="339"/>
      <c r="ADJ99" s="339"/>
      <c r="ADK99" s="339"/>
      <c r="ADL99" s="339"/>
      <c r="ADM99" s="339"/>
      <c r="ADN99" s="339"/>
      <c r="ADO99" s="339"/>
      <c r="ADP99" s="339"/>
      <c r="ADQ99" s="339"/>
      <c r="ADR99" s="339"/>
      <c r="ADS99" s="339"/>
      <c r="ADT99" s="339"/>
      <c r="ADU99" s="339"/>
      <c r="ADV99" s="339"/>
      <c r="ADW99" s="339"/>
      <c r="ADX99" s="339"/>
      <c r="ADY99" s="339"/>
      <c r="ADZ99" s="339"/>
      <c r="AEA99" s="339"/>
      <c r="AEB99" s="339"/>
      <c r="AEC99" s="339"/>
      <c r="AED99" s="339"/>
      <c r="AEE99" s="339"/>
      <c r="AEF99" s="339"/>
      <c r="AEG99" s="339"/>
      <c r="AEH99" s="339"/>
      <c r="AEI99" s="339"/>
      <c r="AEJ99" s="339"/>
      <c r="AEK99" s="339"/>
      <c r="AEL99" s="339"/>
      <c r="AEM99" s="339"/>
      <c r="AEN99" s="339"/>
      <c r="AEO99" s="339"/>
      <c r="AEP99" s="339"/>
      <c r="AEQ99" s="339"/>
      <c r="AER99" s="339"/>
      <c r="AES99" s="339"/>
      <c r="AET99" s="339"/>
      <c r="AEU99" s="339"/>
      <c r="AEV99" s="339"/>
      <c r="AEW99" s="339"/>
      <c r="AEX99" s="339"/>
      <c r="AEY99" s="339"/>
      <c r="AEZ99" s="339"/>
      <c r="AFA99" s="339"/>
      <c r="AFB99" s="339"/>
      <c r="AFC99" s="339"/>
      <c r="AFD99" s="339"/>
      <c r="AFE99" s="339"/>
      <c r="AFF99" s="339"/>
      <c r="AFG99" s="339"/>
      <c r="AFH99" s="339"/>
      <c r="AFI99" s="339"/>
      <c r="AFJ99" s="339"/>
      <c r="AFK99" s="339"/>
      <c r="AFL99" s="339"/>
      <c r="AFM99" s="339"/>
      <c r="AFN99" s="339"/>
      <c r="AFO99" s="339"/>
      <c r="AFP99" s="339"/>
      <c r="AFQ99" s="339"/>
      <c r="AFR99" s="339"/>
      <c r="AFS99" s="339"/>
      <c r="AFT99" s="339"/>
      <c r="AFU99" s="339"/>
      <c r="AFV99" s="339"/>
      <c r="AFW99" s="339"/>
      <c r="AFX99" s="339"/>
      <c r="AFY99" s="339"/>
      <c r="AFZ99" s="339"/>
      <c r="AGA99" s="339"/>
      <c r="AGB99" s="339"/>
      <c r="AGC99" s="339"/>
      <c r="AGD99" s="339"/>
      <c r="AGE99" s="339"/>
      <c r="AGF99" s="339"/>
      <c r="AGG99" s="339"/>
      <c r="AGH99" s="339"/>
      <c r="AGI99" s="339"/>
      <c r="AGJ99" s="339"/>
      <c r="AGK99" s="339"/>
      <c r="AGL99" s="339"/>
      <c r="AGM99" s="339"/>
      <c r="AGN99" s="339"/>
      <c r="AGO99" s="339"/>
      <c r="AGP99" s="339"/>
      <c r="AGQ99" s="339"/>
      <c r="AGR99" s="339"/>
      <c r="AGS99" s="339"/>
      <c r="AGT99" s="339"/>
      <c r="AGU99" s="339"/>
      <c r="AGV99" s="339"/>
      <c r="AGW99" s="339"/>
      <c r="AGX99" s="339"/>
      <c r="AGY99" s="339"/>
      <c r="AGZ99" s="339"/>
      <c r="AHA99" s="339"/>
      <c r="AHB99" s="339"/>
      <c r="AHC99" s="339"/>
      <c r="AHD99" s="339"/>
      <c r="AHE99" s="339"/>
      <c r="AHF99" s="339"/>
      <c r="AHG99" s="339"/>
      <c r="AHH99" s="339"/>
      <c r="AHI99" s="339"/>
      <c r="AHJ99" s="339"/>
      <c r="AHK99" s="339"/>
      <c r="AHL99" s="339"/>
      <c r="AHM99" s="339"/>
      <c r="AHN99" s="339"/>
      <c r="AHO99" s="339"/>
      <c r="AHP99" s="339"/>
      <c r="AHQ99" s="339"/>
      <c r="AHR99" s="339"/>
      <c r="AHS99" s="339"/>
      <c r="AHT99" s="339"/>
      <c r="AHU99" s="339"/>
      <c r="AHV99" s="339"/>
      <c r="AHW99" s="339"/>
      <c r="AHX99" s="339"/>
      <c r="AHY99" s="339"/>
      <c r="AHZ99" s="339"/>
      <c r="AIA99" s="339"/>
      <c r="AIB99" s="339"/>
      <c r="AIC99" s="339"/>
      <c r="AID99" s="339"/>
      <c r="AIE99" s="339"/>
      <c r="AIF99" s="339"/>
      <c r="AIG99" s="339"/>
      <c r="AIH99" s="339"/>
      <c r="AII99" s="339"/>
      <c r="AIJ99" s="339"/>
      <c r="AIK99" s="339"/>
      <c r="AIL99" s="339"/>
      <c r="AIM99" s="339"/>
      <c r="AIN99" s="339"/>
      <c r="AIO99" s="339"/>
      <c r="AIP99" s="339"/>
      <c r="AIQ99" s="339"/>
      <c r="AIR99" s="339"/>
      <c r="AIS99" s="339"/>
      <c r="AIT99" s="339"/>
      <c r="AIU99" s="339"/>
      <c r="AIV99" s="339"/>
      <c r="AIW99" s="339"/>
      <c r="AIX99" s="339"/>
      <c r="AIY99" s="339"/>
      <c r="AIZ99" s="339"/>
      <c r="AJA99" s="339"/>
      <c r="AJB99" s="339"/>
      <c r="AJC99" s="339"/>
      <c r="AJD99" s="339"/>
      <c r="AJE99" s="339"/>
      <c r="AJF99" s="339"/>
      <c r="AJG99" s="339"/>
      <c r="AJH99" s="339"/>
      <c r="AJI99" s="339"/>
      <c r="AJJ99" s="339"/>
      <c r="AJK99" s="339"/>
      <c r="AJL99" s="339"/>
      <c r="AJM99" s="339"/>
      <c r="AJN99" s="339"/>
      <c r="AJO99" s="339"/>
      <c r="AJP99" s="339"/>
      <c r="AJQ99" s="339"/>
      <c r="AJR99" s="339"/>
      <c r="AJS99" s="339"/>
      <c r="AJT99" s="339"/>
      <c r="AJU99" s="339"/>
      <c r="AJV99" s="339"/>
      <c r="AJW99" s="339"/>
      <c r="AJX99" s="339"/>
      <c r="AJY99" s="339"/>
      <c r="AJZ99" s="339"/>
      <c r="AKA99" s="339"/>
      <c r="AKB99" s="339"/>
      <c r="AKC99" s="339"/>
      <c r="AKD99" s="339"/>
      <c r="AKE99" s="339"/>
      <c r="AKF99" s="339"/>
      <c r="AKG99" s="339"/>
      <c r="AKH99" s="339"/>
      <c r="AKI99" s="339"/>
      <c r="AKJ99" s="339"/>
      <c r="AKK99" s="339"/>
      <c r="AKL99" s="339"/>
      <c r="AKM99" s="339"/>
      <c r="AKN99" s="339"/>
      <c r="AKO99" s="339"/>
      <c r="AKP99" s="339"/>
      <c r="AKQ99" s="339"/>
      <c r="AKR99" s="339"/>
      <c r="AKS99" s="339"/>
      <c r="AKT99" s="339"/>
      <c r="AKU99" s="339"/>
      <c r="AKV99" s="339"/>
      <c r="AKW99" s="339"/>
      <c r="AKX99" s="339"/>
      <c r="AKY99" s="339"/>
      <c r="AKZ99" s="339"/>
      <c r="ALA99" s="339"/>
      <c r="ALB99" s="339"/>
      <c r="ALC99" s="339"/>
      <c r="ALD99" s="339"/>
      <c r="ALE99" s="339"/>
      <c r="ALF99" s="339"/>
      <c r="ALG99" s="339"/>
      <c r="ALH99" s="339"/>
      <c r="ALI99" s="339"/>
      <c r="ALJ99" s="339"/>
      <c r="ALK99" s="339"/>
      <c r="ALL99" s="339"/>
      <c r="ALM99" s="339"/>
      <c r="ALN99" s="339"/>
      <c r="ALO99" s="339"/>
      <c r="ALP99" s="339"/>
      <c r="ALQ99" s="339"/>
      <c r="ALR99" s="339"/>
      <c r="ALS99" s="339"/>
      <c r="ALT99" s="339"/>
      <c r="ALU99" s="339"/>
      <c r="ALV99" s="339"/>
      <c r="ALW99" s="339"/>
      <c r="ALX99" s="339"/>
      <c r="ALY99" s="339"/>
      <c r="ALZ99" s="339"/>
      <c r="AMA99" s="339"/>
      <c r="AMB99" s="339"/>
      <c r="AMC99" s="339"/>
      <c r="AMD99" s="339"/>
      <c r="AME99" s="339"/>
      <c r="AMF99" s="339"/>
      <c r="AMG99" s="339"/>
      <c r="AMH99" s="339"/>
      <c r="AMI99" s="339"/>
      <c r="AMJ99" s="339"/>
      <c r="AMK99" s="339"/>
      <c r="AML99" s="339"/>
      <c r="AMM99" s="339"/>
      <c r="AMN99" s="339"/>
      <c r="AMO99" s="339"/>
      <c r="AMP99" s="339"/>
      <c r="AMQ99" s="339"/>
      <c r="AMR99" s="339"/>
      <c r="AMS99" s="339"/>
      <c r="AMT99" s="339"/>
      <c r="AMU99" s="339"/>
      <c r="AMV99" s="339"/>
      <c r="AMW99" s="339"/>
      <c r="AMX99" s="339"/>
      <c r="AMY99" s="339"/>
      <c r="AMZ99" s="339"/>
      <c r="ANA99" s="339"/>
      <c r="ANB99" s="339"/>
      <c r="ANC99" s="339"/>
      <c r="AND99" s="339"/>
      <c r="ANE99" s="339"/>
      <c r="ANF99" s="339"/>
      <c r="ANG99" s="339"/>
      <c r="ANH99" s="339"/>
      <c r="ANI99" s="339"/>
      <c r="ANJ99" s="339"/>
      <c r="ANK99" s="339"/>
      <c r="ANL99" s="339"/>
      <c r="ANM99" s="339"/>
      <c r="ANN99" s="339"/>
      <c r="ANO99" s="339"/>
      <c r="ANP99" s="339"/>
      <c r="ANQ99" s="339"/>
      <c r="ANR99" s="339"/>
      <c r="ANS99" s="339"/>
      <c r="ANT99" s="339"/>
      <c r="ANU99" s="339"/>
      <c r="ANV99" s="339"/>
      <c r="ANW99" s="339"/>
      <c r="ANX99" s="339"/>
      <c r="ANY99" s="339"/>
      <c r="ANZ99" s="339"/>
      <c r="AOA99" s="339"/>
      <c r="AOB99" s="339"/>
      <c r="AOC99" s="339"/>
      <c r="AOD99" s="339"/>
      <c r="AOE99" s="339"/>
      <c r="AOF99" s="339"/>
      <c r="AOG99" s="339"/>
      <c r="AOH99" s="339"/>
      <c r="AOI99" s="339"/>
      <c r="AOJ99" s="339"/>
      <c r="AOK99" s="339"/>
      <c r="AOL99" s="339"/>
      <c r="AOM99" s="339"/>
      <c r="AON99" s="339"/>
      <c r="AOO99" s="339"/>
      <c r="AOP99" s="339"/>
      <c r="AOQ99" s="339"/>
      <c r="AOR99" s="339"/>
      <c r="AOS99" s="339"/>
      <c r="AOT99" s="339"/>
      <c r="AOU99" s="339"/>
      <c r="AOV99" s="339"/>
      <c r="AOW99" s="339"/>
      <c r="AOX99" s="339"/>
      <c r="AOY99" s="339"/>
      <c r="AOZ99" s="339"/>
      <c r="APA99" s="339"/>
      <c r="APB99" s="339"/>
      <c r="APC99" s="339"/>
      <c r="APD99" s="339"/>
      <c r="APE99" s="339"/>
      <c r="APF99" s="339"/>
      <c r="APG99" s="339"/>
      <c r="APH99" s="339"/>
      <c r="API99" s="339"/>
      <c r="APJ99" s="339"/>
      <c r="APK99" s="339"/>
      <c r="APL99" s="339"/>
      <c r="APM99" s="339"/>
      <c r="APN99" s="339"/>
      <c r="APO99" s="339"/>
      <c r="APP99" s="339"/>
      <c r="APQ99" s="339"/>
      <c r="APR99" s="339"/>
      <c r="APS99" s="339"/>
      <c r="APT99" s="339"/>
      <c r="APU99" s="339"/>
      <c r="APV99" s="339"/>
      <c r="APW99" s="339"/>
      <c r="APX99" s="339"/>
      <c r="APY99" s="339"/>
      <c r="APZ99" s="339"/>
      <c r="AQA99" s="339"/>
      <c r="AQB99" s="339"/>
      <c r="AQC99" s="339"/>
      <c r="AQD99" s="339"/>
      <c r="AQE99" s="339"/>
      <c r="AQF99" s="339"/>
      <c r="AQG99" s="339"/>
      <c r="AQH99" s="339"/>
      <c r="AQI99" s="339"/>
      <c r="AQJ99" s="339"/>
      <c r="AQK99" s="339"/>
      <c r="AQL99" s="339"/>
      <c r="AQM99" s="339"/>
      <c r="AQN99" s="339"/>
      <c r="AQO99" s="339"/>
      <c r="AQP99" s="339"/>
      <c r="AQQ99" s="339"/>
      <c r="AQR99" s="339"/>
      <c r="AQS99" s="339"/>
      <c r="AQT99" s="339"/>
      <c r="AQU99" s="339"/>
      <c r="AQV99" s="339"/>
      <c r="AQW99" s="339"/>
      <c r="AQX99" s="339"/>
      <c r="AQY99" s="339"/>
      <c r="AQZ99" s="339"/>
      <c r="ARA99" s="339"/>
      <c r="ARB99" s="339"/>
      <c r="ARC99" s="339"/>
      <c r="ARD99" s="339"/>
      <c r="ARE99" s="339"/>
      <c r="ARF99" s="339"/>
      <c r="ARG99" s="339"/>
      <c r="ARH99" s="339"/>
      <c r="ARI99" s="339"/>
      <c r="ARJ99" s="339"/>
      <c r="ARK99" s="339"/>
      <c r="ARL99" s="339"/>
      <c r="ARM99" s="339"/>
      <c r="ARN99" s="339"/>
      <c r="ARO99" s="339"/>
      <c r="ARP99" s="339"/>
      <c r="ARQ99" s="339"/>
      <c r="ARR99" s="339"/>
      <c r="ARS99" s="339"/>
      <c r="ART99" s="339"/>
      <c r="ARU99" s="339"/>
      <c r="ARV99" s="339"/>
      <c r="ARW99" s="339"/>
      <c r="ARX99" s="339"/>
      <c r="ARY99" s="339"/>
      <c r="ARZ99" s="339"/>
      <c r="ASA99" s="339"/>
      <c r="ASB99" s="339"/>
      <c r="ASC99" s="339"/>
      <c r="ASD99" s="339"/>
      <c r="ASE99" s="339"/>
      <c r="ASF99" s="339"/>
      <c r="ASG99" s="339"/>
      <c r="ASH99" s="339"/>
      <c r="ASI99" s="339"/>
      <c r="ASJ99" s="339"/>
      <c r="ASK99" s="339"/>
      <c r="ASL99" s="339"/>
      <c r="ASM99" s="339"/>
      <c r="ASN99" s="339"/>
      <c r="ASO99" s="339"/>
      <c r="ASP99" s="339"/>
      <c r="ASQ99" s="339"/>
      <c r="ASR99" s="339"/>
      <c r="ASS99" s="339"/>
      <c r="AST99" s="339"/>
      <c r="ASU99" s="339"/>
      <c r="ASV99" s="339"/>
      <c r="ASW99" s="339"/>
      <c r="ASX99" s="339"/>
      <c r="ASY99" s="339"/>
      <c r="ASZ99" s="339"/>
      <c r="ATA99" s="339"/>
      <c r="ATB99" s="339"/>
      <c r="ATC99" s="339"/>
      <c r="ATD99" s="339"/>
      <c r="ATE99" s="339"/>
      <c r="ATF99" s="339"/>
      <c r="ATG99" s="339"/>
      <c r="ATH99" s="339"/>
      <c r="ATI99" s="339"/>
      <c r="ATJ99" s="339"/>
      <c r="ATK99" s="339"/>
      <c r="ATL99" s="339"/>
      <c r="ATM99" s="339"/>
      <c r="ATN99" s="339"/>
      <c r="ATO99" s="339"/>
      <c r="ATP99" s="339"/>
      <c r="ATQ99" s="339"/>
      <c r="ATR99" s="339"/>
      <c r="ATS99" s="339"/>
      <c r="ATT99" s="339"/>
      <c r="ATU99" s="339"/>
      <c r="ATV99" s="339"/>
      <c r="ATW99" s="339"/>
      <c r="ATX99" s="339"/>
      <c r="ATY99" s="339"/>
      <c r="ATZ99" s="339"/>
      <c r="AUA99" s="339"/>
      <c r="AUB99" s="339"/>
      <c r="AUC99" s="339"/>
      <c r="AUD99" s="339"/>
      <c r="AUE99" s="339"/>
      <c r="AUF99" s="339"/>
      <c r="AUG99" s="339"/>
      <c r="AUH99" s="339"/>
      <c r="AUI99" s="339"/>
      <c r="AUJ99" s="339"/>
      <c r="AUK99" s="339"/>
      <c r="AUL99" s="339"/>
      <c r="AUM99" s="339"/>
      <c r="AUN99" s="339"/>
      <c r="AUO99" s="339"/>
      <c r="AUP99" s="339"/>
      <c r="AUQ99" s="339"/>
      <c r="AUR99" s="339"/>
      <c r="AUS99" s="339"/>
      <c r="AUT99" s="339"/>
      <c r="AUU99" s="339"/>
      <c r="AUV99" s="339"/>
      <c r="AUW99" s="339"/>
      <c r="AUX99" s="339"/>
      <c r="AUY99" s="339"/>
      <c r="AUZ99" s="339"/>
      <c r="AVA99" s="339"/>
      <c r="AVB99" s="339"/>
      <c r="AVC99" s="339"/>
      <c r="AVD99" s="339"/>
      <c r="AVE99" s="339"/>
      <c r="AVF99" s="339"/>
      <c r="AVG99" s="339"/>
      <c r="AVH99" s="339"/>
      <c r="AVI99" s="339"/>
      <c r="AVJ99" s="339"/>
      <c r="AVK99" s="339"/>
      <c r="AVL99" s="339"/>
      <c r="AVM99" s="339"/>
      <c r="AVN99" s="339"/>
      <c r="AVO99" s="339"/>
      <c r="AVP99" s="339"/>
      <c r="AVQ99" s="339"/>
      <c r="AVR99" s="339"/>
      <c r="AVS99" s="339"/>
      <c r="AVT99" s="339"/>
      <c r="AVU99" s="339"/>
      <c r="AVV99" s="339"/>
      <c r="AVW99" s="339"/>
      <c r="AVX99" s="339"/>
      <c r="AVY99" s="339"/>
      <c r="AVZ99" s="339"/>
      <c r="AWA99" s="339"/>
      <c r="AWB99" s="339"/>
      <c r="AWC99" s="339"/>
      <c r="AWD99" s="339"/>
      <c r="AWE99" s="339"/>
      <c r="AWF99" s="339"/>
      <c r="AWG99" s="339"/>
      <c r="AWH99" s="339"/>
      <c r="AWI99" s="339"/>
      <c r="AWJ99" s="339"/>
      <c r="AWK99" s="339"/>
      <c r="AWL99" s="339"/>
      <c r="AWM99" s="339"/>
      <c r="AWN99" s="339"/>
      <c r="AWO99" s="339"/>
      <c r="AWP99" s="339"/>
      <c r="AWQ99" s="339"/>
      <c r="AWR99" s="339"/>
      <c r="AWS99" s="339"/>
      <c r="AWT99" s="339"/>
      <c r="AWU99" s="339"/>
      <c r="AWV99" s="339"/>
      <c r="AWW99" s="339"/>
      <c r="AWX99" s="339"/>
      <c r="AWY99" s="339"/>
      <c r="AWZ99" s="339"/>
      <c r="AXA99" s="339"/>
      <c r="AXB99" s="339"/>
      <c r="AXC99" s="339"/>
      <c r="AXD99" s="339"/>
      <c r="AXE99" s="339"/>
      <c r="AXF99" s="339"/>
      <c r="AXG99" s="339"/>
      <c r="AXH99" s="339"/>
      <c r="AXI99" s="339"/>
      <c r="AXJ99" s="339"/>
      <c r="AXK99" s="339"/>
      <c r="AXL99" s="339"/>
      <c r="AXM99" s="339"/>
      <c r="AXN99" s="339"/>
      <c r="AXO99" s="339"/>
      <c r="AXP99" s="339"/>
      <c r="AXQ99" s="339"/>
      <c r="AXR99" s="339"/>
      <c r="AXS99" s="339"/>
      <c r="AXT99" s="339"/>
      <c r="AXU99" s="339"/>
      <c r="AXV99" s="339"/>
      <c r="AXW99" s="339"/>
      <c r="AXX99" s="339"/>
      <c r="AXY99" s="339"/>
      <c r="AXZ99" s="339"/>
      <c r="AYA99" s="339"/>
      <c r="AYB99" s="339"/>
      <c r="AYC99" s="339"/>
      <c r="AYD99" s="339"/>
      <c r="AYE99" s="339"/>
      <c r="AYF99" s="339"/>
      <c r="AYG99" s="339"/>
      <c r="AYH99" s="339"/>
      <c r="AYI99" s="339"/>
      <c r="AYJ99" s="339"/>
      <c r="AYK99" s="339"/>
      <c r="AYL99" s="339"/>
      <c r="AYM99" s="339"/>
      <c r="AYN99" s="339"/>
      <c r="AYO99" s="339"/>
      <c r="AYP99" s="339"/>
      <c r="AYQ99" s="339"/>
      <c r="AYR99" s="339"/>
      <c r="AYS99" s="339"/>
      <c r="AYT99" s="339"/>
      <c r="AYU99" s="339"/>
      <c r="AYV99" s="339"/>
      <c r="AYW99" s="339"/>
      <c r="AYX99" s="339"/>
      <c r="AYY99" s="339"/>
      <c r="AYZ99" s="339"/>
      <c r="AZA99" s="339"/>
      <c r="AZB99" s="339"/>
      <c r="AZC99" s="339"/>
      <c r="AZD99" s="339"/>
      <c r="AZE99" s="339"/>
      <c r="AZF99" s="339"/>
      <c r="AZG99" s="339"/>
      <c r="AZH99" s="339"/>
      <c r="AZI99" s="339"/>
      <c r="AZJ99" s="339"/>
      <c r="AZK99" s="339"/>
      <c r="AZL99" s="339"/>
      <c r="AZM99" s="339"/>
      <c r="AZN99" s="339"/>
      <c r="AZO99" s="339"/>
      <c r="AZP99" s="339"/>
      <c r="AZQ99" s="339"/>
      <c r="AZR99" s="339"/>
      <c r="AZS99" s="339"/>
      <c r="AZT99" s="339"/>
      <c r="AZU99" s="339"/>
      <c r="AZV99" s="339"/>
      <c r="AZW99" s="339"/>
      <c r="AZX99" s="339"/>
      <c r="AZY99" s="339"/>
      <c r="AZZ99" s="339"/>
      <c r="BAA99" s="339"/>
      <c r="BAB99" s="339"/>
      <c r="BAC99" s="339"/>
      <c r="BAD99" s="339"/>
      <c r="BAE99" s="339"/>
      <c r="BAF99" s="339"/>
      <c r="BAG99" s="339"/>
      <c r="BAH99" s="339"/>
      <c r="BAI99" s="339"/>
      <c r="BAJ99" s="339"/>
      <c r="BAK99" s="339"/>
      <c r="BAL99" s="339"/>
      <c r="BAM99" s="339"/>
      <c r="BAN99" s="339"/>
      <c r="BAO99" s="339"/>
      <c r="BAP99" s="339"/>
      <c r="BAQ99" s="339"/>
      <c r="BAR99" s="339"/>
      <c r="BAS99" s="339"/>
      <c r="BAT99" s="339"/>
      <c r="BAU99" s="339"/>
      <c r="BAV99" s="339"/>
      <c r="BAW99" s="339"/>
      <c r="BAX99" s="339"/>
      <c r="BAY99" s="339"/>
      <c r="BAZ99" s="339"/>
      <c r="BBA99" s="339"/>
      <c r="BBB99" s="339"/>
      <c r="BBC99" s="339"/>
      <c r="BBD99" s="339"/>
      <c r="BBE99" s="339"/>
      <c r="BBF99" s="339"/>
      <c r="BBG99" s="339"/>
      <c r="BBH99" s="339"/>
      <c r="BBI99" s="339"/>
      <c r="BBJ99" s="339"/>
      <c r="BBK99" s="339"/>
      <c r="BBL99" s="339"/>
      <c r="BBM99" s="339"/>
      <c r="BBN99" s="339"/>
      <c r="BBO99" s="339"/>
      <c r="BBP99" s="339"/>
      <c r="BBQ99" s="339"/>
      <c r="BBR99" s="339"/>
      <c r="BBS99" s="339"/>
      <c r="BBT99" s="339"/>
      <c r="BBU99" s="339"/>
      <c r="BBV99" s="339"/>
      <c r="BBW99" s="339"/>
      <c r="BBX99" s="339"/>
      <c r="BBY99" s="339"/>
      <c r="BBZ99" s="339"/>
      <c r="BCA99" s="339"/>
      <c r="BCB99" s="339"/>
      <c r="BCC99" s="339"/>
      <c r="BCD99" s="339"/>
      <c r="BCE99" s="339"/>
      <c r="BCF99" s="339"/>
      <c r="BCG99" s="339"/>
      <c r="BCH99" s="339"/>
      <c r="BCI99" s="339"/>
      <c r="BCJ99" s="339"/>
      <c r="BCK99" s="339"/>
      <c r="BCL99" s="339"/>
      <c r="BCM99" s="339"/>
      <c r="BCN99" s="339"/>
      <c r="BCO99" s="339"/>
      <c r="BCP99" s="339"/>
      <c r="BCQ99" s="339"/>
      <c r="BCR99" s="339"/>
      <c r="BCS99" s="339"/>
      <c r="BCT99" s="339"/>
      <c r="BCU99" s="339"/>
      <c r="BCV99" s="339"/>
      <c r="BCW99" s="339"/>
      <c r="BCX99" s="339"/>
      <c r="BCY99" s="339"/>
      <c r="BCZ99" s="339"/>
      <c r="BDA99" s="339"/>
      <c r="BDB99" s="339"/>
      <c r="BDC99" s="339"/>
      <c r="BDD99" s="339"/>
      <c r="BDE99" s="339"/>
      <c r="BDF99" s="339"/>
      <c r="BDG99" s="339"/>
      <c r="BDH99" s="339"/>
      <c r="BDI99" s="339"/>
      <c r="BDJ99" s="339"/>
      <c r="BDK99" s="339"/>
      <c r="BDL99" s="339"/>
      <c r="BDM99" s="339"/>
      <c r="BDN99" s="339"/>
      <c r="BDO99" s="339"/>
      <c r="BDP99" s="339"/>
      <c r="BDQ99" s="339"/>
      <c r="BDR99" s="339"/>
      <c r="BDS99" s="339"/>
      <c r="BDT99" s="339"/>
      <c r="BDU99" s="339"/>
      <c r="BDV99" s="339"/>
      <c r="BDW99" s="339"/>
      <c r="BDX99" s="339"/>
      <c r="BDY99" s="339"/>
      <c r="BDZ99" s="339"/>
      <c r="BEA99" s="339"/>
      <c r="BEB99" s="339"/>
      <c r="BEC99" s="339"/>
      <c r="BED99" s="339"/>
      <c r="BEE99" s="339"/>
      <c r="BEF99" s="339"/>
      <c r="BEG99" s="339"/>
      <c r="BEH99" s="339"/>
      <c r="BEI99" s="339"/>
      <c r="BEJ99" s="339"/>
      <c r="BEK99" s="339"/>
      <c r="BEL99" s="339"/>
      <c r="BEM99" s="339"/>
      <c r="BEN99" s="339"/>
      <c r="BEO99" s="339"/>
      <c r="BEP99" s="339"/>
      <c r="BEQ99" s="339"/>
      <c r="BER99" s="339"/>
      <c r="BES99" s="339"/>
      <c r="BET99" s="339"/>
      <c r="BEU99" s="339"/>
      <c r="BEV99" s="339"/>
      <c r="BEW99" s="339"/>
      <c r="BEX99" s="339"/>
      <c r="BEY99" s="339"/>
      <c r="BEZ99" s="339"/>
      <c r="BFA99" s="339"/>
      <c r="BFB99" s="339"/>
      <c r="BFC99" s="339"/>
      <c r="BFD99" s="339"/>
      <c r="BFE99" s="339"/>
      <c r="BFF99" s="339"/>
      <c r="BFG99" s="339"/>
      <c r="BFH99" s="339"/>
      <c r="BFI99" s="339"/>
      <c r="BFJ99" s="339"/>
      <c r="BFK99" s="339"/>
      <c r="BFL99" s="339"/>
      <c r="BFM99" s="339"/>
      <c r="BFN99" s="339"/>
      <c r="BFO99" s="339"/>
      <c r="BFP99" s="339"/>
      <c r="BFQ99" s="339"/>
      <c r="BFR99" s="339"/>
      <c r="BFS99" s="339"/>
      <c r="BFT99" s="339"/>
      <c r="BFU99" s="339"/>
      <c r="BFV99" s="339"/>
      <c r="BFW99" s="339"/>
      <c r="BFX99" s="339"/>
      <c r="BFY99" s="339"/>
      <c r="BFZ99" s="339"/>
      <c r="BGA99" s="339"/>
      <c r="BGB99" s="339"/>
      <c r="BGC99" s="339"/>
      <c r="BGD99" s="339"/>
      <c r="BGE99" s="339"/>
      <c r="BGF99" s="339"/>
      <c r="BGG99" s="339"/>
      <c r="BGH99" s="339"/>
      <c r="BGI99" s="339"/>
      <c r="BGJ99" s="339"/>
      <c r="BGK99" s="339"/>
      <c r="BGL99" s="339"/>
      <c r="BGM99" s="339"/>
      <c r="BGN99" s="339"/>
      <c r="BGO99" s="339"/>
      <c r="BGP99" s="339"/>
      <c r="BGQ99" s="339"/>
      <c r="BGR99" s="339"/>
      <c r="BGS99" s="339"/>
      <c r="BGT99" s="339"/>
      <c r="BGU99" s="339"/>
      <c r="BGV99" s="339"/>
      <c r="BGW99" s="339"/>
      <c r="BGX99" s="339"/>
      <c r="BGY99" s="339"/>
      <c r="BGZ99" s="339"/>
      <c r="BHA99" s="339"/>
      <c r="BHB99" s="339"/>
      <c r="BHC99" s="339"/>
      <c r="BHD99" s="339"/>
      <c r="BHE99" s="339"/>
      <c r="BHF99" s="339"/>
      <c r="BHG99" s="339"/>
      <c r="BHH99" s="339"/>
      <c r="BHI99" s="339"/>
      <c r="BHJ99" s="339"/>
      <c r="BHK99" s="339"/>
      <c r="BHL99" s="339"/>
      <c r="BHM99" s="339"/>
      <c r="BHN99" s="339"/>
      <c r="BHO99" s="339"/>
      <c r="BHP99" s="339"/>
      <c r="BHQ99" s="339"/>
      <c r="BHR99" s="339"/>
      <c r="BHS99" s="339"/>
      <c r="BHT99" s="339"/>
      <c r="BHU99" s="339"/>
      <c r="BHV99" s="339"/>
      <c r="BHW99" s="339"/>
      <c r="BHX99" s="339"/>
      <c r="BHY99" s="339"/>
      <c r="BHZ99" s="339"/>
      <c r="BIA99" s="339"/>
      <c r="BIB99" s="339"/>
      <c r="BIC99" s="339"/>
      <c r="BID99" s="339"/>
      <c r="BIE99" s="339"/>
      <c r="BIF99" s="339"/>
      <c r="BIG99" s="339"/>
      <c r="BIH99" s="339"/>
      <c r="BII99" s="339"/>
      <c r="BIJ99" s="339"/>
      <c r="BIK99" s="339"/>
      <c r="BIL99" s="339"/>
      <c r="BIM99" s="339"/>
      <c r="BIN99" s="339"/>
      <c r="BIO99" s="339"/>
      <c r="BIP99" s="339"/>
      <c r="BIQ99" s="339"/>
      <c r="BIR99" s="339"/>
      <c r="BIS99" s="339"/>
      <c r="BIT99" s="339"/>
      <c r="BIU99" s="339"/>
      <c r="BIV99" s="339"/>
      <c r="BIW99" s="339"/>
      <c r="BIX99" s="339"/>
      <c r="BIY99" s="339"/>
      <c r="BIZ99" s="339"/>
      <c r="BJA99" s="339"/>
      <c r="BJB99" s="339"/>
      <c r="BJC99" s="339"/>
      <c r="BJD99" s="339"/>
      <c r="BJE99" s="339"/>
      <c r="BJF99" s="339"/>
      <c r="BJG99" s="339"/>
      <c r="BJH99" s="339"/>
      <c r="BJI99" s="339"/>
      <c r="BJJ99" s="339"/>
      <c r="BJK99" s="339"/>
      <c r="BJL99" s="339"/>
      <c r="BJM99" s="339"/>
      <c r="BJN99" s="339"/>
      <c r="BJO99" s="339"/>
      <c r="BJP99" s="339"/>
      <c r="BJQ99" s="339"/>
      <c r="BJR99" s="339"/>
      <c r="BJS99" s="339"/>
      <c r="BJT99" s="339"/>
      <c r="BJU99" s="339"/>
      <c r="BJV99" s="339"/>
      <c r="BJW99" s="339"/>
      <c r="BJX99" s="339"/>
      <c r="BJY99" s="339"/>
      <c r="BJZ99" s="339"/>
      <c r="BKA99" s="339"/>
      <c r="BKB99" s="339"/>
      <c r="BKC99" s="339"/>
      <c r="BKD99" s="339"/>
      <c r="BKE99" s="339"/>
      <c r="BKF99" s="339"/>
      <c r="BKG99" s="339"/>
      <c r="BKH99" s="339"/>
      <c r="BKI99" s="339"/>
      <c r="BKJ99" s="339"/>
      <c r="BKK99" s="339"/>
      <c r="BKL99" s="339"/>
      <c r="BKM99" s="339"/>
      <c r="BKN99" s="339"/>
      <c r="BKO99" s="339"/>
      <c r="BKP99" s="339"/>
      <c r="BKQ99" s="339"/>
      <c r="BKR99" s="339"/>
      <c r="BKS99" s="339"/>
      <c r="BKT99" s="339"/>
      <c r="BKU99" s="339"/>
      <c r="BKV99" s="339"/>
      <c r="BKW99" s="339"/>
      <c r="BKX99" s="339"/>
      <c r="BKY99" s="339"/>
      <c r="BKZ99" s="339"/>
      <c r="BLA99" s="339"/>
      <c r="BLB99" s="339"/>
      <c r="BLC99" s="339"/>
      <c r="BLD99" s="339"/>
      <c r="BLE99" s="339"/>
      <c r="BLF99" s="339"/>
      <c r="BLG99" s="339"/>
      <c r="BLH99" s="339"/>
      <c r="BLI99" s="339"/>
      <c r="BLJ99" s="339"/>
      <c r="BLK99" s="339"/>
      <c r="BLL99" s="339"/>
      <c r="BLM99" s="339"/>
      <c r="BLN99" s="339"/>
      <c r="BLO99" s="339"/>
      <c r="BLP99" s="339"/>
      <c r="BLQ99" s="339"/>
      <c r="BLR99" s="339"/>
      <c r="BLS99" s="339"/>
      <c r="BLT99" s="339"/>
      <c r="BLU99" s="339"/>
      <c r="BLV99" s="339"/>
      <c r="BLW99" s="339"/>
      <c r="BLX99" s="339"/>
      <c r="BLY99" s="339"/>
      <c r="BLZ99" s="339"/>
      <c r="BMA99" s="339"/>
      <c r="BMB99" s="339"/>
      <c r="BMC99" s="339"/>
      <c r="BMD99" s="339"/>
      <c r="BME99" s="339"/>
      <c r="BMF99" s="339"/>
      <c r="BMG99" s="339"/>
      <c r="BMH99" s="339"/>
      <c r="BMI99" s="339"/>
      <c r="BMJ99" s="339"/>
      <c r="BMK99" s="339"/>
      <c r="BML99" s="339"/>
      <c r="BMM99" s="339"/>
      <c r="BMN99" s="339"/>
      <c r="BMO99" s="339"/>
      <c r="BMP99" s="339"/>
      <c r="BMQ99" s="339"/>
      <c r="BMR99" s="339"/>
      <c r="BMS99" s="339"/>
      <c r="BMT99" s="339"/>
      <c r="BMU99" s="339"/>
      <c r="BMV99" s="339"/>
      <c r="BMW99" s="339"/>
      <c r="BMX99" s="339"/>
      <c r="BMY99" s="339"/>
      <c r="BMZ99" s="339"/>
      <c r="BNA99" s="339"/>
      <c r="BNB99" s="339"/>
      <c r="BNC99" s="339"/>
      <c r="BND99" s="339"/>
      <c r="BNE99" s="339"/>
      <c r="BNF99" s="339"/>
      <c r="BNG99" s="339"/>
      <c r="BNH99" s="339"/>
      <c r="BNI99" s="339"/>
      <c r="BNJ99" s="339"/>
      <c r="BNK99" s="339"/>
      <c r="BNL99" s="339"/>
      <c r="BNM99" s="339"/>
      <c r="BNN99" s="339"/>
      <c r="BNO99" s="339"/>
      <c r="BNP99" s="339"/>
      <c r="BNQ99" s="339"/>
      <c r="BNR99" s="339"/>
      <c r="BNS99" s="339"/>
      <c r="BNT99" s="339"/>
      <c r="BNU99" s="339"/>
      <c r="BNV99" s="339"/>
      <c r="BNW99" s="339"/>
      <c r="BNX99" s="339"/>
      <c r="BNY99" s="339"/>
      <c r="BNZ99" s="339"/>
      <c r="BOA99" s="339"/>
      <c r="BOB99" s="339"/>
      <c r="BOC99" s="339"/>
      <c r="BOD99" s="339"/>
      <c r="BOE99" s="339"/>
      <c r="BOF99" s="339"/>
      <c r="BOG99" s="339"/>
      <c r="BOH99" s="339"/>
      <c r="BOI99" s="339"/>
      <c r="BOJ99" s="339"/>
      <c r="BOK99" s="339"/>
      <c r="BOL99" s="339"/>
      <c r="BOM99" s="339"/>
      <c r="BON99" s="339"/>
      <c r="BOO99" s="339"/>
      <c r="BOP99" s="339"/>
      <c r="BOQ99" s="339"/>
      <c r="BOR99" s="339"/>
      <c r="BOS99" s="339"/>
      <c r="BOT99" s="339"/>
      <c r="BOU99" s="339"/>
      <c r="BOV99" s="339"/>
      <c r="BOW99" s="339"/>
      <c r="BOX99" s="339"/>
      <c r="BOY99" s="339"/>
      <c r="BOZ99" s="339"/>
      <c r="BPA99" s="339"/>
      <c r="BPB99" s="339"/>
      <c r="BPC99" s="339"/>
      <c r="BPD99" s="339"/>
      <c r="BPE99" s="339"/>
      <c r="BPF99" s="339"/>
      <c r="BPG99" s="339"/>
      <c r="BPH99" s="339"/>
      <c r="BPI99" s="339"/>
      <c r="BPJ99" s="339"/>
      <c r="BPK99" s="339"/>
      <c r="BPL99" s="339"/>
      <c r="BPM99" s="339"/>
      <c r="BPN99" s="339"/>
      <c r="BPO99" s="339"/>
      <c r="BPP99" s="339"/>
      <c r="BPQ99" s="339"/>
      <c r="BPR99" s="339"/>
      <c r="BPS99" s="339"/>
      <c r="BPT99" s="339"/>
      <c r="BPU99" s="339"/>
      <c r="BPV99" s="339"/>
      <c r="BPW99" s="339"/>
      <c r="BPX99" s="339"/>
      <c r="BPY99" s="339"/>
      <c r="BPZ99" s="339"/>
      <c r="BQA99" s="339"/>
      <c r="BQB99" s="339"/>
      <c r="BQC99" s="339"/>
      <c r="BQD99" s="339"/>
      <c r="BQE99" s="339"/>
      <c r="BQF99" s="339"/>
      <c r="BQG99" s="339"/>
      <c r="BQH99" s="339"/>
      <c r="BQI99" s="339"/>
      <c r="BQJ99" s="339"/>
      <c r="BQK99" s="339"/>
      <c r="BQL99" s="339"/>
      <c r="BQM99" s="339"/>
      <c r="BQN99" s="339"/>
      <c r="BQO99" s="339"/>
      <c r="BQP99" s="339"/>
      <c r="BQQ99" s="339"/>
      <c r="BQR99" s="339"/>
      <c r="BQS99" s="339"/>
      <c r="BQT99" s="339"/>
      <c r="BQU99" s="339"/>
      <c r="BQV99" s="339"/>
      <c r="BQW99" s="339"/>
      <c r="BQX99" s="339"/>
      <c r="BQY99" s="339"/>
      <c r="BQZ99" s="339"/>
      <c r="BRA99" s="339"/>
      <c r="BRB99" s="339"/>
      <c r="BRC99" s="339"/>
      <c r="BRD99" s="339"/>
      <c r="BRE99" s="339"/>
      <c r="BRF99" s="339"/>
      <c r="BRG99" s="339"/>
      <c r="BRH99" s="339"/>
      <c r="BRI99" s="339"/>
      <c r="BRJ99" s="339"/>
      <c r="BRK99" s="339"/>
      <c r="BRL99" s="339"/>
      <c r="BRM99" s="339"/>
      <c r="BRN99" s="339"/>
      <c r="BRO99" s="339"/>
      <c r="BRP99" s="339"/>
      <c r="BRQ99" s="339"/>
      <c r="BRR99" s="339"/>
      <c r="BRS99" s="339"/>
      <c r="BRT99" s="339"/>
      <c r="BRU99" s="339"/>
      <c r="BRV99" s="339"/>
      <c r="BRW99" s="339"/>
      <c r="BRX99" s="339"/>
      <c r="BRY99" s="339"/>
      <c r="BRZ99" s="339"/>
      <c r="BSA99" s="339"/>
      <c r="BSB99" s="339"/>
      <c r="BSC99" s="339"/>
      <c r="BSD99" s="339"/>
      <c r="BSE99" s="339"/>
      <c r="BSF99" s="339"/>
      <c r="BSG99" s="339"/>
      <c r="BSH99" s="339"/>
      <c r="BSI99" s="339"/>
      <c r="BSJ99" s="339"/>
      <c r="BSK99" s="339"/>
      <c r="BSL99" s="339"/>
      <c r="BSM99" s="339"/>
      <c r="BSN99" s="339"/>
      <c r="BSO99" s="339"/>
      <c r="BSP99" s="339"/>
      <c r="BSQ99" s="339"/>
      <c r="BSR99" s="339"/>
      <c r="BSS99" s="339"/>
      <c r="BST99" s="339"/>
      <c r="BSU99" s="339"/>
      <c r="BSV99" s="339"/>
      <c r="BSW99" s="339"/>
      <c r="BSX99" s="339"/>
      <c r="BSY99" s="339"/>
      <c r="BSZ99" s="339"/>
      <c r="BTA99" s="339"/>
      <c r="BTB99" s="339"/>
      <c r="BTC99" s="339"/>
      <c r="BTD99" s="339"/>
      <c r="BTE99" s="339"/>
      <c r="BTF99" s="339"/>
      <c r="BTG99" s="339"/>
    </row>
    <row r="100" spans="1:1879" ht="15.95" hidden="1" customHeight="1" x14ac:dyDescent="0.25">
      <c r="A100" s="296" t="s">
        <v>1437</v>
      </c>
      <c r="B100" s="14" t="s">
        <v>628</v>
      </c>
      <c r="C100" s="106"/>
      <c r="D100" s="14" t="s">
        <v>4</v>
      </c>
      <c r="E100" s="15">
        <v>43647</v>
      </c>
      <c r="F100" s="15">
        <v>44102</v>
      </c>
      <c r="G100" s="14"/>
      <c r="H100" s="155"/>
      <c r="I100" s="17" t="s">
        <v>947</v>
      </c>
      <c r="J100" s="107"/>
    </row>
    <row r="101" spans="1:1879" ht="15.95" hidden="1" customHeight="1" x14ac:dyDescent="0.25">
      <c r="A101" s="296" t="s">
        <v>2272</v>
      </c>
      <c r="B101" s="14" t="s">
        <v>628</v>
      </c>
      <c r="C101" s="106"/>
      <c r="D101" s="14" t="s">
        <v>13</v>
      </c>
      <c r="E101" s="15">
        <v>44550</v>
      </c>
      <c r="F101" s="15">
        <v>44639</v>
      </c>
      <c r="G101" s="14"/>
      <c r="H101" s="155"/>
      <c r="I101" s="17" t="s">
        <v>1033</v>
      </c>
      <c r="J101" s="107"/>
    </row>
    <row r="102" spans="1:1879" ht="15.95" hidden="1" customHeight="1" x14ac:dyDescent="0.25">
      <c r="A102" s="296" t="s">
        <v>2541</v>
      </c>
      <c r="B102" s="14" t="s">
        <v>628</v>
      </c>
      <c r="C102" s="106"/>
      <c r="D102" s="14" t="s">
        <v>2</v>
      </c>
      <c r="E102" s="15">
        <v>43136</v>
      </c>
      <c r="F102" s="15">
        <v>43159</v>
      </c>
      <c r="G102" s="14"/>
      <c r="H102" s="155"/>
      <c r="I102" s="17" t="s">
        <v>872</v>
      </c>
      <c r="J102" s="107"/>
    </row>
    <row r="103" spans="1:1879" ht="15.95" hidden="1" customHeight="1" x14ac:dyDescent="0.25">
      <c r="A103" s="296" t="s">
        <v>1302</v>
      </c>
      <c r="B103" s="14" t="s">
        <v>628</v>
      </c>
      <c r="C103" s="106"/>
      <c r="D103" s="14" t="s">
        <v>2</v>
      </c>
      <c r="E103" s="15">
        <v>43402</v>
      </c>
      <c r="F103" s="15">
        <v>43528</v>
      </c>
      <c r="G103" s="14"/>
      <c r="H103" s="155"/>
      <c r="I103" s="17" t="s">
        <v>810</v>
      </c>
      <c r="J103" s="107"/>
    </row>
    <row r="104" spans="1:1879" ht="15.95" hidden="1" customHeight="1" x14ac:dyDescent="0.25">
      <c r="A104" s="296" t="s">
        <v>580</v>
      </c>
      <c r="B104" s="14" t="s">
        <v>628</v>
      </c>
      <c r="C104" s="106"/>
      <c r="D104" s="14" t="s">
        <v>4</v>
      </c>
      <c r="E104" s="15">
        <v>42010</v>
      </c>
      <c r="F104" s="15">
        <v>42181</v>
      </c>
      <c r="G104" s="18"/>
      <c r="H104" s="155"/>
      <c r="I104" s="17" t="s">
        <v>727</v>
      </c>
      <c r="J104" s="107"/>
    </row>
    <row r="105" spans="1:1879" ht="15.95" hidden="1" customHeight="1" x14ac:dyDescent="0.25">
      <c r="A105" s="295" t="s">
        <v>3979</v>
      </c>
      <c r="B105" s="9" t="s">
        <v>628</v>
      </c>
      <c r="C105" s="189"/>
      <c r="D105" s="9" t="s">
        <v>417</v>
      </c>
      <c r="E105" s="11">
        <v>45446</v>
      </c>
      <c r="F105" s="11"/>
      <c r="G105" s="9"/>
      <c r="H105" s="105"/>
      <c r="I105" s="13" t="s">
        <v>1810</v>
      </c>
      <c r="J105" s="108"/>
    </row>
    <row r="106" spans="1:1879" ht="15.95" hidden="1" customHeight="1" x14ac:dyDescent="0.25">
      <c r="A106" s="296" t="s">
        <v>1465</v>
      </c>
      <c r="B106" s="14" t="s">
        <v>628</v>
      </c>
      <c r="C106" s="106"/>
      <c r="D106" s="14" t="s">
        <v>13</v>
      </c>
      <c r="E106" s="15">
        <v>43796</v>
      </c>
      <c r="F106" s="84">
        <v>43885</v>
      </c>
      <c r="G106" s="14"/>
      <c r="H106" s="179"/>
      <c r="I106" s="95" t="s">
        <v>966</v>
      </c>
      <c r="J106" s="156"/>
    </row>
    <row r="107" spans="1:1879" ht="15.95" hidden="1" customHeight="1" x14ac:dyDescent="0.25">
      <c r="A107" s="295" t="s">
        <v>1134</v>
      </c>
      <c r="B107" s="9" t="s">
        <v>628</v>
      </c>
      <c r="C107" s="189"/>
      <c r="D107" s="9" t="s">
        <v>417</v>
      </c>
      <c r="E107" s="11">
        <v>43158</v>
      </c>
      <c r="F107" s="11"/>
      <c r="G107" s="9"/>
      <c r="H107" s="105"/>
      <c r="I107" s="13" t="s">
        <v>876</v>
      </c>
      <c r="J107" s="108"/>
    </row>
    <row r="108" spans="1:1879" ht="15.95" hidden="1" customHeight="1" x14ac:dyDescent="0.25">
      <c r="A108" s="296" t="s">
        <v>573</v>
      </c>
      <c r="B108" s="14" t="s">
        <v>628</v>
      </c>
      <c r="C108" s="106"/>
      <c r="D108" s="14" t="s">
        <v>4</v>
      </c>
      <c r="E108" s="15">
        <v>41563</v>
      </c>
      <c r="F108" s="15">
        <v>42014</v>
      </c>
      <c r="G108" s="18"/>
      <c r="H108" s="155"/>
      <c r="I108" s="17" t="s">
        <v>716</v>
      </c>
      <c r="J108" s="107"/>
    </row>
    <row r="109" spans="1:1879" ht="15.95" hidden="1" customHeight="1" x14ac:dyDescent="0.25">
      <c r="A109" s="296" t="s">
        <v>220</v>
      </c>
      <c r="B109" s="14" t="s">
        <v>628</v>
      </c>
      <c r="C109" s="106"/>
      <c r="D109" s="14" t="s">
        <v>4</v>
      </c>
      <c r="E109" s="15">
        <v>38413</v>
      </c>
      <c r="F109" s="15">
        <v>39105</v>
      </c>
      <c r="G109" s="18"/>
      <c r="H109" s="155"/>
      <c r="I109" s="17" t="s">
        <v>667</v>
      </c>
      <c r="J109" s="107"/>
    </row>
    <row r="110" spans="1:1879" ht="15.95" hidden="1" customHeight="1" x14ac:dyDescent="0.25">
      <c r="A110" s="296" t="s">
        <v>620</v>
      </c>
      <c r="B110" s="14" t="s">
        <v>628</v>
      </c>
      <c r="C110" s="106"/>
      <c r="D110" s="14" t="s">
        <v>4</v>
      </c>
      <c r="E110" s="15">
        <v>42842</v>
      </c>
      <c r="F110" s="15">
        <v>43060</v>
      </c>
      <c r="G110" s="14"/>
      <c r="H110" s="155"/>
      <c r="I110" s="17" t="s">
        <v>747</v>
      </c>
      <c r="J110" s="107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  <c r="BJ110" s="110"/>
      <c r="BK110" s="11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110"/>
      <c r="CB110" s="110"/>
      <c r="CC110" s="110"/>
      <c r="CD110" s="110"/>
      <c r="CE110" s="110"/>
      <c r="CF110" s="110"/>
      <c r="CG110" s="110"/>
      <c r="CH110" s="110"/>
      <c r="CI110" s="110"/>
      <c r="CJ110" s="110"/>
      <c r="CK110" s="110"/>
      <c r="CL110" s="110"/>
      <c r="CM110" s="110"/>
      <c r="CN110" s="110"/>
      <c r="CO110" s="110"/>
      <c r="CP110" s="110"/>
      <c r="CQ110" s="110"/>
      <c r="CR110" s="110"/>
      <c r="CS110" s="110"/>
      <c r="CT110" s="110"/>
      <c r="CU110" s="110"/>
      <c r="CV110" s="110"/>
      <c r="CW110" s="110"/>
      <c r="CX110" s="110"/>
      <c r="CY110" s="110"/>
      <c r="CZ110" s="110"/>
      <c r="DA110" s="110"/>
      <c r="DB110" s="110"/>
      <c r="DC110" s="110"/>
      <c r="DD110" s="110"/>
      <c r="DE110" s="110"/>
      <c r="DF110" s="110"/>
      <c r="DG110" s="110"/>
      <c r="DH110" s="110"/>
      <c r="DI110" s="110"/>
      <c r="DJ110" s="110"/>
      <c r="DK110" s="110"/>
      <c r="DL110" s="110"/>
      <c r="DM110" s="110"/>
      <c r="DN110" s="110"/>
      <c r="DO110" s="110"/>
      <c r="DP110" s="110"/>
      <c r="DQ110" s="110"/>
      <c r="DR110" s="110"/>
      <c r="DS110" s="110"/>
      <c r="DT110" s="110"/>
      <c r="DU110" s="110"/>
      <c r="DV110" s="110"/>
      <c r="DW110" s="110"/>
      <c r="DX110" s="110"/>
      <c r="DY110" s="110"/>
      <c r="DZ110" s="110"/>
      <c r="EA110" s="110"/>
      <c r="EB110" s="110"/>
      <c r="EC110" s="110"/>
      <c r="ED110" s="110"/>
      <c r="EE110" s="110"/>
      <c r="EF110" s="110"/>
      <c r="EG110" s="110"/>
      <c r="EH110" s="110"/>
      <c r="EI110" s="110"/>
      <c r="EJ110" s="110"/>
      <c r="EK110" s="110"/>
      <c r="EL110" s="110"/>
      <c r="EM110" s="110"/>
      <c r="EN110" s="110"/>
      <c r="EO110" s="110"/>
      <c r="EP110" s="110"/>
      <c r="EQ110" s="110"/>
      <c r="ER110" s="110"/>
      <c r="ES110" s="110"/>
      <c r="ET110" s="110"/>
      <c r="EU110" s="110"/>
      <c r="EV110" s="110"/>
      <c r="EW110" s="110"/>
      <c r="EX110" s="110"/>
      <c r="EY110" s="110"/>
      <c r="EZ110" s="110"/>
      <c r="FA110" s="110"/>
      <c r="FB110" s="110"/>
      <c r="FC110" s="110"/>
      <c r="FD110" s="110"/>
      <c r="FE110" s="110"/>
      <c r="FF110" s="110"/>
      <c r="FG110" s="110"/>
      <c r="FH110" s="110"/>
      <c r="FI110" s="110"/>
      <c r="FJ110" s="110"/>
      <c r="FK110" s="110"/>
      <c r="FL110" s="110"/>
      <c r="FM110" s="110"/>
      <c r="FN110" s="110"/>
      <c r="FO110" s="110"/>
      <c r="FP110" s="110"/>
      <c r="FQ110" s="110"/>
      <c r="FR110" s="110"/>
      <c r="FS110" s="110"/>
      <c r="FT110" s="110"/>
      <c r="FU110" s="110"/>
      <c r="FV110" s="110"/>
      <c r="FW110" s="110"/>
      <c r="FX110" s="110"/>
      <c r="FY110" s="110"/>
      <c r="FZ110" s="110"/>
      <c r="GA110" s="110"/>
      <c r="GB110" s="110"/>
      <c r="GC110" s="110"/>
      <c r="GD110" s="110"/>
      <c r="GE110" s="110"/>
      <c r="GF110" s="110"/>
      <c r="GG110" s="110"/>
      <c r="GH110" s="110"/>
      <c r="GI110" s="110"/>
      <c r="GJ110" s="110"/>
      <c r="GK110" s="110"/>
      <c r="GL110" s="110"/>
      <c r="GM110" s="110"/>
      <c r="GN110" s="110"/>
      <c r="GO110" s="110"/>
      <c r="GP110" s="110"/>
      <c r="GQ110" s="110"/>
      <c r="GR110" s="110"/>
      <c r="GS110" s="110"/>
      <c r="GT110" s="110"/>
      <c r="GU110" s="110"/>
      <c r="GV110" s="110"/>
      <c r="GW110" s="110"/>
      <c r="GX110" s="110"/>
      <c r="GY110" s="110"/>
      <c r="GZ110" s="110"/>
      <c r="HA110" s="110"/>
      <c r="HB110" s="110"/>
      <c r="HC110" s="110"/>
      <c r="HD110" s="110"/>
      <c r="HE110" s="110"/>
      <c r="HF110" s="110"/>
      <c r="HG110" s="110"/>
      <c r="HH110" s="110"/>
      <c r="HI110" s="110"/>
      <c r="HJ110" s="110"/>
      <c r="HK110" s="110"/>
      <c r="HL110" s="110"/>
      <c r="HM110" s="110"/>
      <c r="HN110" s="110"/>
      <c r="HO110" s="110"/>
      <c r="HP110" s="110"/>
      <c r="HQ110" s="110"/>
      <c r="HR110" s="110"/>
      <c r="HS110" s="110"/>
      <c r="HT110" s="110"/>
      <c r="HU110" s="110"/>
      <c r="HV110" s="110"/>
      <c r="HW110" s="110"/>
      <c r="HX110" s="110"/>
      <c r="HY110" s="110"/>
      <c r="HZ110" s="110"/>
      <c r="IA110" s="110"/>
      <c r="IB110" s="110"/>
      <c r="IC110" s="110"/>
      <c r="ID110" s="110"/>
      <c r="IE110" s="110"/>
      <c r="IF110" s="110"/>
      <c r="IG110" s="110"/>
      <c r="IH110" s="110"/>
      <c r="II110" s="110"/>
      <c r="IJ110" s="110"/>
      <c r="IK110" s="110"/>
      <c r="IL110" s="110"/>
      <c r="IM110" s="110"/>
      <c r="IN110" s="110"/>
      <c r="IO110" s="110"/>
      <c r="IP110" s="110"/>
      <c r="IQ110" s="110"/>
      <c r="IR110" s="110"/>
      <c r="IS110" s="110"/>
      <c r="IT110" s="110"/>
      <c r="IU110" s="110"/>
      <c r="IV110" s="110"/>
      <c r="IW110" s="110"/>
      <c r="IX110" s="110"/>
      <c r="IY110" s="110"/>
      <c r="IZ110" s="110"/>
      <c r="JA110" s="110"/>
      <c r="JB110" s="110"/>
      <c r="JC110" s="110"/>
      <c r="JD110" s="110"/>
      <c r="JE110" s="110"/>
      <c r="JF110" s="110"/>
      <c r="JG110" s="110"/>
      <c r="JH110" s="110"/>
      <c r="JI110" s="110"/>
      <c r="JJ110" s="110"/>
      <c r="JK110" s="110"/>
      <c r="JL110" s="110"/>
      <c r="JM110" s="110"/>
      <c r="JN110" s="110"/>
      <c r="JO110" s="110"/>
      <c r="JP110" s="110"/>
      <c r="JQ110" s="110"/>
      <c r="JR110" s="110"/>
      <c r="JS110" s="110"/>
      <c r="JT110" s="110"/>
      <c r="JU110" s="110"/>
      <c r="JV110" s="110"/>
      <c r="JW110" s="110"/>
      <c r="JX110" s="110"/>
      <c r="JY110" s="110"/>
      <c r="JZ110" s="110"/>
      <c r="KA110" s="110"/>
      <c r="KB110" s="110"/>
      <c r="KC110" s="110"/>
      <c r="KD110" s="110"/>
      <c r="KE110" s="110"/>
      <c r="KF110" s="110"/>
      <c r="KG110" s="110"/>
      <c r="KH110" s="110"/>
      <c r="KI110" s="110"/>
      <c r="KJ110" s="110"/>
      <c r="KK110" s="110"/>
      <c r="KL110" s="110"/>
      <c r="KM110" s="110"/>
      <c r="KN110" s="110"/>
      <c r="KO110" s="110"/>
      <c r="KP110" s="110"/>
      <c r="KQ110" s="110"/>
      <c r="KR110" s="110"/>
      <c r="KS110" s="110"/>
      <c r="KT110" s="110"/>
      <c r="KU110" s="110"/>
      <c r="KV110" s="110"/>
      <c r="KW110" s="110"/>
      <c r="KX110" s="110"/>
      <c r="KY110" s="110"/>
      <c r="KZ110" s="110"/>
      <c r="LA110" s="110"/>
      <c r="LB110" s="110"/>
      <c r="LC110" s="110"/>
      <c r="LD110" s="110"/>
      <c r="LE110" s="110"/>
      <c r="LF110" s="110"/>
      <c r="LG110" s="110"/>
      <c r="LH110" s="110"/>
      <c r="LI110" s="110"/>
      <c r="LJ110" s="110"/>
      <c r="LK110" s="110"/>
      <c r="LL110" s="110"/>
      <c r="LM110" s="110"/>
      <c r="LN110" s="110"/>
      <c r="LO110" s="110"/>
      <c r="LP110" s="110"/>
      <c r="LQ110" s="110"/>
      <c r="LR110" s="110"/>
      <c r="LS110" s="110"/>
      <c r="LT110" s="110"/>
      <c r="LU110" s="110"/>
      <c r="LV110" s="110"/>
      <c r="LW110" s="110"/>
      <c r="LX110" s="110"/>
      <c r="LY110" s="110"/>
      <c r="LZ110" s="110"/>
      <c r="MA110" s="110"/>
      <c r="MB110" s="110"/>
      <c r="MC110" s="110"/>
      <c r="MD110" s="110"/>
      <c r="ME110" s="110"/>
      <c r="MF110" s="110"/>
      <c r="MG110" s="110"/>
      <c r="MH110" s="110"/>
      <c r="MI110" s="110"/>
      <c r="MJ110" s="110"/>
      <c r="MK110" s="110"/>
      <c r="ML110" s="110"/>
      <c r="MM110" s="110"/>
      <c r="MN110" s="110"/>
      <c r="MO110" s="110"/>
      <c r="MP110" s="110"/>
      <c r="MQ110" s="110"/>
      <c r="MR110" s="110"/>
      <c r="MS110" s="110"/>
      <c r="MT110" s="110"/>
      <c r="MU110" s="110"/>
      <c r="MV110" s="110"/>
      <c r="MW110" s="110"/>
      <c r="MX110" s="110"/>
      <c r="MY110" s="110"/>
      <c r="MZ110" s="110"/>
      <c r="NA110" s="110"/>
      <c r="NB110" s="110"/>
      <c r="NC110" s="110"/>
      <c r="ND110" s="110"/>
      <c r="NE110" s="110"/>
      <c r="NF110" s="110"/>
      <c r="NG110" s="110"/>
      <c r="NH110" s="110"/>
      <c r="NI110" s="110"/>
      <c r="NJ110" s="110"/>
      <c r="NK110" s="110"/>
      <c r="NL110" s="110"/>
      <c r="NM110" s="110"/>
      <c r="NN110" s="110"/>
      <c r="NO110" s="110"/>
      <c r="NP110" s="110"/>
      <c r="NQ110" s="110"/>
      <c r="NR110" s="110"/>
      <c r="NS110" s="110"/>
      <c r="NT110" s="110"/>
      <c r="NU110" s="110"/>
      <c r="NV110" s="110"/>
      <c r="NW110" s="110"/>
      <c r="NX110" s="110"/>
      <c r="NY110" s="110"/>
      <c r="NZ110" s="110"/>
      <c r="OA110" s="110"/>
      <c r="OB110" s="110"/>
      <c r="OC110" s="110"/>
      <c r="OD110" s="110"/>
      <c r="OE110" s="110"/>
      <c r="OF110" s="110"/>
      <c r="OG110" s="110"/>
      <c r="OH110" s="110"/>
      <c r="OI110" s="110"/>
      <c r="OJ110" s="110"/>
      <c r="OK110" s="110"/>
      <c r="OL110" s="110"/>
      <c r="OM110" s="110"/>
      <c r="ON110" s="110"/>
      <c r="OO110" s="110"/>
      <c r="OP110" s="110"/>
      <c r="OQ110" s="110"/>
      <c r="OR110" s="110"/>
      <c r="OS110" s="110"/>
      <c r="OT110" s="110"/>
      <c r="OU110" s="110"/>
      <c r="OV110" s="110"/>
      <c r="OW110" s="110"/>
      <c r="OX110" s="110"/>
      <c r="OY110" s="110"/>
      <c r="OZ110" s="110"/>
      <c r="PA110" s="110"/>
      <c r="PB110" s="110"/>
      <c r="PC110" s="110"/>
      <c r="PD110" s="110"/>
      <c r="PE110" s="110"/>
      <c r="PF110" s="110"/>
      <c r="PG110" s="110"/>
      <c r="PH110" s="110"/>
      <c r="PI110" s="110"/>
      <c r="PJ110" s="110"/>
      <c r="PK110" s="110"/>
      <c r="PL110" s="110"/>
      <c r="PM110" s="110"/>
      <c r="PN110" s="110"/>
      <c r="PO110" s="110"/>
      <c r="PP110" s="110"/>
      <c r="PQ110" s="110"/>
      <c r="PR110" s="110"/>
      <c r="PS110" s="110"/>
      <c r="PT110" s="110"/>
      <c r="PU110" s="110"/>
      <c r="PV110" s="110"/>
      <c r="PW110" s="110"/>
      <c r="PX110" s="110"/>
      <c r="PY110" s="110"/>
      <c r="PZ110" s="110"/>
      <c r="QA110" s="110"/>
      <c r="QB110" s="110"/>
      <c r="QC110" s="110"/>
      <c r="QD110" s="110"/>
      <c r="QE110" s="110"/>
      <c r="QF110" s="110"/>
      <c r="QG110" s="110"/>
      <c r="QH110" s="110"/>
      <c r="QI110" s="110"/>
      <c r="QJ110" s="110"/>
      <c r="QK110" s="110"/>
      <c r="QL110" s="110"/>
      <c r="QM110" s="110"/>
      <c r="QN110" s="110"/>
      <c r="QO110" s="110"/>
      <c r="QP110" s="110"/>
      <c r="QQ110" s="110"/>
      <c r="QR110" s="110"/>
      <c r="QS110" s="110"/>
      <c r="QT110" s="110"/>
      <c r="QU110" s="110"/>
      <c r="QV110" s="110"/>
      <c r="QW110" s="110"/>
      <c r="QX110" s="110"/>
      <c r="QY110" s="110"/>
      <c r="QZ110" s="110"/>
      <c r="RA110" s="110"/>
      <c r="RB110" s="110"/>
      <c r="RC110" s="110"/>
      <c r="RD110" s="110"/>
      <c r="RE110" s="110"/>
      <c r="RF110" s="110"/>
      <c r="RG110" s="110"/>
      <c r="RH110" s="110"/>
      <c r="RI110" s="110"/>
      <c r="RJ110" s="110"/>
      <c r="RK110" s="110"/>
      <c r="RL110" s="110"/>
      <c r="RM110" s="110"/>
      <c r="RN110" s="110"/>
      <c r="RO110" s="110"/>
      <c r="RP110" s="110"/>
      <c r="RQ110" s="110"/>
      <c r="RR110" s="110"/>
      <c r="RS110" s="110"/>
      <c r="RT110" s="110"/>
      <c r="RU110" s="110"/>
      <c r="RV110" s="110"/>
      <c r="RW110" s="110"/>
      <c r="RX110" s="110"/>
      <c r="RY110" s="110"/>
      <c r="RZ110" s="110"/>
      <c r="SA110" s="110"/>
      <c r="SB110" s="110"/>
      <c r="SC110" s="110"/>
      <c r="SD110" s="110"/>
      <c r="SE110" s="110"/>
      <c r="SF110" s="110"/>
      <c r="SG110" s="110"/>
      <c r="SH110" s="110"/>
      <c r="SI110" s="110"/>
      <c r="SJ110" s="110"/>
      <c r="SK110" s="110"/>
      <c r="SL110" s="110"/>
      <c r="SM110" s="110"/>
      <c r="SN110" s="110"/>
      <c r="SO110" s="110"/>
      <c r="SP110" s="110"/>
      <c r="SQ110" s="110"/>
      <c r="SR110" s="110"/>
      <c r="SS110" s="110"/>
      <c r="ST110" s="110"/>
      <c r="SU110" s="110"/>
      <c r="SV110" s="110"/>
      <c r="SW110" s="110"/>
      <c r="SX110" s="110"/>
      <c r="SY110" s="110"/>
      <c r="SZ110" s="110"/>
      <c r="TA110" s="110"/>
      <c r="TB110" s="110"/>
      <c r="TC110" s="110"/>
      <c r="TD110" s="110"/>
      <c r="TE110" s="110"/>
      <c r="TF110" s="110"/>
      <c r="TG110" s="110"/>
      <c r="TH110" s="110"/>
      <c r="TI110" s="110"/>
      <c r="TJ110" s="110"/>
      <c r="TK110" s="110"/>
      <c r="TL110" s="110"/>
      <c r="TM110" s="110"/>
      <c r="TN110" s="110"/>
      <c r="TO110" s="110"/>
      <c r="TP110" s="110"/>
      <c r="TQ110" s="110"/>
      <c r="TR110" s="110"/>
      <c r="TS110" s="110"/>
      <c r="TT110" s="110"/>
      <c r="TU110" s="110"/>
      <c r="TV110" s="110"/>
      <c r="TW110" s="110"/>
      <c r="TX110" s="110"/>
      <c r="TY110" s="110"/>
      <c r="TZ110" s="110"/>
      <c r="UA110" s="110"/>
      <c r="UB110" s="110"/>
      <c r="UC110" s="110"/>
      <c r="UD110" s="110"/>
      <c r="UE110" s="110"/>
      <c r="UF110" s="110"/>
      <c r="UG110" s="110"/>
      <c r="UH110" s="110"/>
      <c r="UI110" s="110"/>
      <c r="UJ110" s="110"/>
      <c r="UK110" s="110"/>
      <c r="UL110" s="110"/>
      <c r="UM110" s="110"/>
      <c r="UN110" s="110"/>
      <c r="UO110" s="110"/>
      <c r="UP110" s="110"/>
      <c r="UQ110" s="110"/>
      <c r="UR110" s="110"/>
      <c r="US110" s="110"/>
      <c r="UT110" s="110"/>
      <c r="UU110" s="110"/>
      <c r="UV110" s="110"/>
      <c r="UW110" s="110"/>
      <c r="UX110" s="110"/>
      <c r="UY110" s="110"/>
      <c r="UZ110" s="110"/>
      <c r="VA110" s="110"/>
      <c r="VB110" s="110"/>
      <c r="VC110" s="110"/>
      <c r="VD110" s="110"/>
      <c r="VE110" s="110"/>
      <c r="VF110" s="110"/>
      <c r="VG110" s="110"/>
      <c r="VH110" s="110"/>
      <c r="VI110" s="110"/>
      <c r="VJ110" s="110"/>
      <c r="VK110" s="110"/>
      <c r="VL110" s="110"/>
      <c r="VM110" s="110"/>
      <c r="VN110" s="110"/>
      <c r="VO110" s="110"/>
      <c r="VP110" s="110"/>
      <c r="VQ110" s="110"/>
      <c r="VR110" s="110"/>
      <c r="VS110" s="110"/>
      <c r="VT110" s="110"/>
      <c r="VU110" s="110"/>
      <c r="VV110" s="110"/>
      <c r="VW110" s="110"/>
      <c r="VX110" s="110"/>
      <c r="VY110" s="110"/>
      <c r="VZ110" s="110"/>
      <c r="WA110" s="110"/>
      <c r="WB110" s="110"/>
      <c r="WC110" s="110"/>
      <c r="WD110" s="110"/>
      <c r="WE110" s="110"/>
      <c r="WF110" s="110"/>
      <c r="WG110" s="110"/>
      <c r="WH110" s="110"/>
      <c r="WI110" s="110"/>
      <c r="WJ110" s="110"/>
      <c r="WK110" s="110"/>
      <c r="WL110" s="110"/>
      <c r="WM110" s="110"/>
      <c r="WN110" s="110"/>
      <c r="WO110" s="110"/>
      <c r="WP110" s="110"/>
      <c r="WQ110" s="110"/>
      <c r="WR110" s="110"/>
      <c r="WS110" s="110"/>
      <c r="WT110" s="110"/>
      <c r="WU110" s="110"/>
      <c r="WV110" s="110"/>
      <c r="WW110" s="110"/>
      <c r="WX110" s="110"/>
      <c r="WY110" s="110"/>
      <c r="WZ110" s="110"/>
      <c r="XA110" s="110"/>
      <c r="XB110" s="110"/>
      <c r="XC110" s="110"/>
      <c r="XD110" s="110"/>
      <c r="XE110" s="110"/>
      <c r="XF110" s="110"/>
      <c r="XG110" s="110"/>
      <c r="XH110" s="110"/>
      <c r="XI110" s="110"/>
      <c r="XJ110" s="110"/>
      <c r="XK110" s="110"/>
      <c r="XL110" s="110"/>
      <c r="XM110" s="110"/>
      <c r="XN110" s="110"/>
      <c r="XO110" s="110"/>
      <c r="XP110" s="110"/>
      <c r="XQ110" s="110"/>
      <c r="XR110" s="110"/>
      <c r="XS110" s="110"/>
      <c r="XT110" s="110"/>
      <c r="XU110" s="110"/>
      <c r="XV110" s="110"/>
      <c r="XW110" s="110"/>
      <c r="XX110" s="110"/>
      <c r="XY110" s="110"/>
      <c r="XZ110" s="110"/>
      <c r="YA110" s="110"/>
      <c r="YB110" s="110"/>
      <c r="YC110" s="110"/>
      <c r="YD110" s="110"/>
      <c r="YE110" s="110"/>
      <c r="YF110" s="110"/>
      <c r="YG110" s="110"/>
      <c r="YH110" s="110"/>
      <c r="YI110" s="110"/>
      <c r="YJ110" s="110"/>
      <c r="YK110" s="110"/>
      <c r="YL110" s="110"/>
      <c r="YM110" s="110"/>
      <c r="YN110" s="110"/>
      <c r="YO110" s="110"/>
      <c r="YP110" s="110"/>
      <c r="YQ110" s="110"/>
      <c r="YR110" s="110"/>
      <c r="YS110" s="110"/>
      <c r="YT110" s="110"/>
      <c r="YU110" s="110"/>
      <c r="YV110" s="110"/>
      <c r="YW110" s="110"/>
      <c r="YX110" s="110"/>
      <c r="YY110" s="110"/>
      <c r="YZ110" s="110"/>
      <c r="ZA110" s="110"/>
      <c r="ZB110" s="110"/>
      <c r="ZC110" s="110"/>
      <c r="ZD110" s="110"/>
      <c r="ZE110" s="110"/>
      <c r="ZF110" s="110"/>
      <c r="ZG110" s="110"/>
      <c r="ZH110" s="110"/>
      <c r="ZI110" s="110"/>
      <c r="ZJ110" s="110"/>
      <c r="ZK110" s="110"/>
      <c r="ZL110" s="110"/>
      <c r="ZM110" s="110"/>
      <c r="ZN110" s="110"/>
      <c r="ZO110" s="110"/>
      <c r="ZP110" s="110"/>
      <c r="ZQ110" s="110"/>
      <c r="ZR110" s="110"/>
      <c r="ZS110" s="110"/>
      <c r="ZT110" s="110"/>
      <c r="ZU110" s="110"/>
      <c r="ZV110" s="110"/>
      <c r="ZW110" s="110"/>
      <c r="ZX110" s="110"/>
      <c r="ZY110" s="110"/>
      <c r="ZZ110" s="110"/>
      <c r="AAA110" s="110"/>
      <c r="AAB110" s="110"/>
      <c r="AAC110" s="110"/>
      <c r="AAD110" s="110"/>
      <c r="AAE110" s="110"/>
      <c r="AAF110" s="110"/>
      <c r="AAG110" s="110"/>
      <c r="AAH110" s="110"/>
      <c r="AAI110" s="110"/>
      <c r="AAJ110" s="110"/>
      <c r="AAK110" s="110"/>
      <c r="AAL110" s="110"/>
      <c r="AAM110" s="110"/>
      <c r="AAN110" s="110"/>
      <c r="AAO110" s="110"/>
      <c r="AAP110" s="110"/>
      <c r="AAQ110" s="110"/>
      <c r="AAR110" s="110"/>
      <c r="AAS110" s="110"/>
      <c r="AAT110" s="110"/>
      <c r="AAU110" s="110"/>
      <c r="AAV110" s="110"/>
      <c r="AAW110" s="110"/>
      <c r="AAX110" s="110"/>
      <c r="AAY110" s="110"/>
      <c r="AAZ110" s="110"/>
      <c r="ABA110" s="110"/>
      <c r="ABB110" s="110"/>
      <c r="ABC110" s="110"/>
      <c r="ABD110" s="110"/>
      <c r="ABE110" s="110"/>
      <c r="ABF110" s="110"/>
      <c r="ABG110" s="110"/>
      <c r="ABH110" s="110"/>
      <c r="ABI110" s="110"/>
      <c r="ABJ110" s="110"/>
      <c r="ABK110" s="110"/>
      <c r="ABL110" s="110"/>
      <c r="ABM110" s="110"/>
      <c r="ABN110" s="110"/>
      <c r="ABO110" s="110"/>
      <c r="ABP110" s="110"/>
      <c r="ABQ110" s="110"/>
      <c r="ABR110" s="110"/>
      <c r="ABS110" s="110"/>
      <c r="ABT110" s="110"/>
      <c r="ABU110" s="110"/>
      <c r="ABV110" s="110"/>
      <c r="ABW110" s="110"/>
      <c r="ABX110" s="110"/>
      <c r="ABY110" s="110"/>
      <c r="ABZ110" s="110"/>
      <c r="ACA110" s="110"/>
      <c r="ACB110" s="110"/>
      <c r="ACC110" s="110"/>
      <c r="ACD110" s="110"/>
      <c r="ACE110" s="110"/>
      <c r="ACF110" s="110"/>
      <c r="ACG110" s="110"/>
      <c r="ACH110" s="110"/>
      <c r="ACI110" s="110"/>
      <c r="ACJ110" s="110"/>
      <c r="ACK110" s="110"/>
      <c r="ACL110" s="110"/>
      <c r="ACM110" s="110"/>
      <c r="ACN110" s="110"/>
      <c r="ACO110" s="110"/>
      <c r="ACP110" s="110"/>
      <c r="ACQ110" s="110"/>
      <c r="ACR110" s="110"/>
      <c r="ACS110" s="110"/>
      <c r="ACT110" s="110"/>
      <c r="ACU110" s="110"/>
      <c r="ACV110" s="110"/>
      <c r="ACW110" s="110"/>
      <c r="ACX110" s="110"/>
      <c r="ACY110" s="110"/>
      <c r="ACZ110" s="110"/>
      <c r="ADA110" s="110"/>
      <c r="ADB110" s="110"/>
      <c r="ADC110" s="110"/>
      <c r="ADD110" s="110"/>
      <c r="ADE110" s="110"/>
      <c r="ADF110" s="110"/>
      <c r="ADG110" s="110"/>
      <c r="ADH110" s="110"/>
      <c r="ADI110" s="110"/>
      <c r="ADJ110" s="110"/>
      <c r="ADK110" s="110"/>
      <c r="ADL110" s="110"/>
      <c r="ADM110" s="110"/>
      <c r="ADN110" s="110"/>
      <c r="ADO110" s="110"/>
      <c r="ADP110" s="110"/>
      <c r="ADQ110" s="110"/>
      <c r="ADR110" s="110"/>
      <c r="ADS110" s="110"/>
      <c r="ADT110" s="110"/>
      <c r="ADU110" s="110"/>
      <c r="ADV110" s="110"/>
      <c r="ADW110" s="110"/>
      <c r="ADX110" s="110"/>
      <c r="ADY110" s="110"/>
      <c r="ADZ110" s="110"/>
      <c r="AEA110" s="110"/>
      <c r="AEB110" s="110"/>
      <c r="AEC110" s="110"/>
      <c r="AED110" s="110"/>
      <c r="AEE110" s="110"/>
      <c r="AEF110" s="110"/>
      <c r="AEG110" s="110"/>
      <c r="AEH110" s="110"/>
      <c r="AEI110" s="110"/>
      <c r="AEJ110" s="110"/>
      <c r="AEK110" s="110"/>
      <c r="AEL110" s="110"/>
      <c r="AEM110" s="110"/>
      <c r="AEN110" s="110"/>
      <c r="AEO110" s="110"/>
      <c r="AEP110" s="110"/>
      <c r="AEQ110" s="110"/>
      <c r="AER110" s="110"/>
      <c r="AES110" s="110"/>
      <c r="AET110" s="110"/>
      <c r="AEU110" s="110"/>
      <c r="AEV110" s="110"/>
      <c r="AEW110" s="110"/>
      <c r="AEX110" s="110"/>
      <c r="AEY110" s="110"/>
      <c r="AEZ110" s="110"/>
      <c r="AFA110" s="110"/>
      <c r="AFB110" s="110"/>
      <c r="AFC110" s="110"/>
      <c r="AFD110" s="110"/>
      <c r="AFE110" s="110"/>
      <c r="AFF110" s="110"/>
      <c r="AFG110" s="110"/>
      <c r="AFH110" s="110"/>
      <c r="AFI110" s="110"/>
      <c r="AFJ110" s="110"/>
      <c r="AFK110" s="110"/>
      <c r="AFL110" s="110"/>
      <c r="AFM110" s="110"/>
      <c r="AFN110" s="110"/>
      <c r="AFO110" s="110"/>
      <c r="AFP110" s="110"/>
      <c r="AFQ110" s="110"/>
      <c r="AFR110" s="110"/>
      <c r="AFS110" s="110"/>
      <c r="AFT110" s="110"/>
      <c r="AFU110" s="110"/>
      <c r="AFV110" s="110"/>
      <c r="AFW110" s="110"/>
      <c r="AFX110" s="110"/>
      <c r="AFY110" s="110"/>
      <c r="AFZ110" s="110"/>
      <c r="AGA110" s="110"/>
      <c r="AGB110" s="110"/>
      <c r="AGC110" s="110"/>
      <c r="AGD110" s="110"/>
      <c r="AGE110" s="110"/>
      <c r="AGF110" s="110"/>
      <c r="AGG110" s="110"/>
      <c r="AGH110" s="110"/>
      <c r="AGI110" s="110"/>
      <c r="AGJ110" s="110"/>
      <c r="AGK110" s="110"/>
      <c r="AGL110" s="110"/>
      <c r="AGM110" s="110"/>
      <c r="AGN110" s="110"/>
      <c r="AGO110" s="110"/>
      <c r="AGP110" s="110"/>
      <c r="AGQ110" s="110"/>
      <c r="AGR110" s="110"/>
      <c r="AGS110" s="110"/>
      <c r="AGT110" s="110"/>
      <c r="AGU110" s="110"/>
      <c r="AGV110" s="110"/>
      <c r="AGW110" s="110"/>
      <c r="AGX110" s="110"/>
      <c r="AGY110" s="110"/>
      <c r="AGZ110" s="110"/>
      <c r="AHA110" s="110"/>
      <c r="AHB110" s="110"/>
      <c r="AHC110" s="110"/>
      <c r="AHD110" s="110"/>
      <c r="AHE110" s="110"/>
      <c r="AHF110" s="110"/>
      <c r="AHG110" s="110"/>
      <c r="AHH110" s="110"/>
      <c r="AHI110" s="110"/>
      <c r="AHJ110" s="110"/>
      <c r="AHK110" s="110"/>
      <c r="AHL110" s="110"/>
      <c r="AHM110" s="110"/>
      <c r="AHN110" s="110"/>
      <c r="AHO110" s="110"/>
      <c r="AHP110" s="110"/>
      <c r="AHQ110" s="110"/>
      <c r="AHR110" s="110"/>
      <c r="AHS110" s="110"/>
      <c r="AHT110" s="110"/>
      <c r="AHU110" s="110"/>
      <c r="AHV110" s="110"/>
      <c r="AHW110" s="110"/>
      <c r="AHX110" s="110"/>
      <c r="AHY110" s="110"/>
      <c r="AHZ110" s="110"/>
      <c r="AIA110" s="110"/>
      <c r="AIB110" s="110"/>
      <c r="AIC110" s="110"/>
      <c r="AID110" s="110"/>
      <c r="AIE110" s="110"/>
      <c r="AIF110" s="110"/>
      <c r="AIG110" s="110"/>
      <c r="AIH110" s="110"/>
      <c r="AII110" s="110"/>
      <c r="AIJ110" s="110"/>
      <c r="AIK110" s="110"/>
      <c r="AIL110" s="110"/>
      <c r="AIM110" s="110"/>
      <c r="AIN110" s="110"/>
      <c r="AIO110" s="110"/>
      <c r="AIP110" s="110"/>
      <c r="AIQ110" s="110"/>
      <c r="AIR110" s="110"/>
      <c r="AIS110" s="110"/>
      <c r="AIT110" s="110"/>
      <c r="AIU110" s="110"/>
      <c r="AIV110" s="110"/>
      <c r="AIW110" s="110"/>
      <c r="AIX110" s="110"/>
      <c r="AIY110" s="110"/>
      <c r="AIZ110" s="110"/>
      <c r="AJA110" s="110"/>
      <c r="AJB110" s="110"/>
      <c r="AJC110" s="110"/>
      <c r="AJD110" s="110"/>
      <c r="AJE110" s="110"/>
      <c r="AJF110" s="110"/>
      <c r="AJG110" s="110"/>
      <c r="AJH110" s="110"/>
      <c r="AJI110" s="110"/>
      <c r="AJJ110" s="110"/>
      <c r="AJK110" s="110"/>
      <c r="AJL110" s="110"/>
      <c r="AJM110" s="110"/>
      <c r="AJN110" s="110"/>
      <c r="AJO110" s="110"/>
      <c r="AJP110" s="110"/>
      <c r="AJQ110" s="110"/>
      <c r="AJR110" s="110"/>
      <c r="AJS110" s="110"/>
      <c r="AJT110" s="110"/>
      <c r="AJU110" s="110"/>
      <c r="AJV110" s="110"/>
      <c r="AJW110" s="110"/>
      <c r="AJX110" s="110"/>
      <c r="AJY110" s="110"/>
      <c r="AJZ110" s="110"/>
      <c r="AKA110" s="110"/>
      <c r="AKB110" s="110"/>
      <c r="AKC110" s="110"/>
      <c r="AKD110" s="110"/>
      <c r="AKE110" s="110"/>
      <c r="AKF110" s="110"/>
      <c r="AKG110" s="110"/>
      <c r="AKH110" s="110"/>
      <c r="AKI110" s="110"/>
      <c r="AKJ110" s="110"/>
      <c r="AKK110" s="110"/>
      <c r="AKL110" s="110"/>
      <c r="AKM110" s="110"/>
      <c r="AKN110" s="110"/>
      <c r="AKO110" s="110"/>
      <c r="AKP110" s="110"/>
      <c r="AKQ110" s="110"/>
      <c r="AKR110" s="110"/>
      <c r="AKS110" s="110"/>
      <c r="AKT110" s="110"/>
      <c r="AKU110" s="110"/>
      <c r="AKV110" s="110"/>
      <c r="AKW110" s="110"/>
      <c r="AKX110" s="110"/>
      <c r="AKY110" s="110"/>
      <c r="AKZ110" s="110"/>
      <c r="ALA110" s="110"/>
      <c r="ALB110" s="110"/>
      <c r="ALC110" s="110"/>
      <c r="ALD110" s="110"/>
      <c r="ALE110" s="110"/>
      <c r="ALF110" s="110"/>
      <c r="ALG110" s="110"/>
      <c r="ALH110" s="110"/>
      <c r="ALI110" s="110"/>
      <c r="ALJ110" s="110"/>
      <c r="ALK110" s="110"/>
      <c r="ALL110" s="110"/>
      <c r="ALM110" s="110"/>
      <c r="ALN110" s="110"/>
      <c r="ALO110" s="110"/>
      <c r="ALP110" s="110"/>
      <c r="ALQ110" s="110"/>
      <c r="ALR110" s="110"/>
      <c r="ALS110" s="110"/>
      <c r="ALT110" s="110"/>
      <c r="ALU110" s="110"/>
      <c r="ALV110" s="110"/>
      <c r="ALW110" s="110"/>
      <c r="ALX110" s="110"/>
      <c r="ALY110" s="110"/>
      <c r="ALZ110" s="110"/>
      <c r="AMA110" s="110"/>
      <c r="AMB110" s="110"/>
      <c r="AMC110" s="110"/>
      <c r="AMD110" s="110"/>
      <c r="AME110" s="110"/>
      <c r="AMF110" s="110"/>
      <c r="AMG110" s="110"/>
      <c r="AMH110" s="110"/>
      <c r="AMI110" s="110"/>
      <c r="AMJ110" s="110"/>
      <c r="AMK110" s="110"/>
      <c r="AML110" s="110"/>
      <c r="AMM110" s="110"/>
      <c r="AMN110" s="110"/>
      <c r="AMO110" s="110"/>
      <c r="AMP110" s="110"/>
      <c r="AMQ110" s="110"/>
      <c r="AMR110" s="110"/>
      <c r="AMS110" s="110"/>
      <c r="AMT110" s="110"/>
      <c r="AMU110" s="110"/>
      <c r="AMV110" s="110"/>
      <c r="AMW110" s="110"/>
      <c r="AMX110" s="110"/>
      <c r="AMY110" s="110"/>
      <c r="AMZ110" s="110"/>
      <c r="ANA110" s="110"/>
      <c r="ANB110" s="110"/>
      <c r="ANC110" s="110"/>
      <c r="AND110" s="110"/>
      <c r="ANE110" s="110"/>
      <c r="ANF110" s="110"/>
      <c r="ANG110" s="110"/>
      <c r="ANH110" s="110"/>
      <c r="ANI110" s="110"/>
      <c r="ANJ110" s="110"/>
      <c r="ANK110" s="110"/>
      <c r="ANL110" s="110"/>
      <c r="ANM110" s="110"/>
      <c r="ANN110" s="110"/>
      <c r="ANO110" s="110"/>
      <c r="ANP110" s="110"/>
      <c r="ANQ110" s="110"/>
      <c r="ANR110" s="110"/>
      <c r="ANS110" s="110"/>
      <c r="ANT110" s="110"/>
      <c r="ANU110" s="110"/>
      <c r="ANV110" s="110"/>
      <c r="ANW110" s="110"/>
      <c r="ANX110" s="110"/>
      <c r="ANY110" s="110"/>
      <c r="ANZ110" s="110"/>
      <c r="AOA110" s="110"/>
      <c r="AOB110" s="110"/>
      <c r="AOC110" s="110"/>
      <c r="AOD110" s="110"/>
      <c r="AOE110" s="110"/>
      <c r="AOF110" s="110"/>
      <c r="AOG110" s="110"/>
      <c r="AOH110" s="110"/>
      <c r="AOI110" s="110"/>
      <c r="AOJ110" s="110"/>
      <c r="AOK110" s="110"/>
      <c r="AOL110" s="110"/>
      <c r="AOM110" s="110"/>
      <c r="AON110" s="110"/>
      <c r="AOO110" s="110"/>
      <c r="AOP110" s="110"/>
      <c r="AOQ110" s="110"/>
      <c r="AOR110" s="110"/>
      <c r="AOS110" s="110"/>
      <c r="AOT110" s="110"/>
      <c r="AOU110" s="110"/>
      <c r="AOV110" s="110"/>
      <c r="AOW110" s="110"/>
      <c r="AOX110" s="110"/>
      <c r="AOY110" s="110"/>
      <c r="AOZ110" s="110"/>
      <c r="APA110" s="110"/>
      <c r="APB110" s="110"/>
      <c r="APC110" s="110"/>
      <c r="APD110" s="110"/>
      <c r="APE110" s="110"/>
      <c r="APF110" s="110"/>
      <c r="APG110" s="110"/>
      <c r="APH110" s="110"/>
      <c r="API110" s="110"/>
      <c r="APJ110" s="110"/>
      <c r="APK110" s="110"/>
      <c r="APL110" s="110"/>
      <c r="APM110" s="110"/>
      <c r="APN110" s="110"/>
      <c r="APO110" s="110"/>
      <c r="APP110" s="110"/>
      <c r="APQ110" s="110"/>
      <c r="APR110" s="110"/>
      <c r="APS110" s="110"/>
      <c r="APT110" s="110"/>
      <c r="APU110" s="110"/>
      <c r="APV110" s="110"/>
      <c r="APW110" s="110"/>
      <c r="APX110" s="110"/>
      <c r="APY110" s="110"/>
      <c r="APZ110" s="110"/>
      <c r="AQA110" s="110"/>
      <c r="AQB110" s="110"/>
      <c r="AQC110" s="110"/>
      <c r="AQD110" s="110"/>
      <c r="AQE110" s="110"/>
      <c r="AQF110" s="110"/>
      <c r="AQG110" s="110"/>
      <c r="AQH110" s="110"/>
      <c r="AQI110" s="110"/>
      <c r="AQJ110" s="110"/>
      <c r="AQK110" s="110"/>
      <c r="AQL110" s="110"/>
      <c r="AQM110" s="110"/>
      <c r="AQN110" s="110"/>
      <c r="AQO110" s="110"/>
      <c r="AQP110" s="110"/>
      <c r="AQQ110" s="110"/>
      <c r="AQR110" s="110"/>
      <c r="AQS110" s="110"/>
      <c r="AQT110" s="110"/>
      <c r="AQU110" s="110"/>
      <c r="AQV110" s="110"/>
      <c r="AQW110" s="110"/>
      <c r="AQX110" s="110"/>
      <c r="AQY110" s="110"/>
      <c r="AQZ110" s="110"/>
      <c r="ARA110" s="110"/>
      <c r="ARB110" s="110"/>
      <c r="ARC110" s="110"/>
      <c r="ARD110" s="110"/>
      <c r="ARE110" s="110"/>
      <c r="ARF110" s="110"/>
      <c r="ARG110" s="110"/>
      <c r="ARH110" s="110"/>
      <c r="ARI110" s="110"/>
      <c r="ARJ110" s="110"/>
      <c r="ARK110" s="110"/>
      <c r="ARL110" s="110"/>
      <c r="ARM110" s="110"/>
      <c r="ARN110" s="110"/>
      <c r="ARO110" s="110"/>
      <c r="ARP110" s="110"/>
      <c r="ARQ110" s="110"/>
      <c r="ARR110" s="110"/>
      <c r="ARS110" s="110"/>
      <c r="ART110" s="110"/>
      <c r="ARU110" s="110"/>
      <c r="ARV110" s="110"/>
      <c r="ARW110" s="110"/>
      <c r="ARX110" s="110"/>
      <c r="ARY110" s="110"/>
      <c r="ARZ110" s="110"/>
      <c r="ASA110" s="110"/>
      <c r="ASB110" s="110"/>
      <c r="ASC110" s="110"/>
      <c r="ASD110" s="110"/>
      <c r="ASE110" s="110"/>
      <c r="ASF110" s="110"/>
      <c r="ASG110" s="110"/>
      <c r="ASH110" s="110"/>
      <c r="ASI110" s="110"/>
      <c r="ASJ110" s="110"/>
      <c r="ASK110" s="110"/>
      <c r="ASL110" s="110"/>
      <c r="ASM110" s="110"/>
      <c r="ASN110" s="110"/>
      <c r="ASO110" s="110"/>
      <c r="ASP110" s="110"/>
      <c r="ASQ110" s="110"/>
      <c r="ASR110" s="110"/>
      <c r="ASS110" s="110"/>
      <c r="AST110" s="110"/>
      <c r="ASU110" s="110"/>
      <c r="ASV110" s="110"/>
      <c r="ASW110" s="110"/>
      <c r="ASX110" s="110"/>
      <c r="ASY110" s="110"/>
      <c r="ASZ110" s="110"/>
      <c r="ATA110" s="110"/>
      <c r="ATB110" s="110"/>
      <c r="ATC110" s="110"/>
      <c r="ATD110" s="110"/>
      <c r="ATE110" s="110"/>
      <c r="ATF110" s="110"/>
      <c r="ATG110" s="110"/>
      <c r="ATH110" s="110"/>
      <c r="ATI110" s="110"/>
      <c r="ATJ110" s="110"/>
      <c r="ATK110" s="110"/>
      <c r="ATL110" s="110"/>
      <c r="ATM110" s="110"/>
      <c r="ATN110" s="110"/>
      <c r="ATO110" s="110"/>
      <c r="ATP110" s="110"/>
      <c r="ATQ110" s="110"/>
      <c r="ATR110" s="110"/>
      <c r="ATS110" s="110"/>
      <c r="ATT110" s="110"/>
      <c r="ATU110" s="110"/>
      <c r="ATV110" s="110"/>
      <c r="ATW110" s="110"/>
      <c r="ATX110" s="110"/>
      <c r="ATY110" s="110"/>
      <c r="ATZ110" s="110"/>
      <c r="AUA110" s="110"/>
      <c r="AUB110" s="110"/>
      <c r="AUC110" s="110"/>
      <c r="AUD110" s="110"/>
      <c r="AUE110" s="110"/>
      <c r="AUF110" s="110"/>
      <c r="AUG110" s="110"/>
      <c r="AUH110" s="110"/>
      <c r="AUI110" s="110"/>
      <c r="AUJ110" s="110"/>
      <c r="AUK110" s="110"/>
      <c r="AUL110" s="110"/>
      <c r="AUM110" s="110"/>
      <c r="AUN110" s="110"/>
      <c r="AUO110" s="110"/>
      <c r="AUP110" s="110"/>
      <c r="AUQ110" s="110"/>
      <c r="AUR110" s="110"/>
      <c r="AUS110" s="110"/>
      <c r="AUT110" s="110"/>
      <c r="AUU110" s="110"/>
      <c r="AUV110" s="110"/>
      <c r="AUW110" s="110"/>
      <c r="AUX110" s="110"/>
      <c r="AUY110" s="110"/>
      <c r="AUZ110" s="110"/>
      <c r="AVA110" s="110"/>
      <c r="AVB110" s="110"/>
      <c r="AVC110" s="110"/>
      <c r="AVD110" s="110"/>
      <c r="AVE110" s="110"/>
      <c r="AVF110" s="110"/>
      <c r="AVG110" s="110"/>
      <c r="AVH110" s="110"/>
      <c r="AVI110" s="110"/>
      <c r="AVJ110" s="110"/>
      <c r="AVK110" s="110"/>
      <c r="AVL110" s="110"/>
      <c r="AVM110" s="110"/>
      <c r="AVN110" s="110"/>
      <c r="AVO110" s="110"/>
      <c r="AVP110" s="110"/>
      <c r="AVQ110" s="110"/>
      <c r="AVR110" s="110"/>
      <c r="AVS110" s="110"/>
      <c r="AVT110" s="110"/>
      <c r="AVU110" s="110"/>
      <c r="AVV110" s="110"/>
      <c r="AVW110" s="110"/>
      <c r="AVX110" s="110"/>
      <c r="AVY110" s="110"/>
      <c r="AVZ110" s="110"/>
      <c r="AWA110" s="110"/>
      <c r="AWB110" s="110"/>
      <c r="AWC110" s="110"/>
      <c r="AWD110" s="110"/>
      <c r="AWE110" s="110"/>
      <c r="AWF110" s="110"/>
      <c r="AWG110" s="110"/>
      <c r="AWH110" s="110"/>
      <c r="AWI110" s="110"/>
      <c r="AWJ110" s="110"/>
      <c r="AWK110" s="110"/>
      <c r="AWL110" s="110"/>
      <c r="AWM110" s="110"/>
      <c r="AWN110" s="110"/>
      <c r="AWO110" s="110"/>
      <c r="AWP110" s="110"/>
      <c r="AWQ110" s="110"/>
      <c r="AWR110" s="110"/>
      <c r="AWS110" s="110"/>
      <c r="AWT110" s="110"/>
      <c r="AWU110" s="110"/>
      <c r="AWV110" s="110"/>
      <c r="AWW110" s="110"/>
      <c r="AWX110" s="110"/>
      <c r="AWY110" s="110"/>
      <c r="AWZ110" s="110"/>
      <c r="AXA110" s="110"/>
      <c r="AXB110" s="110"/>
      <c r="AXC110" s="110"/>
      <c r="AXD110" s="110"/>
      <c r="AXE110" s="110"/>
      <c r="AXF110" s="110"/>
      <c r="AXG110" s="110"/>
      <c r="AXH110" s="110"/>
      <c r="AXI110" s="110"/>
      <c r="AXJ110" s="110"/>
      <c r="AXK110" s="110"/>
      <c r="AXL110" s="110"/>
      <c r="AXM110" s="110"/>
      <c r="AXN110" s="110"/>
      <c r="AXO110" s="110"/>
      <c r="AXP110" s="110"/>
      <c r="AXQ110" s="110"/>
      <c r="AXR110" s="110"/>
      <c r="AXS110" s="110"/>
      <c r="AXT110" s="110"/>
      <c r="AXU110" s="110"/>
      <c r="AXV110" s="110"/>
      <c r="AXW110" s="110"/>
      <c r="AXX110" s="110"/>
      <c r="AXY110" s="110"/>
      <c r="AXZ110" s="110"/>
      <c r="AYA110" s="110"/>
      <c r="AYB110" s="110"/>
      <c r="AYC110" s="110"/>
      <c r="AYD110" s="110"/>
      <c r="AYE110" s="110"/>
      <c r="AYF110" s="110"/>
      <c r="AYG110" s="110"/>
      <c r="AYH110" s="110"/>
      <c r="AYI110" s="110"/>
      <c r="AYJ110" s="110"/>
      <c r="AYK110" s="110"/>
      <c r="AYL110" s="110"/>
      <c r="AYM110" s="110"/>
      <c r="AYN110" s="110"/>
      <c r="AYO110" s="110"/>
      <c r="AYP110" s="110"/>
      <c r="AYQ110" s="110"/>
      <c r="AYR110" s="110"/>
      <c r="AYS110" s="110"/>
      <c r="AYT110" s="110"/>
      <c r="AYU110" s="110"/>
      <c r="AYV110" s="110"/>
      <c r="AYW110" s="110"/>
      <c r="AYX110" s="110"/>
      <c r="AYY110" s="110"/>
      <c r="AYZ110" s="110"/>
      <c r="AZA110" s="110"/>
      <c r="AZB110" s="110"/>
      <c r="AZC110" s="110"/>
      <c r="AZD110" s="110"/>
      <c r="AZE110" s="110"/>
      <c r="AZF110" s="110"/>
      <c r="AZG110" s="110"/>
      <c r="AZH110" s="110"/>
      <c r="AZI110" s="110"/>
      <c r="AZJ110" s="110"/>
      <c r="AZK110" s="110"/>
      <c r="AZL110" s="110"/>
      <c r="AZM110" s="110"/>
      <c r="AZN110" s="110"/>
      <c r="AZO110" s="110"/>
      <c r="AZP110" s="110"/>
      <c r="AZQ110" s="110"/>
      <c r="AZR110" s="110"/>
      <c r="AZS110" s="110"/>
      <c r="AZT110" s="110"/>
      <c r="AZU110" s="110"/>
      <c r="AZV110" s="110"/>
      <c r="AZW110" s="110"/>
      <c r="AZX110" s="110"/>
      <c r="AZY110" s="110"/>
      <c r="AZZ110" s="110"/>
      <c r="BAA110" s="110"/>
      <c r="BAB110" s="110"/>
      <c r="BAC110" s="110"/>
      <c r="BAD110" s="110"/>
      <c r="BAE110" s="110"/>
      <c r="BAF110" s="110"/>
      <c r="BAG110" s="110"/>
      <c r="BAH110" s="110"/>
      <c r="BAI110" s="110"/>
      <c r="BAJ110" s="110"/>
      <c r="BAK110" s="110"/>
      <c r="BAL110" s="110"/>
      <c r="BAM110" s="110"/>
      <c r="BAN110" s="110"/>
      <c r="BAO110" s="110"/>
      <c r="BAP110" s="110"/>
      <c r="BAQ110" s="110"/>
      <c r="BAR110" s="110"/>
      <c r="BAS110" s="110"/>
      <c r="BAT110" s="110"/>
      <c r="BAU110" s="110"/>
      <c r="BAV110" s="110"/>
      <c r="BAW110" s="110"/>
      <c r="BAX110" s="110"/>
      <c r="BAY110" s="110"/>
      <c r="BAZ110" s="110"/>
      <c r="BBA110" s="110"/>
      <c r="BBB110" s="110"/>
      <c r="BBC110" s="110"/>
      <c r="BBD110" s="110"/>
      <c r="BBE110" s="110"/>
      <c r="BBF110" s="110"/>
      <c r="BBG110" s="110"/>
      <c r="BBH110" s="110"/>
      <c r="BBI110" s="110"/>
      <c r="BBJ110" s="110"/>
      <c r="BBK110" s="110"/>
      <c r="BBL110" s="110"/>
      <c r="BBM110" s="110"/>
      <c r="BBN110" s="110"/>
      <c r="BBO110" s="110"/>
      <c r="BBP110" s="110"/>
      <c r="BBQ110" s="110"/>
      <c r="BBR110" s="110"/>
      <c r="BBS110" s="110"/>
      <c r="BBT110" s="110"/>
      <c r="BBU110" s="110"/>
      <c r="BBV110" s="110"/>
      <c r="BBW110" s="110"/>
      <c r="BBX110" s="110"/>
      <c r="BBY110" s="110"/>
      <c r="BBZ110" s="110"/>
      <c r="BCA110" s="110"/>
      <c r="BCB110" s="110"/>
      <c r="BCC110" s="110"/>
      <c r="BCD110" s="110"/>
      <c r="BCE110" s="110"/>
      <c r="BCF110" s="110"/>
      <c r="BCG110" s="110"/>
      <c r="BCH110" s="110"/>
      <c r="BCI110" s="110"/>
      <c r="BCJ110" s="110"/>
      <c r="BCK110" s="110"/>
      <c r="BCL110" s="110"/>
      <c r="BCM110" s="110"/>
      <c r="BCN110" s="110"/>
      <c r="BCO110" s="110"/>
      <c r="BCP110" s="110"/>
      <c r="BCQ110" s="110"/>
      <c r="BCR110" s="110"/>
      <c r="BCS110" s="110"/>
      <c r="BCT110" s="110"/>
      <c r="BCU110" s="110"/>
      <c r="BCV110" s="110"/>
      <c r="BCW110" s="110"/>
      <c r="BCX110" s="110"/>
      <c r="BCY110" s="110"/>
      <c r="BCZ110" s="110"/>
      <c r="BDA110" s="110"/>
      <c r="BDB110" s="110"/>
      <c r="BDC110" s="110"/>
      <c r="BDD110" s="110"/>
      <c r="BDE110" s="110"/>
      <c r="BDF110" s="110"/>
      <c r="BDG110" s="110"/>
      <c r="BDH110" s="110"/>
      <c r="BDI110" s="110"/>
      <c r="BDJ110" s="110"/>
      <c r="BDK110" s="110"/>
      <c r="BDL110" s="110"/>
      <c r="BDM110" s="110"/>
      <c r="BDN110" s="110"/>
      <c r="BDO110" s="110"/>
      <c r="BDP110" s="110"/>
      <c r="BDQ110" s="110"/>
      <c r="BDR110" s="110"/>
      <c r="BDS110" s="110"/>
      <c r="BDT110" s="110"/>
      <c r="BDU110" s="110"/>
      <c r="BDV110" s="110"/>
      <c r="BDW110" s="110"/>
      <c r="BDX110" s="110"/>
      <c r="BDY110" s="110"/>
      <c r="BDZ110" s="110"/>
      <c r="BEA110" s="110"/>
      <c r="BEB110" s="110"/>
      <c r="BEC110" s="110"/>
      <c r="BED110" s="110"/>
      <c r="BEE110" s="110"/>
      <c r="BEF110" s="110"/>
      <c r="BEG110" s="110"/>
      <c r="BEH110" s="110"/>
      <c r="BEI110" s="110"/>
      <c r="BEJ110" s="110"/>
      <c r="BEK110" s="110"/>
      <c r="BEL110" s="110"/>
      <c r="BEM110" s="110"/>
      <c r="BEN110" s="110"/>
      <c r="BEO110" s="110"/>
      <c r="BEP110" s="110"/>
      <c r="BEQ110" s="110"/>
      <c r="BER110" s="110"/>
      <c r="BES110" s="110"/>
      <c r="BET110" s="110"/>
      <c r="BEU110" s="110"/>
      <c r="BEV110" s="110"/>
      <c r="BEW110" s="110"/>
      <c r="BEX110" s="110"/>
      <c r="BEY110" s="110"/>
      <c r="BEZ110" s="110"/>
      <c r="BFA110" s="110"/>
      <c r="BFB110" s="110"/>
      <c r="BFC110" s="110"/>
      <c r="BFD110" s="110"/>
      <c r="BFE110" s="110"/>
      <c r="BFF110" s="110"/>
      <c r="BFG110" s="110"/>
      <c r="BFH110" s="110"/>
      <c r="BFI110" s="110"/>
      <c r="BFJ110" s="110"/>
      <c r="BFK110" s="110"/>
      <c r="BFL110" s="110"/>
      <c r="BFM110" s="110"/>
      <c r="BFN110" s="110"/>
      <c r="BFO110" s="110"/>
      <c r="BFP110" s="110"/>
      <c r="BFQ110" s="110"/>
      <c r="BFR110" s="110"/>
      <c r="BFS110" s="110"/>
      <c r="BFT110" s="110"/>
      <c r="BFU110" s="110"/>
      <c r="BFV110" s="110"/>
      <c r="BFW110" s="110"/>
      <c r="BFX110" s="110"/>
      <c r="BFY110" s="110"/>
      <c r="BFZ110" s="110"/>
      <c r="BGA110" s="110"/>
      <c r="BGB110" s="110"/>
      <c r="BGC110" s="110"/>
      <c r="BGD110" s="110"/>
      <c r="BGE110" s="110"/>
      <c r="BGF110" s="110"/>
      <c r="BGG110" s="110"/>
      <c r="BGH110" s="110"/>
      <c r="BGI110" s="110"/>
      <c r="BGJ110" s="110"/>
      <c r="BGK110" s="110"/>
      <c r="BGL110" s="110"/>
      <c r="BGM110" s="110"/>
      <c r="BGN110" s="110"/>
      <c r="BGO110" s="110"/>
      <c r="BGP110" s="110"/>
      <c r="BGQ110" s="110"/>
      <c r="BGR110" s="110"/>
      <c r="BGS110" s="110"/>
      <c r="BGT110" s="110"/>
      <c r="BGU110" s="110"/>
      <c r="BGV110" s="110"/>
      <c r="BGW110" s="110"/>
      <c r="BGX110" s="110"/>
      <c r="BGY110" s="110"/>
      <c r="BGZ110" s="110"/>
      <c r="BHA110" s="110"/>
      <c r="BHB110" s="110"/>
      <c r="BHC110" s="110"/>
      <c r="BHD110" s="110"/>
      <c r="BHE110" s="110"/>
      <c r="BHF110" s="110"/>
      <c r="BHG110" s="110"/>
      <c r="BHH110" s="110"/>
      <c r="BHI110" s="110"/>
      <c r="BHJ110" s="110"/>
      <c r="BHK110" s="110"/>
      <c r="BHL110" s="110"/>
      <c r="BHM110" s="110"/>
      <c r="BHN110" s="110"/>
      <c r="BHO110" s="110"/>
      <c r="BHP110" s="110"/>
      <c r="BHQ110" s="110"/>
      <c r="BHR110" s="110"/>
      <c r="BHS110" s="110"/>
      <c r="BHT110" s="110"/>
      <c r="BHU110" s="110"/>
      <c r="BHV110" s="110"/>
      <c r="BHW110" s="110"/>
      <c r="BHX110" s="110"/>
      <c r="BHY110" s="110"/>
      <c r="BHZ110" s="110"/>
      <c r="BIA110" s="110"/>
      <c r="BIB110" s="110"/>
      <c r="BIC110" s="110"/>
      <c r="BID110" s="110"/>
      <c r="BIE110" s="110"/>
      <c r="BIF110" s="110"/>
      <c r="BIG110" s="110"/>
      <c r="BIH110" s="110"/>
      <c r="BII110" s="110"/>
      <c r="BIJ110" s="110"/>
      <c r="BIK110" s="110"/>
      <c r="BIL110" s="110"/>
      <c r="BIM110" s="110"/>
      <c r="BIN110" s="110"/>
      <c r="BIO110" s="110"/>
      <c r="BIP110" s="110"/>
      <c r="BIQ110" s="110"/>
      <c r="BIR110" s="110"/>
      <c r="BIS110" s="110"/>
      <c r="BIT110" s="110"/>
      <c r="BIU110" s="110"/>
      <c r="BIV110" s="110"/>
      <c r="BIW110" s="110"/>
      <c r="BIX110" s="110"/>
      <c r="BIY110" s="110"/>
      <c r="BIZ110" s="110"/>
      <c r="BJA110" s="110"/>
      <c r="BJB110" s="110"/>
      <c r="BJC110" s="110"/>
      <c r="BJD110" s="110"/>
      <c r="BJE110" s="110"/>
      <c r="BJF110" s="110"/>
      <c r="BJG110" s="110"/>
      <c r="BJH110" s="110"/>
      <c r="BJI110" s="110"/>
      <c r="BJJ110" s="110"/>
      <c r="BJK110" s="110"/>
      <c r="BJL110" s="110"/>
      <c r="BJM110" s="110"/>
      <c r="BJN110" s="110"/>
      <c r="BJO110" s="110"/>
      <c r="BJP110" s="110"/>
      <c r="BJQ110" s="110"/>
      <c r="BJR110" s="110"/>
      <c r="BJS110" s="110"/>
      <c r="BJT110" s="110"/>
      <c r="BJU110" s="110"/>
      <c r="BJV110" s="110"/>
      <c r="BJW110" s="110"/>
      <c r="BJX110" s="110"/>
      <c r="BJY110" s="110"/>
      <c r="BJZ110" s="110"/>
      <c r="BKA110" s="110"/>
      <c r="BKB110" s="110"/>
      <c r="BKC110" s="110"/>
      <c r="BKD110" s="110"/>
      <c r="BKE110" s="110"/>
      <c r="BKF110" s="110"/>
      <c r="BKG110" s="110"/>
      <c r="BKH110" s="110"/>
      <c r="BKI110" s="110"/>
      <c r="BKJ110" s="110"/>
      <c r="BKK110" s="110"/>
      <c r="BKL110" s="110"/>
      <c r="BKM110" s="110"/>
      <c r="BKN110" s="110"/>
      <c r="BKO110" s="110"/>
      <c r="BKP110" s="110"/>
      <c r="BKQ110" s="110"/>
      <c r="BKR110" s="110"/>
      <c r="BKS110" s="110"/>
      <c r="BKT110" s="110"/>
      <c r="BKU110" s="110"/>
      <c r="BKV110" s="110"/>
      <c r="BKW110" s="110"/>
      <c r="BKX110" s="110"/>
      <c r="BKY110" s="110"/>
      <c r="BKZ110" s="110"/>
      <c r="BLA110" s="110"/>
      <c r="BLB110" s="110"/>
      <c r="BLC110" s="110"/>
      <c r="BLD110" s="110"/>
      <c r="BLE110" s="110"/>
      <c r="BLF110" s="110"/>
      <c r="BLG110" s="110"/>
      <c r="BLH110" s="110"/>
      <c r="BLI110" s="110"/>
      <c r="BLJ110" s="110"/>
      <c r="BLK110" s="110"/>
      <c r="BLL110" s="110"/>
      <c r="BLM110" s="110"/>
      <c r="BLN110" s="110"/>
      <c r="BLO110" s="110"/>
      <c r="BLP110" s="110"/>
      <c r="BLQ110" s="110"/>
      <c r="BLR110" s="110"/>
      <c r="BLS110" s="110"/>
      <c r="BLT110" s="110"/>
      <c r="BLU110" s="110"/>
      <c r="BLV110" s="110"/>
      <c r="BLW110" s="110"/>
      <c r="BLX110" s="110"/>
      <c r="BLY110" s="110"/>
      <c r="BLZ110" s="110"/>
      <c r="BMA110" s="110"/>
      <c r="BMB110" s="110"/>
      <c r="BMC110" s="110"/>
      <c r="BMD110" s="110"/>
      <c r="BME110" s="110"/>
      <c r="BMF110" s="110"/>
      <c r="BMG110" s="110"/>
      <c r="BMH110" s="110"/>
      <c r="BMI110" s="110"/>
      <c r="BMJ110" s="110"/>
      <c r="BMK110" s="110"/>
      <c r="BML110" s="110"/>
      <c r="BMM110" s="110"/>
      <c r="BMN110" s="110"/>
      <c r="BMO110" s="110"/>
      <c r="BMP110" s="110"/>
      <c r="BMQ110" s="110"/>
      <c r="BMR110" s="110"/>
      <c r="BMS110" s="110"/>
      <c r="BMT110" s="110"/>
      <c r="BMU110" s="110"/>
      <c r="BMV110" s="110"/>
      <c r="BMW110" s="110"/>
      <c r="BMX110" s="110"/>
      <c r="BMY110" s="110"/>
      <c r="BMZ110" s="110"/>
      <c r="BNA110" s="110"/>
      <c r="BNB110" s="110"/>
      <c r="BNC110" s="110"/>
      <c r="BND110" s="110"/>
      <c r="BNE110" s="110"/>
      <c r="BNF110" s="110"/>
      <c r="BNG110" s="110"/>
      <c r="BNH110" s="110"/>
      <c r="BNI110" s="110"/>
      <c r="BNJ110" s="110"/>
      <c r="BNK110" s="110"/>
      <c r="BNL110" s="110"/>
      <c r="BNM110" s="110"/>
      <c r="BNN110" s="110"/>
      <c r="BNO110" s="110"/>
      <c r="BNP110" s="110"/>
      <c r="BNQ110" s="110"/>
      <c r="BNR110" s="110"/>
      <c r="BNS110" s="110"/>
      <c r="BNT110" s="110"/>
      <c r="BNU110" s="110"/>
      <c r="BNV110" s="110"/>
      <c r="BNW110" s="110"/>
      <c r="BNX110" s="110"/>
      <c r="BNY110" s="110"/>
      <c r="BNZ110" s="110"/>
      <c r="BOA110" s="110"/>
      <c r="BOB110" s="110"/>
      <c r="BOC110" s="110"/>
      <c r="BOD110" s="110"/>
      <c r="BOE110" s="110"/>
      <c r="BOF110" s="110"/>
      <c r="BOG110" s="110"/>
      <c r="BOH110" s="110"/>
      <c r="BOI110" s="110"/>
      <c r="BOJ110" s="110"/>
      <c r="BOK110" s="110"/>
      <c r="BOL110" s="110"/>
      <c r="BOM110" s="110"/>
      <c r="BON110" s="110"/>
      <c r="BOO110" s="110"/>
      <c r="BOP110" s="110"/>
      <c r="BOQ110" s="110"/>
      <c r="BOR110" s="110"/>
      <c r="BOS110" s="110"/>
      <c r="BOT110" s="110"/>
      <c r="BOU110" s="110"/>
      <c r="BOV110" s="110"/>
      <c r="BOW110" s="110"/>
      <c r="BOX110" s="110"/>
      <c r="BOY110" s="110"/>
      <c r="BOZ110" s="110"/>
      <c r="BPA110" s="110"/>
      <c r="BPB110" s="110"/>
      <c r="BPC110" s="110"/>
      <c r="BPD110" s="110"/>
      <c r="BPE110" s="110"/>
      <c r="BPF110" s="110"/>
      <c r="BPG110" s="110"/>
      <c r="BPH110" s="110"/>
      <c r="BPI110" s="110"/>
      <c r="BPJ110" s="110"/>
      <c r="BPK110" s="110"/>
      <c r="BPL110" s="110"/>
      <c r="BPM110" s="110"/>
      <c r="BPN110" s="110"/>
      <c r="BPO110" s="110"/>
      <c r="BPP110" s="110"/>
      <c r="BPQ110" s="110"/>
      <c r="BPR110" s="110"/>
      <c r="BPS110" s="110"/>
      <c r="BPT110" s="110"/>
      <c r="BPU110" s="110"/>
      <c r="BPV110" s="110"/>
      <c r="BPW110" s="110"/>
      <c r="BPX110" s="110"/>
      <c r="BPY110" s="110"/>
      <c r="BPZ110" s="110"/>
      <c r="BQA110" s="110"/>
      <c r="BQB110" s="110"/>
      <c r="BQC110" s="110"/>
      <c r="BQD110" s="110"/>
      <c r="BQE110" s="110"/>
      <c r="BQF110" s="110"/>
      <c r="BQG110" s="110"/>
      <c r="BQH110" s="110"/>
      <c r="BQI110" s="110"/>
      <c r="BQJ110" s="110"/>
      <c r="BQK110" s="110"/>
      <c r="BQL110" s="110"/>
      <c r="BQM110" s="110"/>
      <c r="BQN110" s="110"/>
      <c r="BQO110" s="110"/>
      <c r="BQP110" s="110"/>
      <c r="BQQ110" s="110"/>
      <c r="BQR110" s="110"/>
      <c r="BQS110" s="110"/>
      <c r="BQT110" s="110"/>
      <c r="BQU110" s="110"/>
      <c r="BQV110" s="110"/>
      <c r="BQW110" s="110"/>
      <c r="BQX110" s="110"/>
      <c r="BQY110" s="110"/>
      <c r="BQZ110" s="110"/>
      <c r="BRA110" s="110"/>
      <c r="BRB110" s="110"/>
      <c r="BRC110" s="110"/>
      <c r="BRD110" s="110"/>
      <c r="BRE110" s="110"/>
      <c r="BRF110" s="110"/>
      <c r="BRG110" s="110"/>
      <c r="BRH110" s="110"/>
      <c r="BRI110" s="110"/>
      <c r="BRJ110" s="110"/>
      <c r="BRK110" s="110"/>
      <c r="BRL110" s="110"/>
      <c r="BRM110" s="110"/>
      <c r="BRN110" s="110"/>
      <c r="BRO110" s="110"/>
      <c r="BRP110" s="110"/>
      <c r="BRQ110" s="110"/>
      <c r="BRR110" s="110"/>
      <c r="BRS110" s="110"/>
      <c r="BRT110" s="110"/>
      <c r="BRU110" s="110"/>
      <c r="BRV110" s="110"/>
      <c r="BRW110" s="110"/>
      <c r="BRX110" s="110"/>
      <c r="BRY110" s="110"/>
      <c r="BRZ110" s="110"/>
      <c r="BSA110" s="110"/>
      <c r="BSB110" s="110"/>
      <c r="BSC110" s="110"/>
      <c r="BSD110" s="110"/>
      <c r="BSE110" s="110"/>
      <c r="BSF110" s="110"/>
      <c r="BSG110" s="110"/>
      <c r="BSH110" s="110"/>
      <c r="BSI110" s="110"/>
      <c r="BSJ110" s="110"/>
      <c r="BSK110" s="110"/>
      <c r="BSL110" s="110"/>
      <c r="BSM110" s="110"/>
      <c r="BSN110" s="110"/>
      <c r="BSO110" s="110"/>
      <c r="BSP110" s="110"/>
      <c r="BSQ110" s="110"/>
      <c r="BSR110" s="110"/>
      <c r="BSS110" s="110"/>
      <c r="BST110" s="110"/>
      <c r="BSU110" s="110"/>
      <c r="BSV110" s="110"/>
      <c r="BSW110" s="110"/>
      <c r="BSX110" s="110"/>
      <c r="BSY110" s="110"/>
      <c r="BSZ110" s="110"/>
      <c r="BTA110" s="110"/>
      <c r="BTB110" s="110"/>
      <c r="BTC110" s="110"/>
      <c r="BTD110" s="110"/>
      <c r="BTE110" s="110"/>
      <c r="BTF110" s="110"/>
      <c r="BTG110" s="110"/>
    </row>
    <row r="111" spans="1:1879" ht="15.95" hidden="1" customHeight="1" x14ac:dyDescent="0.25">
      <c r="A111" s="296" t="s">
        <v>1355</v>
      </c>
      <c r="B111" s="14" t="s">
        <v>628</v>
      </c>
      <c r="C111" s="106"/>
      <c r="D111" s="14" t="s">
        <v>407</v>
      </c>
      <c r="E111" s="15">
        <v>43451</v>
      </c>
      <c r="F111" s="15">
        <v>45187</v>
      </c>
      <c r="G111" s="14"/>
      <c r="H111" s="155"/>
      <c r="I111" s="17" t="s">
        <v>827</v>
      </c>
      <c r="J111" s="107"/>
    </row>
    <row r="112" spans="1:1879" ht="15.95" hidden="1" customHeight="1" x14ac:dyDescent="0.25">
      <c r="A112" s="296" t="s">
        <v>1431</v>
      </c>
      <c r="B112" s="14" t="s">
        <v>628</v>
      </c>
      <c r="C112" s="106"/>
      <c r="D112" s="14" t="s">
        <v>2</v>
      </c>
      <c r="E112" s="15">
        <v>43634</v>
      </c>
      <c r="F112" s="15">
        <v>44412</v>
      </c>
      <c r="G112" s="14"/>
      <c r="H112" s="155"/>
      <c r="I112" s="17" t="s">
        <v>946</v>
      </c>
      <c r="J112" s="107"/>
    </row>
    <row r="113" spans="1:1879" ht="15.95" hidden="1" customHeight="1" x14ac:dyDescent="0.25">
      <c r="A113" s="296" t="s">
        <v>1110</v>
      </c>
      <c r="B113" s="14" t="s">
        <v>628</v>
      </c>
      <c r="C113" s="106"/>
      <c r="D113" s="14" t="s">
        <v>2</v>
      </c>
      <c r="E113" s="15">
        <v>43102</v>
      </c>
      <c r="F113" s="15">
        <v>43123</v>
      </c>
      <c r="G113" s="14"/>
      <c r="H113" s="155"/>
      <c r="I113" s="17" t="s">
        <v>856</v>
      </c>
      <c r="J113" s="107"/>
    </row>
    <row r="114" spans="1:1879" ht="15.95" hidden="1" customHeight="1" x14ac:dyDescent="0.25">
      <c r="A114" s="296" t="s">
        <v>1227</v>
      </c>
      <c r="B114" s="14" t="s">
        <v>628</v>
      </c>
      <c r="C114" s="106"/>
      <c r="D114" s="14" t="s">
        <v>4</v>
      </c>
      <c r="E114" s="15">
        <v>43318</v>
      </c>
      <c r="F114" s="15">
        <v>43500</v>
      </c>
      <c r="G114" s="14"/>
      <c r="H114" s="155"/>
      <c r="I114" s="17" t="s">
        <v>796</v>
      </c>
      <c r="J114" s="107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  <c r="AMK114" s="5"/>
      <c r="AML114" s="5"/>
      <c r="AMM114" s="5"/>
      <c r="AMN114" s="5"/>
      <c r="AMO114" s="5"/>
      <c r="AMP114" s="5"/>
      <c r="AMQ114" s="5"/>
      <c r="AMR114" s="5"/>
      <c r="AMS114" s="5"/>
      <c r="AMT114" s="5"/>
      <c r="AMU114" s="5"/>
      <c r="AMV114" s="5"/>
      <c r="AMW114" s="5"/>
      <c r="AMX114" s="5"/>
      <c r="AMY114" s="5"/>
      <c r="AMZ114" s="5"/>
      <c r="ANA114" s="5"/>
      <c r="ANB114" s="5"/>
      <c r="ANC114" s="5"/>
      <c r="AND114" s="5"/>
      <c r="ANE114" s="5"/>
      <c r="ANF114" s="5"/>
      <c r="ANG114" s="5"/>
      <c r="ANH114" s="5"/>
      <c r="ANI114" s="5"/>
      <c r="ANJ114" s="5"/>
      <c r="ANK114" s="5"/>
      <c r="ANL114" s="5"/>
      <c r="ANM114" s="5"/>
      <c r="ANN114" s="5"/>
      <c r="ANO114" s="5"/>
      <c r="ANP114" s="5"/>
      <c r="ANQ114" s="5"/>
      <c r="ANR114" s="5"/>
      <c r="ANS114" s="5"/>
      <c r="ANT114" s="5"/>
      <c r="ANU114" s="5"/>
      <c r="ANV114" s="5"/>
      <c r="ANW114" s="5"/>
      <c r="ANX114" s="5"/>
      <c r="ANY114" s="5"/>
      <c r="ANZ114" s="5"/>
      <c r="AOA114" s="5"/>
      <c r="AOB114" s="5"/>
      <c r="AOC114" s="5"/>
      <c r="AOD114" s="5"/>
      <c r="AOE114" s="5"/>
      <c r="AOF114" s="5"/>
      <c r="AOG114" s="5"/>
      <c r="AOH114" s="5"/>
      <c r="AOI114" s="5"/>
      <c r="AOJ114" s="5"/>
      <c r="AOK114" s="5"/>
      <c r="AOL114" s="5"/>
      <c r="AOM114" s="5"/>
      <c r="AON114" s="5"/>
      <c r="AOO114" s="5"/>
      <c r="AOP114" s="5"/>
      <c r="AOQ114" s="5"/>
      <c r="AOR114" s="5"/>
      <c r="AOS114" s="5"/>
      <c r="AOT114" s="5"/>
      <c r="AOU114" s="5"/>
      <c r="AOV114" s="5"/>
      <c r="AOW114" s="5"/>
      <c r="AOX114" s="5"/>
      <c r="AOY114" s="5"/>
      <c r="AOZ114" s="5"/>
      <c r="APA114" s="5"/>
      <c r="APB114" s="5"/>
      <c r="APC114" s="5"/>
      <c r="APD114" s="5"/>
      <c r="APE114" s="5"/>
      <c r="APF114" s="5"/>
      <c r="APG114" s="5"/>
      <c r="APH114" s="5"/>
      <c r="API114" s="5"/>
      <c r="APJ114" s="5"/>
      <c r="APK114" s="5"/>
      <c r="APL114" s="5"/>
      <c r="APM114" s="5"/>
      <c r="APN114" s="5"/>
      <c r="APO114" s="5"/>
      <c r="APP114" s="5"/>
      <c r="APQ114" s="5"/>
      <c r="APR114" s="5"/>
      <c r="APS114" s="5"/>
      <c r="APT114" s="5"/>
      <c r="APU114" s="5"/>
      <c r="APV114" s="5"/>
      <c r="APW114" s="5"/>
      <c r="APX114" s="5"/>
      <c r="APY114" s="5"/>
      <c r="APZ114" s="5"/>
      <c r="AQA114" s="5"/>
      <c r="AQB114" s="5"/>
      <c r="AQC114" s="5"/>
      <c r="AQD114" s="5"/>
      <c r="AQE114" s="5"/>
      <c r="AQF114" s="5"/>
      <c r="AQG114" s="5"/>
      <c r="AQH114" s="5"/>
      <c r="AQI114" s="5"/>
      <c r="AQJ114" s="5"/>
      <c r="AQK114" s="5"/>
      <c r="AQL114" s="5"/>
      <c r="AQM114" s="5"/>
      <c r="AQN114" s="5"/>
      <c r="AQO114" s="5"/>
      <c r="AQP114" s="5"/>
      <c r="AQQ114" s="5"/>
      <c r="AQR114" s="5"/>
      <c r="AQS114" s="5"/>
      <c r="AQT114" s="5"/>
      <c r="AQU114" s="5"/>
      <c r="AQV114" s="5"/>
      <c r="AQW114" s="5"/>
      <c r="AQX114" s="5"/>
      <c r="AQY114" s="5"/>
      <c r="AQZ114" s="5"/>
      <c r="ARA114" s="5"/>
      <c r="ARB114" s="5"/>
      <c r="ARC114" s="5"/>
      <c r="ARD114" s="5"/>
      <c r="ARE114" s="5"/>
      <c r="ARF114" s="5"/>
      <c r="ARG114" s="5"/>
      <c r="ARH114" s="5"/>
      <c r="ARI114" s="5"/>
      <c r="ARJ114" s="5"/>
      <c r="ARK114" s="5"/>
      <c r="ARL114" s="5"/>
      <c r="ARM114" s="5"/>
      <c r="ARN114" s="5"/>
      <c r="ARO114" s="5"/>
      <c r="ARP114" s="5"/>
      <c r="ARQ114" s="5"/>
      <c r="ARR114" s="5"/>
      <c r="ARS114" s="5"/>
      <c r="ART114" s="5"/>
      <c r="ARU114" s="5"/>
      <c r="ARV114" s="5"/>
      <c r="ARW114" s="5"/>
      <c r="ARX114" s="5"/>
      <c r="ARY114" s="5"/>
      <c r="ARZ114" s="5"/>
      <c r="ASA114" s="5"/>
      <c r="ASB114" s="5"/>
      <c r="ASC114" s="5"/>
      <c r="ASD114" s="5"/>
      <c r="ASE114" s="5"/>
      <c r="ASF114" s="5"/>
      <c r="ASG114" s="5"/>
      <c r="ASH114" s="5"/>
      <c r="ASI114" s="5"/>
      <c r="ASJ114" s="5"/>
      <c r="ASK114" s="5"/>
      <c r="ASL114" s="5"/>
      <c r="ASM114" s="5"/>
      <c r="ASN114" s="5"/>
      <c r="ASO114" s="5"/>
      <c r="ASP114" s="5"/>
      <c r="ASQ114" s="5"/>
      <c r="ASR114" s="5"/>
      <c r="ASS114" s="5"/>
      <c r="AST114" s="5"/>
      <c r="ASU114" s="5"/>
      <c r="ASV114" s="5"/>
      <c r="ASW114" s="5"/>
      <c r="ASX114" s="5"/>
      <c r="ASY114" s="5"/>
      <c r="ASZ114" s="5"/>
      <c r="ATA114" s="5"/>
      <c r="ATB114" s="5"/>
      <c r="ATC114" s="5"/>
      <c r="ATD114" s="5"/>
      <c r="ATE114" s="5"/>
      <c r="ATF114" s="5"/>
      <c r="ATG114" s="5"/>
      <c r="ATH114" s="5"/>
      <c r="ATI114" s="5"/>
      <c r="ATJ114" s="5"/>
      <c r="ATK114" s="5"/>
      <c r="ATL114" s="5"/>
      <c r="ATM114" s="5"/>
      <c r="ATN114" s="5"/>
      <c r="ATO114" s="5"/>
      <c r="ATP114" s="5"/>
      <c r="ATQ114" s="5"/>
      <c r="ATR114" s="5"/>
      <c r="ATS114" s="5"/>
      <c r="ATT114" s="5"/>
      <c r="ATU114" s="5"/>
      <c r="ATV114" s="5"/>
      <c r="ATW114" s="5"/>
      <c r="ATX114" s="5"/>
      <c r="ATY114" s="5"/>
      <c r="ATZ114" s="5"/>
      <c r="AUA114" s="5"/>
      <c r="AUB114" s="5"/>
      <c r="AUC114" s="5"/>
      <c r="AUD114" s="5"/>
      <c r="AUE114" s="5"/>
      <c r="AUF114" s="5"/>
      <c r="AUG114" s="5"/>
      <c r="AUH114" s="5"/>
      <c r="AUI114" s="5"/>
      <c r="AUJ114" s="5"/>
      <c r="AUK114" s="5"/>
      <c r="AUL114" s="5"/>
      <c r="AUM114" s="5"/>
      <c r="AUN114" s="5"/>
      <c r="AUO114" s="5"/>
      <c r="AUP114" s="5"/>
      <c r="AUQ114" s="5"/>
      <c r="AUR114" s="5"/>
      <c r="AUS114" s="5"/>
      <c r="AUT114" s="5"/>
      <c r="AUU114" s="5"/>
      <c r="AUV114" s="5"/>
      <c r="AUW114" s="5"/>
      <c r="AUX114" s="5"/>
      <c r="AUY114" s="5"/>
      <c r="AUZ114" s="5"/>
      <c r="AVA114" s="5"/>
      <c r="AVB114" s="5"/>
      <c r="AVC114" s="5"/>
      <c r="AVD114" s="5"/>
      <c r="AVE114" s="5"/>
      <c r="AVF114" s="5"/>
      <c r="AVG114" s="5"/>
      <c r="AVH114" s="5"/>
      <c r="AVI114" s="5"/>
      <c r="AVJ114" s="5"/>
      <c r="AVK114" s="5"/>
      <c r="AVL114" s="5"/>
      <c r="AVM114" s="5"/>
      <c r="AVN114" s="5"/>
      <c r="AVO114" s="5"/>
      <c r="AVP114" s="5"/>
      <c r="AVQ114" s="5"/>
      <c r="AVR114" s="5"/>
      <c r="AVS114" s="5"/>
      <c r="AVT114" s="5"/>
      <c r="AVU114" s="5"/>
      <c r="AVV114" s="5"/>
      <c r="AVW114" s="5"/>
      <c r="AVX114" s="5"/>
      <c r="AVY114" s="5"/>
      <c r="AVZ114" s="5"/>
      <c r="AWA114" s="5"/>
      <c r="AWB114" s="5"/>
      <c r="AWC114" s="5"/>
      <c r="AWD114" s="5"/>
      <c r="AWE114" s="5"/>
      <c r="AWF114" s="5"/>
      <c r="AWG114" s="5"/>
      <c r="AWH114" s="5"/>
      <c r="AWI114" s="5"/>
      <c r="AWJ114" s="5"/>
      <c r="AWK114" s="5"/>
      <c r="AWL114" s="5"/>
      <c r="AWM114" s="5"/>
      <c r="AWN114" s="5"/>
      <c r="AWO114" s="5"/>
      <c r="AWP114" s="5"/>
      <c r="AWQ114" s="5"/>
      <c r="AWR114" s="5"/>
      <c r="AWS114" s="5"/>
      <c r="AWT114" s="5"/>
      <c r="AWU114" s="5"/>
      <c r="AWV114" s="5"/>
      <c r="AWW114" s="5"/>
      <c r="AWX114" s="5"/>
      <c r="AWY114" s="5"/>
      <c r="AWZ114" s="5"/>
      <c r="AXA114" s="5"/>
      <c r="AXB114" s="5"/>
      <c r="AXC114" s="5"/>
      <c r="AXD114" s="5"/>
      <c r="AXE114" s="5"/>
      <c r="AXF114" s="5"/>
      <c r="AXG114" s="5"/>
      <c r="AXH114" s="5"/>
      <c r="AXI114" s="5"/>
      <c r="AXJ114" s="5"/>
      <c r="AXK114" s="5"/>
      <c r="AXL114" s="5"/>
      <c r="AXM114" s="5"/>
      <c r="AXN114" s="5"/>
      <c r="AXO114" s="5"/>
      <c r="AXP114" s="5"/>
      <c r="AXQ114" s="5"/>
      <c r="AXR114" s="5"/>
      <c r="AXS114" s="5"/>
      <c r="AXT114" s="5"/>
      <c r="AXU114" s="5"/>
      <c r="AXV114" s="5"/>
      <c r="AXW114" s="5"/>
      <c r="AXX114" s="5"/>
      <c r="AXY114" s="5"/>
      <c r="AXZ114" s="5"/>
      <c r="AYA114" s="5"/>
      <c r="AYB114" s="5"/>
      <c r="AYC114" s="5"/>
      <c r="AYD114" s="5"/>
      <c r="AYE114" s="5"/>
      <c r="AYF114" s="5"/>
      <c r="AYG114" s="5"/>
      <c r="AYH114" s="5"/>
      <c r="AYI114" s="5"/>
      <c r="AYJ114" s="5"/>
      <c r="AYK114" s="5"/>
      <c r="AYL114" s="5"/>
      <c r="AYM114" s="5"/>
      <c r="AYN114" s="5"/>
      <c r="AYO114" s="5"/>
      <c r="AYP114" s="5"/>
      <c r="AYQ114" s="5"/>
      <c r="AYR114" s="5"/>
      <c r="AYS114" s="5"/>
      <c r="AYT114" s="5"/>
      <c r="AYU114" s="5"/>
      <c r="AYV114" s="5"/>
      <c r="AYW114" s="5"/>
      <c r="AYX114" s="5"/>
      <c r="AYY114" s="5"/>
      <c r="AYZ114" s="5"/>
      <c r="AZA114" s="5"/>
      <c r="AZB114" s="5"/>
      <c r="AZC114" s="5"/>
      <c r="AZD114" s="5"/>
      <c r="AZE114" s="5"/>
      <c r="AZF114" s="5"/>
      <c r="AZG114" s="5"/>
      <c r="AZH114" s="5"/>
      <c r="AZI114" s="5"/>
      <c r="AZJ114" s="5"/>
      <c r="AZK114" s="5"/>
      <c r="AZL114" s="5"/>
      <c r="AZM114" s="5"/>
      <c r="AZN114" s="5"/>
      <c r="AZO114" s="5"/>
      <c r="AZP114" s="5"/>
      <c r="AZQ114" s="5"/>
      <c r="AZR114" s="5"/>
      <c r="AZS114" s="5"/>
      <c r="AZT114" s="5"/>
      <c r="AZU114" s="5"/>
      <c r="AZV114" s="5"/>
      <c r="AZW114" s="5"/>
      <c r="AZX114" s="5"/>
      <c r="AZY114" s="5"/>
      <c r="AZZ114" s="5"/>
      <c r="BAA114" s="5"/>
      <c r="BAB114" s="5"/>
      <c r="BAC114" s="5"/>
      <c r="BAD114" s="5"/>
      <c r="BAE114" s="5"/>
      <c r="BAF114" s="5"/>
      <c r="BAG114" s="5"/>
      <c r="BAH114" s="5"/>
      <c r="BAI114" s="5"/>
      <c r="BAJ114" s="5"/>
      <c r="BAK114" s="5"/>
      <c r="BAL114" s="5"/>
      <c r="BAM114" s="5"/>
      <c r="BAN114" s="5"/>
      <c r="BAO114" s="5"/>
      <c r="BAP114" s="5"/>
      <c r="BAQ114" s="5"/>
      <c r="BAR114" s="5"/>
      <c r="BAS114" s="5"/>
      <c r="BAT114" s="5"/>
      <c r="BAU114" s="5"/>
      <c r="BAV114" s="5"/>
      <c r="BAW114" s="5"/>
      <c r="BAX114" s="5"/>
      <c r="BAY114" s="5"/>
      <c r="BAZ114" s="5"/>
      <c r="BBA114" s="5"/>
      <c r="BBB114" s="5"/>
      <c r="BBC114" s="5"/>
      <c r="BBD114" s="5"/>
      <c r="BBE114" s="5"/>
      <c r="BBF114" s="5"/>
      <c r="BBG114" s="5"/>
      <c r="BBH114" s="5"/>
      <c r="BBI114" s="5"/>
      <c r="BBJ114" s="5"/>
      <c r="BBK114" s="5"/>
      <c r="BBL114" s="5"/>
      <c r="BBM114" s="5"/>
      <c r="BBN114" s="5"/>
      <c r="BBO114" s="5"/>
      <c r="BBP114" s="5"/>
      <c r="BBQ114" s="5"/>
      <c r="BBR114" s="5"/>
      <c r="BBS114" s="5"/>
      <c r="BBT114" s="5"/>
      <c r="BBU114" s="5"/>
      <c r="BBV114" s="5"/>
      <c r="BBW114" s="5"/>
      <c r="BBX114" s="5"/>
      <c r="BBY114" s="5"/>
      <c r="BBZ114" s="5"/>
      <c r="BCA114" s="5"/>
      <c r="BCB114" s="5"/>
      <c r="BCC114" s="5"/>
      <c r="BCD114" s="5"/>
      <c r="BCE114" s="5"/>
      <c r="BCF114" s="5"/>
      <c r="BCG114" s="5"/>
      <c r="BCH114" s="5"/>
      <c r="BCI114" s="5"/>
      <c r="BCJ114" s="5"/>
      <c r="BCK114" s="5"/>
      <c r="BCL114" s="5"/>
      <c r="BCM114" s="5"/>
      <c r="BCN114" s="5"/>
      <c r="BCO114" s="5"/>
      <c r="BCP114" s="5"/>
      <c r="BCQ114" s="5"/>
      <c r="BCR114" s="5"/>
      <c r="BCS114" s="5"/>
      <c r="BCT114" s="5"/>
      <c r="BCU114" s="5"/>
      <c r="BCV114" s="5"/>
      <c r="BCW114" s="5"/>
      <c r="BCX114" s="5"/>
      <c r="BCY114" s="5"/>
      <c r="BCZ114" s="5"/>
      <c r="BDA114" s="5"/>
      <c r="BDB114" s="5"/>
      <c r="BDC114" s="5"/>
      <c r="BDD114" s="5"/>
      <c r="BDE114" s="5"/>
      <c r="BDF114" s="5"/>
      <c r="BDG114" s="5"/>
      <c r="BDH114" s="5"/>
      <c r="BDI114" s="5"/>
      <c r="BDJ114" s="5"/>
      <c r="BDK114" s="5"/>
      <c r="BDL114" s="5"/>
      <c r="BDM114" s="5"/>
      <c r="BDN114" s="5"/>
      <c r="BDO114" s="5"/>
      <c r="BDP114" s="5"/>
      <c r="BDQ114" s="5"/>
      <c r="BDR114" s="5"/>
      <c r="BDS114" s="5"/>
      <c r="BDT114" s="5"/>
      <c r="BDU114" s="5"/>
      <c r="BDV114" s="5"/>
      <c r="BDW114" s="5"/>
      <c r="BDX114" s="5"/>
      <c r="BDY114" s="5"/>
      <c r="BDZ114" s="5"/>
      <c r="BEA114" s="5"/>
      <c r="BEB114" s="5"/>
      <c r="BEC114" s="5"/>
      <c r="BED114" s="5"/>
      <c r="BEE114" s="5"/>
      <c r="BEF114" s="5"/>
      <c r="BEG114" s="5"/>
      <c r="BEH114" s="5"/>
      <c r="BEI114" s="5"/>
      <c r="BEJ114" s="5"/>
      <c r="BEK114" s="5"/>
      <c r="BEL114" s="5"/>
      <c r="BEM114" s="5"/>
      <c r="BEN114" s="5"/>
      <c r="BEO114" s="5"/>
      <c r="BEP114" s="5"/>
      <c r="BEQ114" s="5"/>
      <c r="BER114" s="5"/>
      <c r="BES114" s="5"/>
      <c r="BET114" s="5"/>
      <c r="BEU114" s="5"/>
      <c r="BEV114" s="5"/>
      <c r="BEW114" s="5"/>
      <c r="BEX114" s="5"/>
      <c r="BEY114" s="5"/>
      <c r="BEZ114" s="5"/>
      <c r="BFA114" s="5"/>
      <c r="BFB114" s="5"/>
      <c r="BFC114" s="5"/>
      <c r="BFD114" s="5"/>
      <c r="BFE114" s="5"/>
      <c r="BFF114" s="5"/>
      <c r="BFG114" s="5"/>
      <c r="BFH114" s="5"/>
      <c r="BFI114" s="5"/>
      <c r="BFJ114" s="5"/>
      <c r="BFK114" s="5"/>
      <c r="BFL114" s="5"/>
      <c r="BFM114" s="5"/>
      <c r="BFN114" s="5"/>
      <c r="BFO114" s="5"/>
      <c r="BFP114" s="5"/>
      <c r="BFQ114" s="5"/>
      <c r="BFR114" s="5"/>
      <c r="BFS114" s="5"/>
      <c r="BFT114" s="5"/>
      <c r="BFU114" s="5"/>
      <c r="BFV114" s="5"/>
      <c r="BFW114" s="5"/>
      <c r="BFX114" s="5"/>
      <c r="BFY114" s="5"/>
      <c r="BFZ114" s="5"/>
      <c r="BGA114" s="5"/>
      <c r="BGB114" s="5"/>
      <c r="BGC114" s="5"/>
      <c r="BGD114" s="5"/>
      <c r="BGE114" s="5"/>
      <c r="BGF114" s="5"/>
      <c r="BGG114" s="5"/>
      <c r="BGH114" s="5"/>
      <c r="BGI114" s="5"/>
      <c r="BGJ114" s="5"/>
      <c r="BGK114" s="5"/>
      <c r="BGL114" s="5"/>
      <c r="BGM114" s="5"/>
      <c r="BGN114" s="5"/>
      <c r="BGO114" s="5"/>
      <c r="BGP114" s="5"/>
      <c r="BGQ114" s="5"/>
      <c r="BGR114" s="5"/>
      <c r="BGS114" s="5"/>
      <c r="BGT114" s="5"/>
      <c r="BGU114" s="5"/>
      <c r="BGV114" s="5"/>
      <c r="BGW114" s="5"/>
      <c r="BGX114" s="5"/>
      <c r="BGY114" s="5"/>
      <c r="BGZ114" s="5"/>
      <c r="BHA114" s="5"/>
      <c r="BHB114" s="5"/>
      <c r="BHC114" s="5"/>
      <c r="BHD114" s="5"/>
      <c r="BHE114" s="5"/>
      <c r="BHF114" s="5"/>
      <c r="BHG114" s="5"/>
      <c r="BHH114" s="5"/>
      <c r="BHI114" s="5"/>
      <c r="BHJ114" s="5"/>
      <c r="BHK114" s="5"/>
      <c r="BHL114" s="5"/>
      <c r="BHM114" s="5"/>
      <c r="BHN114" s="5"/>
      <c r="BHO114" s="5"/>
      <c r="BHP114" s="5"/>
      <c r="BHQ114" s="5"/>
      <c r="BHR114" s="5"/>
      <c r="BHS114" s="5"/>
      <c r="BHT114" s="5"/>
      <c r="BHU114" s="5"/>
      <c r="BHV114" s="5"/>
      <c r="BHW114" s="5"/>
      <c r="BHX114" s="5"/>
      <c r="BHY114" s="5"/>
      <c r="BHZ114" s="5"/>
      <c r="BIA114" s="5"/>
      <c r="BIB114" s="5"/>
      <c r="BIC114" s="5"/>
      <c r="BID114" s="5"/>
      <c r="BIE114" s="5"/>
      <c r="BIF114" s="5"/>
      <c r="BIG114" s="5"/>
      <c r="BIH114" s="5"/>
      <c r="BII114" s="5"/>
      <c r="BIJ114" s="5"/>
      <c r="BIK114" s="5"/>
      <c r="BIL114" s="5"/>
      <c r="BIM114" s="5"/>
      <c r="BIN114" s="5"/>
      <c r="BIO114" s="5"/>
      <c r="BIP114" s="5"/>
      <c r="BIQ114" s="5"/>
      <c r="BIR114" s="5"/>
      <c r="BIS114" s="5"/>
      <c r="BIT114" s="5"/>
      <c r="BIU114" s="5"/>
      <c r="BIV114" s="5"/>
      <c r="BIW114" s="5"/>
      <c r="BIX114" s="5"/>
      <c r="BIY114" s="5"/>
      <c r="BIZ114" s="5"/>
      <c r="BJA114" s="5"/>
      <c r="BJB114" s="5"/>
      <c r="BJC114" s="5"/>
      <c r="BJD114" s="5"/>
      <c r="BJE114" s="5"/>
      <c r="BJF114" s="5"/>
      <c r="BJG114" s="5"/>
      <c r="BJH114" s="5"/>
      <c r="BJI114" s="5"/>
      <c r="BJJ114" s="5"/>
      <c r="BJK114" s="5"/>
      <c r="BJL114" s="5"/>
      <c r="BJM114" s="5"/>
      <c r="BJN114" s="5"/>
      <c r="BJO114" s="5"/>
      <c r="BJP114" s="5"/>
      <c r="BJQ114" s="5"/>
      <c r="BJR114" s="5"/>
      <c r="BJS114" s="5"/>
      <c r="BJT114" s="5"/>
      <c r="BJU114" s="5"/>
      <c r="BJV114" s="5"/>
      <c r="BJW114" s="5"/>
      <c r="BJX114" s="5"/>
      <c r="BJY114" s="5"/>
      <c r="BJZ114" s="5"/>
      <c r="BKA114" s="5"/>
      <c r="BKB114" s="5"/>
      <c r="BKC114" s="5"/>
      <c r="BKD114" s="5"/>
      <c r="BKE114" s="5"/>
      <c r="BKF114" s="5"/>
      <c r="BKG114" s="5"/>
      <c r="BKH114" s="5"/>
      <c r="BKI114" s="5"/>
      <c r="BKJ114" s="5"/>
      <c r="BKK114" s="5"/>
      <c r="BKL114" s="5"/>
      <c r="BKM114" s="5"/>
      <c r="BKN114" s="5"/>
      <c r="BKO114" s="5"/>
      <c r="BKP114" s="5"/>
      <c r="BKQ114" s="5"/>
      <c r="BKR114" s="5"/>
      <c r="BKS114" s="5"/>
      <c r="BKT114" s="5"/>
      <c r="BKU114" s="5"/>
      <c r="BKV114" s="5"/>
      <c r="BKW114" s="5"/>
      <c r="BKX114" s="5"/>
      <c r="BKY114" s="5"/>
      <c r="BKZ114" s="5"/>
      <c r="BLA114" s="5"/>
      <c r="BLB114" s="5"/>
      <c r="BLC114" s="5"/>
      <c r="BLD114" s="5"/>
      <c r="BLE114" s="5"/>
      <c r="BLF114" s="5"/>
      <c r="BLG114" s="5"/>
      <c r="BLH114" s="5"/>
      <c r="BLI114" s="5"/>
      <c r="BLJ114" s="5"/>
      <c r="BLK114" s="5"/>
      <c r="BLL114" s="5"/>
      <c r="BLM114" s="5"/>
      <c r="BLN114" s="5"/>
      <c r="BLO114" s="5"/>
      <c r="BLP114" s="5"/>
      <c r="BLQ114" s="5"/>
      <c r="BLR114" s="5"/>
      <c r="BLS114" s="5"/>
      <c r="BLT114" s="5"/>
      <c r="BLU114" s="5"/>
      <c r="BLV114" s="5"/>
      <c r="BLW114" s="5"/>
      <c r="BLX114" s="5"/>
      <c r="BLY114" s="5"/>
      <c r="BLZ114" s="5"/>
      <c r="BMA114" s="5"/>
      <c r="BMB114" s="5"/>
      <c r="BMC114" s="5"/>
      <c r="BMD114" s="5"/>
      <c r="BME114" s="5"/>
      <c r="BMF114" s="5"/>
      <c r="BMG114" s="5"/>
      <c r="BMH114" s="5"/>
      <c r="BMI114" s="5"/>
      <c r="BMJ114" s="5"/>
      <c r="BMK114" s="5"/>
      <c r="BML114" s="5"/>
      <c r="BMM114" s="5"/>
      <c r="BMN114" s="5"/>
      <c r="BMO114" s="5"/>
      <c r="BMP114" s="5"/>
      <c r="BMQ114" s="5"/>
      <c r="BMR114" s="5"/>
      <c r="BMS114" s="5"/>
      <c r="BMT114" s="5"/>
      <c r="BMU114" s="5"/>
      <c r="BMV114" s="5"/>
      <c r="BMW114" s="5"/>
      <c r="BMX114" s="5"/>
      <c r="BMY114" s="5"/>
      <c r="BMZ114" s="5"/>
      <c r="BNA114" s="5"/>
      <c r="BNB114" s="5"/>
      <c r="BNC114" s="5"/>
      <c r="BND114" s="5"/>
      <c r="BNE114" s="5"/>
      <c r="BNF114" s="5"/>
      <c r="BNG114" s="5"/>
      <c r="BNH114" s="5"/>
      <c r="BNI114" s="5"/>
      <c r="BNJ114" s="5"/>
      <c r="BNK114" s="5"/>
      <c r="BNL114" s="5"/>
      <c r="BNM114" s="5"/>
      <c r="BNN114" s="5"/>
      <c r="BNO114" s="5"/>
      <c r="BNP114" s="5"/>
      <c r="BNQ114" s="5"/>
      <c r="BNR114" s="5"/>
      <c r="BNS114" s="5"/>
      <c r="BNT114" s="5"/>
      <c r="BNU114" s="5"/>
      <c r="BNV114" s="5"/>
      <c r="BNW114" s="5"/>
      <c r="BNX114" s="5"/>
      <c r="BNY114" s="5"/>
      <c r="BNZ114" s="5"/>
      <c r="BOA114" s="5"/>
      <c r="BOB114" s="5"/>
      <c r="BOC114" s="5"/>
      <c r="BOD114" s="5"/>
      <c r="BOE114" s="5"/>
      <c r="BOF114" s="5"/>
      <c r="BOG114" s="5"/>
      <c r="BOH114" s="5"/>
      <c r="BOI114" s="5"/>
      <c r="BOJ114" s="5"/>
      <c r="BOK114" s="5"/>
      <c r="BOL114" s="5"/>
      <c r="BOM114" s="5"/>
      <c r="BON114" s="5"/>
      <c r="BOO114" s="5"/>
      <c r="BOP114" s="5"/>
      <c r="BOQ114" s="5"/>
      <c r="BOR114" s="5"/>
      <c r="BOS114" s="5"/>
      <c r="BOT114" s="5"/>
      <c r="BOU114" s="5"/>
      <c r="BOV114" s="5"/>
      <c r="BOW114" s="5"/>
      <c r="BOX114" s="5"/>
      <c r="BOY114" s="5"/>
      <c r="BOZ114" s="5"/>
      <c r="BPA114" s="5"/>
      <c r="BPB114" s="5"/>
      <c r="BPC114" s="5"/>
      <c r="BPD114" s="5"/>
      <c r="BPE114" s="5"/>
      <c r="BPF114" s="5"/>
      <c r="BPG114" s="5"/>
      <c r="BPH114" s="5"/>
      <c r="BPI114" s="5"/>
      <c r="BPJ114" s="5"/>
      <c r="BPK114" s="5"/>
      <c r="BPL114" s="5"/>
      <c r="BPM114" s="5"/>
      <c r="BPN114" s="5"/>
      <c r="BPO114" s="5"/>
      <c r="BPP114" s="5"/>
      <c r="BPQ114" s="5"/>
      <c r="BPR114" s="5"/>
      <c r="BPS114" s="5"/>
      <c r="BPT114" s="5"/>
      <c r="BPU114" s="5"/>
      <c r="BPV114" s="5"/>
      <c r="BPW114" s="5"/>
      <c r="BPX114" s="5"/>
      <c r="BPY114" s="5"/>
      <c r="BPZ114" s="5"/>
      <c r="BQA114" s="5"/>
      <c r="BQB114" s="5"/>
      <c r="BQC114" s="5"/>
      <c r="BQD114" s="5"/>
      <c r="BQE114" s="5"/>
      <c r="BQF114" s="5"/>
      <c r="BQG114" s="5"/>
      <c r="BQH114" s="5"/>
      <c r="BQI114" s="5"/>
      <c r="BQJ114" s="5"/>
      <c r="BQK114" s="5"/>
      <c r="BQL114" s="5"/>
      <c r="BQM114" s="5"/>
      <c r="BQN114" s="5"/>
      <c r="BQO114" s="5"/>
      <c r="BQP114" s="5"/>
      <c r="BQQ114" s="5"/>
      <c r="BQR114" s="5"/>
      <c r="BQS114" s="5"/>
      <c r="BQT114" s="5"/>
      <c r="BQU114" s="5"/>
      <c r="BQV114" s="5"/>
      <c r="BQW114" s="5"/>
      <c r="BQX114" s="5"/>
      <c r="BQY114" s="5"/>
      <c r="BQZ114" s="5"/>
      <c r="BRA114" s="5"/>
      <c r="BRB114" s="5"/>
      <c r="BRC114" s="5"/>
      <c r="BRD114" s="5"/>
      <c r="BRE114" s="5"/>
      <c r="BRF114" s="5"/>
      <c r="BRG114" s="5"/>
      <c r="BRH114" s="5"/>
      <c r="BRI114" s="5"/>
      <c r="BRJ114" s="5"/>
      <c r="BRK114" s="5"/>
      <c r="BRL114" s="5"/>
      <c r="BRM114" s="5"/>
      <c r="BRN114" s="5"/>
      <c r="BRO114" s="5"/>
      <c r="BRP114" s="5"/>
      <c r="BRQ114" s="5"/>
      <c r="BRR114" s="5"/>
      <c r="BRS114" s="5"/>
      <c r="BRT114" s="5"/>
      <c r="BRU114" s="5"/>
      <c r="BRV114" s="5"/>
      <c r="BRW114" s="5"/>
      <c r="BRX114" s="5"/>
      <c r="BRY114" s="5"/>
      <c r="BRZ114" s="5"/>
      <c r="BSA114" s="5"/>
      <c r="BSB114" s="5"/>
      <c r="BSC114" s="5"/>
      <c r="BSD114" s="5"/>
      <c r="BSE114" s="5"/>
      <c r="BSF114" s="5"/>
      <c r="BSG114" s="5"/>
      <c r="BSH114" s="5"/>
      <c r="BSI114" s="5"/>
      <c r="BSJ114" s="5"/>
      <c r="BSK114" s="5"/>
      <c r="BSL114" s="5"/>
      <c r="BSM114" s="5"/>
      <c r="BSN114" s="5"/>
      <c r="BSO114" s="5"/>
      <c r="BSP114" s="5"/>
      <c r="BSQ114" s="5"/>
      <c r="BSR114" s="5"/>
      <c r="BSS114" s="5"/>
      <c r="BST114" s="5"/>
      <c r="BSU114" s="5"/>
      <c r="BSV114" s="5"/>
      <c r="BSW114" s="5"/>
      <c r="BSX114" s="5"/>
      <c r="BSY114" s="5"/>
      <c r="BSZ114" s="5"/>
      <c r="BTA114" s="5"/>
      <c r="BTB114" s="5"/>
      <c r="BTC114" s="5"/>
      <c r="BTD114" s="5"/>
      <c r="BTE114" s="5"/>
      <c r="BTF114" s="5"/>
      <c r="BTG114" s="5"/>
    </row>
    <row r="115" spans="1:1879" s="405" customFormat="1" ht="15.95" hidden="1" customHeight="1" x14ac:dyDescent="0.25">
      <c r="A115" s="404" t="s">
        <v>4727</v>
      </c>
      <c r="B115" s="18" t="s">
        <v>628</v>
      </c>
      <c r="C115" s="219"/>
      <c r="D115" s="18" t="s">
        <v>2</v>
      </c>
      <c r="E115" s="72">
        <v>45572</v>
      </c>
      <c r="F115" s="72">
        <v>45576</v>
      </c>
      <c r="G115" s="18"/>
      <c r="H115" s="181"/>
      <c r="I115" s="73" t="s">
        <v>2033</v>
      </c>
      <c r="J115" s="190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  <c r="AMM115"/>
      <c r="AMN115"/>
      <c r="AMO115"/>
      <c r="AMP115"/>
      <c r="AMQ115"/>
      <c r="AMR115"/>
      <c r="AMS115"/>
      <c r="AMT115"/>
      <c r="AMU115"/>
      <c r="AMV115"/>
      <c r="AMW115"/>
      <c r="AMX115"/>
      <c r="AMY115"/>
      <c r="AMZ115"/>
      <c r="ANA115"/>
      <c r="ANB115"/>
      <c r="ANC115"/>
      <c r="AND115"/>
      <c r="ANE115"/>
      <c r="ANF115"/>
      <c r="ANG115"/>
      <c r="ANH115"/>
      <c r="ANI115"/>
      <c r="ANJ115"/>
      <c r="ANK115"/>
      <c r="ANL115"/>
      <c r="ANM115"/>
      <c r="ANN115"/>
      <c r="ANO115"/>
      <c r="ANP115"/>
      <c r="ANQ115"/>
      <c r="ANR115"/>
      <c r="ANS115"/>
      <c r="ANT115"/>
      <c r="ANU115"/>
      <c r="ANV115"/>
      <c r="ANW115"/>
      <c r="ANX115"/>
      <c r="ANY115"/>
      <c r="ANZ115"/>
      <c r="AOA115"/>
      <c r="AOB115"/>
      <c r="AOC115"/>
      <c r="AOD115"/>
      <c r="AOE115"/>
      <c r="AOF115"/>
      <c r="AOG115"/>
      <c r="AOH115"/>
      <c r="AOI115"/>
      <c r="AOJ115"/>
      <c r="AOK115"/>
      <c r="AOL115"/>
      <c r="AOM115"/>
      <c r="AON115"/>
      <c r="AOO115"/>
      <c r="AOP115"/>
      <c r="AOQ115"/>
      <c r="AOR115"/>
      <c r="AOS115"/>
      <c r="AOT115"/>
      <c r="AOU115"/>
      <c r="AOV115"/>
      <c r="AOW115"/>
      <c r="AOX115"/>
      <c r="AOY115"/>
      <c r="AOZ115"/>
      <c r="APA115"/>
      <c r="APB115"/>
      <c r="APC115"/>
      <c r="APD115"/>
      <c r="APE115"/>
      <c r="APF115"/>
      <c r="APG115"/>
      <c r="APH115"/>
      <c r="API115"/>
      <c r="APJ115"/>
      <c r="APK115"/>
      <c r="APL115"/>
      <c r="APM115"/>
      <c r="APN115"/>
      <c r="APO115"/>
      <c r="APP115"/>
      <c r="APQ115"/>
      <c r="APR115"/>
      <c r="APS115"/>
      <c r="APT115"/>
      <c r="APU115"/>
      <c r="APV115"/>
      <c r="APW115"/>
      <c r="APX115"/>
      <c r="APY115"/>
      <c r="APZ115"/>
      <c r="AQA115"/>
      <c r="AQB115"/>
      <c r="AQC115"/>
      <c r="AQD115"/>
      <c r="AQE115"/>
      <c r="AQF115"/>
      <c r="AQG115"/>
      <c r="AQH115"/>
      <c r="AQI115"/>
      <c r="AQJ115"/>
      <c r="AQK115"/>
      <c r="AQL115"/>
      <c r="AQM115"/>
      <c r="AQN115"/>
      <c r="AQO115"/>
      <c r="AQP115"/>
      <c r="AQQ115"/>
      <c r="AQR115"/>
      <c r="AQS115"/>
      <c r="AQT115"/>
      <c r="AQU115"/>
      <c r="AQV115"/>
      <c r="AQW115"/>
      <c r="AQX115"/>
      <c r="AQY115"/>
      <c r="AQZ115"/>
      <c r="ARA115"/>
      <c r="ARB115"/>
      <c r="ARC115"/>
      <c r="ARD115"/>
      <c r="ARE115"/>
      <c r="ARF115"/>
      <c r="ARG115"/>
      <c r="ARH115"/>
      <c r="ARI115"/>
      <c r="ARJ115"/>
      <c r="ARK115"/>
      <c r="ARL115"/>
      <c r="ARM115"/>
      <c r="ARN115"/>
      <c r="ARO115"/>
      <c r="ARP115"/>
      <c r="ARQ115"/>
      <c r="ARR115"/>
      <c r="ARS115"/>
      <c r="ART115"/>
      <c r="ARU115"/>
      <c r="ARV115"/>
      <c r="ARW115"/>
      <c r="ARX115"/>
      <c r="ARY115"/>
      <c r="ARZ115"/>
      <c r="ASA115"/>
      <c r="ASB115"/>
      <c r="ASC115"/>
      <c r="ASD115"/>
      <c r="ASE115"/>
      <c r="ASF115"/>
      <c r="ASG115"/>
      <c r="ASH115"/>
      <c r="ASI115"/>
      <c r="ASJ115"/>
      <c r="ASK115"/>
      <c r="ASL115"/>
      <c r="ASM115"/>
      <c r="ASN115"/>
      <c r="ASO115"/>
      <c r="ASP115"/>
      <c r="ASQ115"/>
      <c r="ASR115"/>
      <c r="ASS115"/>
      <c r="AST115"/>
      <c r="ASU115"/>
      <c r="ASV115"/>
      <c r="ASW115"/>
      <c r="ASX115"/>
      <c r="ASY115"/>
      <c r="ASZ115"/>
      <c r="ATA115"/>
      <c r="ATB115"/>
      <c r="ATC115"/>
      <c r="ATD115"/>
      <c r="ATE115"/>
      <c r="ATF115"/>
      <c r="ATG115"/>
      <c r="ATH115"/>
      <c r="ATI115"/>
      <c r="ATJ115"/>
      <c r="ATK115"/>
      <c r="ATL115"/>
      <c r="ATM115"/>
      <c r="ATN115"/>
      <c r="ATO115"/>
      <c r="ATP115"/>
      <c r="ATQ115"/>
      <c r="ATR115"/>
      <c r="ATS115"/>
      <c r="ATT115"/>
      <c r="ATU115"/>
      <c r="ATV115"/>
      <c r="ATW115"/>
      <c r="ATX115"/>
      <c r="ATY115"/>
      <c r="ATZ115"/>
      <c r="AUA115"/>
      <c r="AUB115"/>
      <c r="AUC115"/>
      <c r="AUD115"/>
      <c r="AUE115"/>
      <c r="AUF115"/>
      <c r="AUG115"/>
      <c r="AUH115"/>
      <c r="AUI115"/>
      <c r="AUJ115"/>
      <c r="AUK115"/>
      <c r="AUL115"/>
      <c r="AUM115"/>
      <c r="AUN115"/>
      <c r="AUO115"/>
      <c r="AUP115"/>
      <c r="AUQ115"/>
      <c r="AUR115"/>
      <c r="AUS115"/>
      <c r="AUT115"/>
      <c r="AUU115"/>
      <c r="AUV115"/>
      <c r="AUW115"/>
      <c r="AUX115"/>
      <c r="AUY115"/>
      <c r="AUZ115"/>
      <c r="AVA115"/>
      <c r="AVB115"/>
      <c r="AVC115"/>
      <c r="AVD115"/>
      <c r="AVE115"/>
      <c r="AVF115"/>
      <c r="AVG115"/>
      <c r="AVH115"/>
      <c r="AVI115"/>
      <c r="AVJ115"/>
      <c r="AVK115"/>
      <c r="AVL115"/>
      <c r="AVM115"/>
      <c r="AVN115"/>
      <c r="AVO115"/>
      <c r="AVP115"/>
      <c r="AVQ115"/>
      <c r="AVR115"/>
      <c r="AVS115"/>
      <c r="AVT115"/>
      <c r="AVU115"/>
      <c r="AVV115"/>
      <c r="AVW115"/>
      <c r="AVX115"/>
      <c r="AVY115"/>
      <c r="AVZ115"/>
      <c r="AWA115"/>
      <c r="AWB115"/>
      <c r="AWC115"/>
      <c r="AWD115"/>
      <c r="AWE115"/>
      <c r="AWF115"/>
      <c r="AWG115"/>
      <c r="AWH115"/>
      <c r="AWI115"/>
      <c r="AWJ115"/>
      <c r="AWK115"/>
      <c r="AWL115"/>
      <c r="AWM115"/>
      <c r="AWN115"/>
      <c r="AWO115"/>
      <c r="AWP115"/>
      <c r="AWQ115"/>
      <c r="AWR115"/>
      <c r="AWS115"/>
      <c r="AWT115"/>
      <c r="AWU115"/>
      <c r="AWV115"/>
      <c r="AWW115"/>
      <c r="AWX115"/>
      <c r="AWY115"/>
      <c r="AWZ115"/>
      <c r="AXA115"/>
      <c r="AXB115"/>
      <c r="AXC115"/>
      <c r="AXD115"/>
      <c r="AXE115"/>
      <c r="AXF115"/>
      <c r="AXG115"/>
      <c r="AXH115"/>
      <c r="AXI115"/>
      <c r="AXJ115"/>
      <c r="AXK115"/>
      <c r="AXL115"/>
      <c r="AXM115"/>
      <c r="AXN115"/>
      <c r="AXO115"/>
      <c r="AXP115"/>
      <c r="AXQ115"/>
      <c r="AXR115"/>
      <c r="AXS115"/>
      <c r="AXT115"/>
      <c r="AXU115"/>
      <c r="AXV115"/>
      <c r="AXW115"/>
      <c r="AXX115"/>
      <c r="AXY115"/>
      <c r="AXZ115"/>
      <c r="AYA115"/>
      <c r="AYB115"/>
      <c r="AYC115"/>
      <c r="AYD115"/>
      <c r="AYE115"/>
      <c r="AYF115"/>
      <c r="AYG115"/>
      <c r="AYH115"/>
      <c r="AYI115"/>
      <c r="AYJ115"/>
      <c r="AYK115"/>
      <c r="AYL115"/>
      <c r="AYM115"/>
      <c r="AYN115"/>
      <c r="AYO115"/>
      <c r="AYP115"/>
      <c r="AYQ115"/>
      <c r="AYR115"/>
      <c r="AYS115"/>
      <c r="AYT115"/>
      <c r="AYU115"/>
      <c r="AYV115"/>
      <c r="AYW115"/>
      <c r="AYX115"/>
      <c r="AYY115"/>
      <c r="AYZ115"/>
      <c r="AZA115"/>
      <c r="AZB115"/>
      <c r="AZC115"/>
      <c r="AZD115"/>
      <c r="AZE115"/>
      <c r="AZF115"/>
      <c r="AZG115"/>
      <c r="AZH115"/>
      <c r="AZI115"/>
      <c r="AZJ115"/>
      <c r="AZK115"/>
      <c r="AZL115"/>
      <c r="AZM115"/>
      <c r="AZN115"/>
      <c r="AZO115"/>
      <c r="AZP115"/>
      <c r="AZQ115"/>
      <c r="AZR115"/>
      <c r="AZS115"/>
      <c r="AZT115"/>
      <c r="AZU115"/>
      <c r="AZV115"/>
      <c r="AZW115"/>
      <c r="AZX115"/>
      <c r="AZY115"/>
      <c r="AZZ115"/>
      <c r="BAA115"/>
      <c r="BAB115"/>
      <c r="BAC115"/>
      <c r="BAD115"/>
      <c r="BAE115"/>
      <c r="BAF115"/>
      <c r="BAG115"/>
      <c r="BAH115"/>
      <c r="BAI115"/>
      <c r="BAJ115"/>
      <c r="BAK115"/>
      <c r="BAL115"/>
      <c r="BAM115"/>
      <c r="BAN115"/>
      <c r="BAO115"/>
      <c r="BAP115"/>
      <c r="BAQ115"/>
      <c r="BAR115"/>
      <c r="BAS115"/>
      <c r="BAT115"/>
      <c r="BAU115"/>
      <c r="BAV115"/>
      <c r="BAW115"/>
      <c r="BAX115"/>
      <c r="BAY115"/>
      <c r="BAZ115"/>
      <c r="BBA115"/>
      <c r="BBB115"/>
      <c r="BBC115"/>
      <c r="BBD115"/>
      <c r="BBE115"/>
      <c r="BBF115"/>
      <c r="BBG115"/>
      <c r="BBH115"/>
      <c r="BBI115"/>
      <c r="BBJ115"/>
      <c r="BBK115"/>
      <c r="BBL115"/>
      <c r="BBM115"/>
      <c r="BBN115"/>
      <c r="BBO115"/>
      <c r="BBP115"/>
      <c r="BBQ115"/>
      <c r="BBR115"/>
      <c r="BBS115"/>
      <c r="BBT115"/>
      <c r="BBU115"/>
      <c r="BBV115"/>
      <c r="BBW115"/>
      <c r="BBX115"/>
      <c r="BBY115"/>
      <c r="BBZ115"/>
      <c r="BCA115"/>
      <c r="BCB115"/>
      <c r="BCC115"/>
      <c r="BCD115"/>
      <c r="BCE115"/>
      <c r="BCF115"/>
      <c r="BCG115"/>
      <c r="BCH115"/>
      <c r="BCI115"/>
      <c r="BCJ115"/>
      <c r="BCK115"/>
      <c r="BCL115"/>
      <c r="BCM115"/>
      <c r="BCN115"/>
      <c r="BCO115"/>
      <c r="BCP115"/>
      <c r="BCQ115"/>
      <c r="BCR115"/>
      <c r="BCS115"/>
      <c r="BCT115"/>
      <c r="BCU115"/>
      <c r="BCV115"/>
      <c r="BCW115"/>
      <c r="BCX115"/>
      <c r="BCY115"/>
      <c r="BCZ115"/>
      <c r="BDA115"/>
      <c r="BDB115"/>
      <c r="BDC115"/>
      <c r="BDD115"/>
      <c r="BDE115"/>
      <c r="BDF115"/>
      <c r="BDG115"/>
      <c r="BDH115"/>
      <c r="BDI115"/>
      <c r="BDJ115"/>
      <c r="BDK115"/>
      <c r="BDL115"/>
      <c r="BDM115"/>
      <c r="BDN115"/>
      <c r="BDO115"/>
      <c r="BDP115"/>
      <c r="BDQ115"/>
      <c r="BDR115"/>
      <c r="BDS115"/>
      <c r="BDT115"/>
      <c r="BDU115"/>
      <c r="BDV115"/>
      <c r="BDW115"/>
      <c r="BDX115"/>
      <c r="BDY115"/>
      <c r="BDZ115"/>
      <c r="BEA115"/>
      <c r="BEB115"/>
      <c r="BEC115"/>
      <c r="BED115"/>
      <c r="BEE115"/>
      <c r="BEF115"/>
      <c r="BEG115"/>
      <c r="BEH115"/>
      <c r="BEI115"/>
      <c r="BEJ115"/>
      <c r="BEK115"/>
      <c r="BEL115"/>
      <c r="BEM115"/>
      <c r="BEN115"/>
      <c r="BEO115"/>
      <c r="BEP115"/>
      <c r="BEQ115"/>
      <c r="BER115"/>
      <c r="BES115"/>
      <c r="BET115"/>
      <c r="BEU115"/>
      <c r="BEV115"/>
      <c r="BEW115"/>
      <c r="BEX115"/>
      <c r="BEY115"/>
      <c r="BEZ115"/>
      <c r="BFA115"/>
      <c r="BFB115"/>
      <c r="BFC115"/>
      <c r="BFD115"/>
      <c r="BFE115"/>
      <c r="BFF115"/>
      <c r="BFG115"/>
      <c r="BFH115"/>
      <c r="BFI115"/>
      <c r="BFJ115"/>
      <c r="BFK115"/>
      <c r="BFL115"/>
      <c r="BFM115"/>
      <c r="BFN115"/>
      <c r="BFO115"/>
      <c r="BFP115"/>
      <c r="BFQ115"/>
      <c r="BFR115"/>
      <c r="BFS115"/>
      <c r="BFT115"/>
      <c r="BFU115"/>
      <c r="BFV115"/>
      <c r="BFW115"/>
      <c r="BFX115"/>
      <c r="BFY115"/>
      <c r="BFZ115"/>
      <c r="BGA115"/>
      <c r="BGB115"/>
      <c r="BGC115"/>
      <c r="BGD115"/>
      <c r="BGE115"/>
      <c r="BGF115"/>
      <c r="BGG115"/>
      <c r="BGH115"/>
      <c r="BGI115"/>
      <c r="BGJ115"/>
      <c r="BGK115"/>
      <c r="BGL115"/>
      <c r="BGM115"/>
      <c r="BGN115"/>
      <c r="BGO115"/>
      <c r="BGP115"/>
      <c r="BGQ115"/>
      <c r="BGR115"/>
      <c r="BGS115"/>
      <c r="BGT115"/>
      <c r="BGU115"/>
      <c r="BGV115"/>
      <c r="BGW115"/>
      <c r="BGX115"/>
      <c r="BGY115"/>
      <c r="BGZ115"/>
      <c r="BHA115"/>
      <c r="BHB115"/>
      <c r="BHC115"/>
      <c r="BHD115"/>
      <c r="BHE115"/>
      <c r="BHF115"/>
      <c r="BHG115"/>
      <c r="BHH115"/>
      <c r="BHI115"/>
      <c r="BHJ115"/>
      <c r="BHK115"/>
      <c r="BHL115"/>
      <c r="BHM115"/>
      <c r="BHN115"/>
      <c r="BHO115"/>
      <c r="BHP115"/>
      <c r="BHQ115"/>
      <c r="BHR115"/>
      <c r="BHS115"/>
      <c r="BHT115"/>
      <c r="BHU115"/>
      <c r="BHV115"/>
      <c r="BHW115"/>
      <c r="BHX115"/>
      <c r="BHY115"/>
      <c r="BHZ115"/>
      <c r="BIA115"/>
      <c r="BIB115"/>
      <c r="BIC115"/>
      <c r="BID115"/>
      <c r="BIE115"/>
      <c r="BIF115"/>
      <c r="BIG115"/>
      <c r="BIH115"/>
      <c r="BII115"/>
      <c r="BIJ115"/>
      <c r="BIK115"/>
      <c r="BIL115"/>
      <c r="BIM115"/>
      <c r="BIN115"/>
      <c r="BIO115"/>
      <c r="BIP115"/>
      <c r="BIQ115"/>
      <c r="BIR115"/>
      <c r="BIS115"/>
      <c r="BIT115"/>
      <c r="BIU115"/>
      <c r="BIV115"/>
      <c r="BIW115"/>
      <c r="BIX115"/>
      <c r="BIY115"/>
      <c r="BIZ115"/>
      <c r="BJA115"/>
      <c r="BJB115"/>
      <c r="BJC115"/>
      <c r="BJD115"/>
      <c r="BJE115"/>
      <c r="BJF115"/>
      <c r="BJG115"/>
      <c r="BJH115"/>
      <c r="BJI115"/>
      <c r="BJJ115"/>
      <c r="BJK115"/>
      <c r="BJL115"/>
      <c r="BJM115"/>
      <c r="BJN115"/>
      <c r="BJO115"/>
      <c r="BJP115"/>
      <c r="BJQ115"/>
      <c r="BJR115"/>
      <c r="BJS115"/>
      <c r="BJT115"/>
      <c r="BJU115"/>
      <c r="BJV115"/>
      <c r="BJW115"/>
      <c r="BJX115"/>
      <c r="BJY115"/>
      <c r="BJZ115"/>
      <c r="BKA115"/>
      <c r="BKB115"/>
      <c r="BKC115"/>
      <c r="BKD115"/>
      <c r="BKE115"/>
      <c r="BKF115"/>
      <c r="BKG115"/>
      <c r="BKH115"/>
      <c r="BKI115"/>
      <c r="BKJ115"/>
      <c r="BKK115"/>
      <c r="BKL115"/>
      <c r="BKM115"/>
      <c r="BKN115"/>
      <c r="BKO115"/>
      <c r="BKP115"/>
      <c r="BKQ115"/>
      <c r="BKR115"/>
      <c r="BKS115"/>
      <c r="BKT115"/>
      <c r="BKU115"/>
      <c r="BKV115"/>
      <c r="BKW115"/>
      <c r="BKX115"/>
      <c r="BKY115"/>
      <c r="BKZ115"/>
      <c r="BLA115"/>
      <c r="BLB115"/>
      <c r="BLC115"/>
      <c r="BLD115"/>
      <c r="BLE115"/>
      <c r="BLF115"/>
      <c r="BLG115"/>
      <c r="BLH115"/>
      <c r="BLI115"/>
      <c r="BLJ115"/>
      <c r="BLK115"/>
      <c r="BLL115"/>
      <c r="BLM115"/>
      <c r="BLN115"/>
      <c r="BLO115"/>
      <c r="BLP115"/>
      <c r="BLQ115"/>
      <c r="BLR115"/>
      <c r="BLS115"/>
      <c r="BLT115"/>
      <c r="BLU115"/>
      <c r="BLV115"/>
      <c r="BLW115"/>
      <c r="BLX115"/>
      <c r="BLY115"/>
      <c r="BLZ115"/>
      <c r="BMA115"/>
      <c r="BMB115"/>
      <c r="BMC115"/>
      <c r="BMD115"/>
      <c r="BME115"/>
      <c r="BMF115"/>
      <c r="BMG115"/>
      <c r="BMH115"/>
      <c r="BMI115"/>
      <c r="BMJ115"/>
      <c r="BMK115"/>
      <c r="BML115"/>
      <c r="BMM115"/>
      <c r="BMN115"/>
      <c r="BMO115"/>
      <c r="BMP115"/>
      <c r="BMQ115"/>
      <c r="BMR115"/>
      <c r="BMS115"/>
      <c r="BMT115"/>
      <c r="BMU115"/>
      <c r="BMV115"/>
      <c r="BMW115"/>
      <c r="BMX115"/>
      <c r="BMY115"/>
      <c r="BMZ115"/>
      <c r="BNA115"/>
      <c r="BNB115"/>
      <c r="BNC115"/>
      <c r="BND115"/>
      <c r="BNE115"/>
      <c r="BNF115"/>
      <c r="BNG115"/>
      <c r="BNH115"/>
      <c r="BNI115"/>
      <c r="BNJ115"/>
      <c r="BNK115"/>
      <c r="BNL115"/>
      <c r="BNM115"/>
      <c r="BNN115"/>
      <c r="BNO115"/>
      <c r="BNP115"/>
      <c r="BNQ115"/>
      <c r="BNR115"/>
      <c r="BNS115"/>
      <c r="BNT115"/>
      <c r="BNU115"/>
      <c r="BNV115"/>
      <c r="BNW115"/>
      <c r="BNX115"/>
      <c r="BNY115"/>
      <c r="BNZ115"/>
      <c r="BOA115"/>
      <c r="BOB115"/>
      <c r="BOC115"/>
      <c r="BOD115"/>
      <c r="BOE115"/>
      <c r="BOF115"/>
      <c r="BOG115"/>
      <c r="BOH115"/>
      <c r="BOI115"/>
      <c r="BOJ115"/>
      <c r="BOK115"/>
      <c r="BOL115"/>
      <c r="BOM115"/>
      <c r="BON115"/>
      <c r="BOO115"/>
      <c r="BOP115"/>
      <c r="BOQ115"/>
      <c r="BOR115"/>
      <c r="BOS115"/>
      <c r="BOT115"/>
      <c r="BOU115"/>
      <c r="BOV115"/>
      <c r="BOW115"/>
      <c r="BOX115"/>
      <c r="BOY115"/>
      <c r="BOZ115"/>
      <c r="BPA115"/>
      <c r="BPB115"/>
      <c r="BPC115"/>
      <c r="BPD115"/>
      <c r="BPE115"/>
      <c r="BPF115"/>
      <c r="BPG115"/>
      <c r="BPH115"/>
      <c r="BPI115"/>
      <c r="BPJ115"/>
      <c r="BPK115"/>
      <c r="BPL115"/>
      <c r="BPM115"/>
      <c r="BPN115"/>
      <c r="BPO115"/>
      <c r="BPP115"/>
      <c r="BPQ115"/>
      <c r="BPR115"/>
      <c r="BPS115"/>
      <c r="BPT115"/>
      <c r="BPU115"/>
      <c r="BPV115"/>
      <c r="BPW115"/>
      <c r="BPX115"/>
      <c r="BPY115"/>
      <c r="BPZ115"/>
      <c r="BQA115"/>
      <c r="BQB115"/>
      <c r="BQC115"/>
      <c r="BQD115"/>
      <c r="BQE115"/>
      <c r="BQF115"/>
      <c r="BQG115"/>
      <c r="BQH115"/>
      <c r="BQI115"/>
      <c r="BQJ115"/>
      <c r="BQK115"/>
      <c r="BQL115"/>
      <c r="BQM115"/>
      <c r="BQN115"/>
      <c r="BQO115"/>
      <c r="BQP115"/>
      <c r="BQQ115"/>
      <c r="BQR115"/>
      <c r="BQS115"/>
      <c r="BQT115"/>
      <c r="BQU115"/>
      <c r="BQV115"/>
      <c r="BQW115"/>
      <c r="BQX115"/>
      <c r="BQY115"/>
      <c r="BQZ115"/>
      <c r="BRA115"/>
      <c r="BRB115"/>
      <c r="BRC115"/>
      <c r="BRD115"/>
      <c r="BRE115"/>
      <c r="BRF115"/>
      <c r="BRG115"/>
      <c r="BRH115"/>
      <c r="BRI115"/>
      <c r="BRJ115"/>
      <c r="BRK115"/>
      <c r="BRL115"/>
      <c r="BRM115"/>
      <c r="BRN115"/>
      <c r="BRO115"/>
      <c r="BRP115"/>
      <c r="BRQ115"/>
      <c r="BRR115"/>
      <c r="BRS115"/>
      <c r="BRT115"/>
      <c r="BRU115"/>
      <c r="BRV115"/>
      <c r="BRW115"/>
      <c r="BRX115"/>
      <c r="BRY115"/>
      <c r="BRZ115"/>
      <c r="BSA115"/>
      <c r="BSB115"/>
      <c r="BSC115"/>
      <c r="BSD115"/>
      <c r="BSE115"/>
      <c r="BSF115"/>
      <c r="BSG115"/>
      <c r="BSH115"/>
      <c r="BSI115"/>
      <c r="BSJ115"/>
      <c r="BSK115"/>
      <c r="BSL115"/>
      <c r="BSM115"/>
      <c r="BSN115"/>
      <c r="BSO115"/>
      <c r="BSP115"/>
      <c r="BSQ115"/>
      <c r="BSR115"/>
      <c r="BSS115"/>
      <c r="BST115"/>
      <c r="BSU115"/>
      <c r="BSV115"/>
      <c r="BSW115"/>
      <c r="BSX115"/>
      <c r="BSY115"/>
      <c r="BSZ115"/>
      <c r="BTA115"/>
      <c r="BTB115"/>
      <c r="BTC115"/>
      <c r="BTD115"/>
      <c r="BTE115"/>
      <c r="BTF115"/>
      <c r="BTG115"/>
    </row>
    <row r="116" spans="1:1879" ht="15.95" hidden="1" customHeight="1" x14ac:dyDescent="0.25">
      <c r="A116" s="296" t="s">
        <v>1111</v>
      </c>
      <c r="B116" s="14" t="s">
        <v>628</v>
      </c>
      <c r="C116" s="106"/>
      <c r="D116" s="14" t="s">
        <v>13</v>
      </c>
      <c r="E116" s="15">
        <v>43102</v>
      </c>
      <c r="F116" s="15">
        <v>43146</v>
      </c>
      <c r="G116" s="14"/>
      <c r="H116" s="155"/>
      <c r="I116" s="17" t="s">
        <v>862</v>
      </c>
      <c r="J116" s="107"/>
    </row>
    <row r="117" spans="1:1879" ht="15.95" hidden="1" customHeight="1" x14ac:dyDescent="0.25">
      <c r="A117" s="296" t="s">
        <v>1221</v>
      </c>
      <c r="B117" s="14" t="s">
        <v>628</v>
      </c>
      <c r="C117" s="106"/>
      <c r="D117" s="88" t="s">
        <v>1297</v>
      </c>
      <c r="E117" s="15">
        <v>43262</v>
      </c>
      <c r="F117" s="15">
        <v>43305</v>
      </c>
      <c r="G117" s="14"/>
      <c r="H117" s="155"/>
      <c r="I117" s="17" t="s">
        <v>791</v>
      </c>
      <c r="J117" s="107"/>
    </row>
    <row r="118" spans="1:1879" ht="15.95" hidden="1" customHeight="1" x14ac:dyDescent="0.25">
      <c r="A118" s="296" t="s">
        <v>1112</v>
      </c>
      <c r="B118" s="14" t="s">
        <v>628</v>
      </c>
      <c r="C118" s="106"/>
      <c r="D118" s="14" t="s">
        <v>2</v>
      </c>
      <c r="E118" s="15">
        <v>43102</v>
      </c>
      <c r="F118" s="15">
        <v>43371</v>
      </c>
      <c r="G118" s="14"/>
      <c r="H118" s="157"/>
      <c r="I118" s="17" t="s">
        <v>863</v>
      </c>
      <c r="J118" s="107"/>
    </row>
    <row r="119" spans="1:1879" ht="15.95" hidden="1" customHeight="1" x14ac:dyDescent="0.25">
      <c r="A119" s="297" t="s">
        <v>413</v>
      </c>
      <c r="B119" s="141" t="s">
        <v>628</v>
      </c>
      <c r="C119" s="218"/>
      <c r="D119" s="141" t="s">
        <v>414</v>
      </c>
      <c r="E119" s="142">
        <v>41673</v>
      </c>
      <c r="F119" s="142">
        <v>42411</v>
      </c>
      <c r="G119" s="141" t="s">
        <v>408</v>
      </c>
      <c r="H119" s="184"/>
      <c r="I119" s="144" t="s">
        <v>717</v>
      </c>
      <c r="J119" s="191"/>
    </row>
    <row r="120" spans="1:1879" ht="15.95" hidden="1" customHeight="1" x14ac:dyDescent="0.25">
      <c r="A120" s="296" t="s">
        <v>1609</v>
      </c>
      <c r="B120" s="14" t="s">
        <v>628</v>
      </c>
      <c r="C120" s="219"/>
      <c r="D120" s="14" t="s">
        <v>13</v>
      </c>
      <c r="E120" s="232">
        <v>44013</v>
      </c>
      <c r="F120" s="232">
        <v>44057</v>
      </c>
      <c r="G120" s="141"/>
      <c r="H120" s="184"/>
      <c r="I120" s="166" t="s">
        <v>992</v>
      </c>
      <c r="J120" s="191"/>
    </row>
    <row r="121" spans="1:1879" ht="15.95" hidden="1" customHeight="1" x14ac:dyDescent="0.25">
      <c r="A121" s="296" t="s">
        <v>139</v>
      </c>
      <c r="B121" s="14" t="s">
        <v>628</v>
      </c>
      <c r="C121" s="106"/>
      <c r="D121" s="14" t="s">
        <v>2</v>
      </c>
      <c r="E121" s="15">
        <v>43430</v>
      </c>
      <c r="F121" s="15">
        <v>43472</v>
      </c>
      <c r="G121" s="14"/>
      <c r="H121" s="155"/>
      <c r="I121" s="17" t="s">
        <v>821</v>
      </c>
      <c r="J121" s="107"/>
    </row>
    <row r="122" spans="1:1879" ht="15.95" hidden="1" customHeight="1" x14ac:dyDescent="0.25">
      <c r="A122" s="296" t="s">
        <v>2258</v>
      </c>
      <c r="B122" s="14" t="s">
        <v>628</v>
      </c>
      <c r="C122" s="219"/>
      <c r="D122" s="14" t="s">
        <v>2</v>
      </c>
      <c r="E122" s="232">
        <v>44034</v>
      </c>
      <c r="F122" s="232">
        <v>44363</v>
      </c>
      <c r="G122" s="141"/>
      <c r="H122" s="184"/>
      <c r="I122" s="166" t="s">
        <v>999</v>
      </c>
      <c r="J122" s="191"/>
    </row>
    <row r="123" spans="1:1879" ht="15.95" hidden="1" customHeight="1" x14ac:dyDescent="0.25">
      <c r="A123" s="296" t="s">
        <v>1624</v>
      </c>
      <c r="B123" s="14" t="s">
        <v>628</v>
      </c>
      <c r="C123" s="106"/>
      <c r="D123" s="14" t="s">
        <v>4</v>
      </c>
      <c r="E123" s="15">
        <v>44034</v>
      </c>
      <c r="F123" s="15">
        <v>44484</v>
      </c>
      <c r="G123" s="14"/>
      <c r="H123" s="157"/>
      <c r="I123" s="17" t="s">
        <v>999</v>
      </c>
      <c r="J123" s="107"/>
    </row>
    <row r="124" spans="1:1879" ht="15.95" hidden="1" customHeight="1" x14ac:dyDescent="0.25">
      <c r="A124" s="296" t="s">
        <v>1063</v>
      </c>
      <c r="B124" s="14" t="s">
        <v>628</v>
      </c>
      <c r="C124" s="106"/>
      <c r="D124" s="14" t="s">
        <v>13</v>
      </c>
      <c r="E124" s="15">
        <v>42934</v>
      </c>
      <c r="F124" s="15">
        <v>43031</v>
      </c>
      <c r="G124" s="14"/>
      <c r="H124" s="155"/>
      <c r="I124" s="17" t="s">
        <v>771</v>
      </c>
      <c r="J124" s="107"/>
    </row>
    <row r="125" spans="1:1879" ht="15.95" hidden="1" customHeight="1" x14ac:dyDescent="0.25">
      <c r="A125" s="296" t="s">
        <v>1236</v>
      </c>
      <c r="B125" s="14" t="s">
        <v>628</v>
      </c>
      <c r="C125" s="106"/>
      <c r="D125" s="14" t="s">
        <v>2</v>
      </c>
      <c r="E125" s="15">
        <v>43353</v>
      </c>
      <c r="F125" s="15">
        <v>43389</v>
      </c>
      <c r="G125" s="14"/>
      <c r="H125" s="155"/>
      <c r="I125" s="17" t="s">
        <v>802</v>
      </c>
      <c r="J125" s="107"/>
    </row>
    <row r="126" spans="1:1879" ht="15.95" hidden="1" customHeight="1" x14ac:dyDescent="0.25">
      <c r="A126" s="296" t="s">
        <v>1305</v>
      </c>
      <c r="B126" s="14" t="s">
        <v>628</v>
      </c>
      <c r="C126" s="223"/>
      <c r="D126" s="14" t="s">
        <v>13</v>
      </c>
      <c r="E126" s="15">
        <v>43416</v>
      </c>
      <c r="F126" s="15">
        <v>43505</v>
      </c>
      <c r="G126" s="14"/>
      <c r="H126" s="155"/>
      <c r="I126" s="17" t="s">
        <v>814</v>
      </c>
      <c r="J126" s="107"/>
    </row>
    <row r="127" spans="1:1879" ht="15.95" hidden="1" customHeight="1" x14ac:dyDescent="0.25">
      <c r="A127" s="296" t="s">
        <v>208</v>
      </c>
      <c r="B127" s="14" t="s">
        <v>628</v>
      </c>
      <c r="C127" s="106"/>
      <c r="D127" s="14" t="s">
        <v>2</v>
      </c>
      <c r="E127" s="15">
        <v>38145</v>
      </c>
      <c r="F127" s="15">
        <v>38145</v>
      </c>
      <c r="G127" s="18"/>
      <c r="H127" s="157"/>
      <c r="I127" s="17" t="s">
        <v>654</v>
      </c>
      <c r="J127" s="107"/>
    </row>
    <row r="128" spans="1:1879" ht="15.95" hidden="1" customHeight="1" x14ac:dyDescent="0.25">
      <c r="A128" s="296" t="s">
        <v>1426</v>
      </c>
      <c r="B128" s="14" t="s">
        <v>628</v>
      </c>
      <c r="C128" s="106"/>
      <c r="D128" s="15" t="s">
        <v>2</v>
      </c>
      <c r="E128" s="15">
        <v>43633</v>
      </c>
      <c r="F128" s="15">
        <v>43683</v>
      </c>
      <c r="G128" s="14"/>
      <c r="H128" s="157"/>
      <c r="I128" s="17" t="s">
        <v>941</v>
      </c>
      <c r="J128" s="107"/>
    </row>
    <row r="129" spans="1:1879" ht="15.95" hidden="1" customHeight="1" x14ac:dyDescent="0.25">
      <c r="A129" s="295" t="s">
        <v>1085</v>
      </c>
      <c r="B129" s="9" t="s">
        <v>628</v>
      </c>
      <c r="C129" s="189"/>
      <c r="D129" s="9" t="s">
        <v>417</v>
      </c>
      <c r="E129" s="11">
        <v>42996</v>
      </c>
      <c r="F129" s="24"/>
      <c r="G129" s="9"/>
      <c r="H129" s="158"/>
      <c r="I129" s="13" t="s">
        <v>1059</v>
      </c>
      <c r="J129" s="175"/>
    </row>
    <row r="130" spans="1:1879" ht="15.95" hidden="1" customHeight="1" x14ac:dyDescent="0.25">
      <c r="A130" s="295" t="s">
        <v>1811</v>
      </c>
      <c r="B130" s="9" t="s">
        <v>628</v>
      </c>
      <c r="C130" s="189"/>
      <c r="D130" s="9" t="s">
        <v>417</v>
      </c>
      <c r="E130" s="11">
        <v>44272</v>
      </c>
      <c r="F130" s="24"/>
      <c r="G130" s="9"/>
      <c r="H130" s="158"/>
      <c r="I130" s="13" t="s">
        <v>1016</v>
      </c>
      <c r="J130" s="175"/>
    </row>
    <row r="131" spans="1:1879" ht="15.95" hidden="1" customHeight="1" x14ac:dyDescent="0.25">
      <c r="A131" s="297" t="s">
        <v>2262</v>
      </c>
      <c r="B131" s="141" t="s">
        <v>628</v>
      </c>
      <c r="C131" s="218"/>
      <c r="D131" s="141" t="s">
        <v>333</v>
      </c>
      <c r="E131" s="142">
        <v>44105</v>
      </c>
      <c r="F131" s="142">
        <v>44329</v>
      </c>
      <c r="G131" s="141" t="s">
        <v>408</v>
      </c>
      <c r="H131" s="186"/>
      <c r="I131" s="144" t="s">
        <v>2263</v>
      </c>
      <c r="J131" s="191"/>
    </row>
    <row r="132" spans="1:1879" ht="15.95" hidden="1" customHeight="1" x14ac:dyDescent="0.25">
      <c r="A132" s="296" t="s">
        <v>574</v>
      </c>
      <c r="B132" s="14" t="s">
        <v>628</v>
      </c>
      <c r="C132" s="106"/>
      <c r="D132" s="14" t="s">
        <v>13</v>
      </c>
      <c r="E132" s="15">
        <v>41684</v>
      </c>
      <c r="F132" s="15">
        <v>41728</v>
      </c>
      <c r="G132" s="18"/>
      <c r="H132" s="157"/>
      <c r="I132" s="17" t="s">
        <v>718</v>
      </c>
      <c r="J132" s="10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  <c r="RG132" s="4"/>
      <c r="RH132" s="4"/>
      <c r="RI132" s="4"/>
      <c r="RJ132" s="4"/>
      <c r="RK132" s="4"/>
      <c r="RL132" s="4"/>
      <c r="RM132" s="4"/>
      <c r="RN132" s="4"/>
      <c r="RO132" s="4"/>
      <c r="RP132" s="4"/>
      <c r="RQ132" s="4"/>
      <c r="RR132" s="4"/>
      <c r="RS132" s="4"/>
      <c r="RT132" s="4"/>
      <c r="RU132" s="4"/>
      <c r="RV132" s="4"/>
      <c r="RW132" s="4"/>
      <c r="RX132" s="4"/>
      <c r="RY132" s="4"/>
      <c r="RZ132" s="4"/>
      <c r="SA132" s="4"/>
      <c r="SB132" s="4"/>
      <c r="SC132" s="4"/>
      <c r="SD132" s="4"/>
      <c r="SE132" s="4"/>
      <c r="SF132" s="4"/>
      <c r="SG132" s="4"/>
      <c r="SH132" s="4"/>
      <c r="SI132" s="4"/>
      <c r="SJ132" s="4"/>
      <c r="SK132" s="4"/>
      <c r="SL132" s="4"/>
      <c r="SM132" s="4"/>
      <c r="SN132" s="4"/>
      <c r="SO132" s="4"/>
      <c r="SP132" s="4"/>
      <c r="SQ132" s="4"/>
      <c r="SR132" s="4"/>
      <c r="SS132" s="4"/>
      <c r="ST132" s="4"/>
      <c r="SU132" s="4"/>
      <c r="SV132" s="4"/>
      <c r="SW132" s="4"/>
      <c r="SX132" s="4"/>
      <c r="SY132" s="4"/>
      <c r="SZ132" s="4"/>
      <c r="TA132" s="4"/>
      <c r="TB132" s="4"/>
      <c r="TC132" s="4"/>
      <c r="TD132" s="4"/>
      <c r="TE132" s="4"/>
      <c r="TF132" s="4"/>
      <c r="TG132" s="4"/>
      <c r="TH132" s="4"/>
      <c r="TI132" s="4"/>
      <c r="TJ132" s="4"/>
      <c r="TK132" s="4"/>
      <c r="TL132" s="4"/>
      <c r="TM132" s="4"/>
      <c r="TN132" s="4"/>
      <c r="TO132" s="4"/>
      <c r="TP132" s="4"/>
      <c r="TQ132" s="4"/>
      <c r="TR132" s="4"/>
      <c r="TS132" s="4"/>
      <c r="TT132" s="4"/>
      <c r="TU132" s="4"/>
      <c r="TV132" s="4"/>
      <c r="TW132" s="4"/>
      <c r="TX132" s="4"/>
      <c r="TY132" s="4"/>
      <c r="TZ132" s="4"/>
      <c r="UA132" s="4"/>
      <c r="UB132" s="4"/>
      <c r="UC132" s="4"/>
      <c r="UD132" s="4"/>
      <c r="UE132" s="4"/>
      <c r="UF132" s="4"/>
      <c r="UG132" s="4"/>
      <c r="UH132" s="4"/>
      <c r="UI132" s="4"/>
      <c r="UJ132" s="4"/>
      <c r="UK132" s="4"/>
      <c r="UL132" s="4"/>
      <c r="UM132" s="4"/>
      <c r="UN132" s="4"/>
      <c r="UO132" s="4"/>
      <c r="UP132" s="4"/>
      <c r="UQ132" s="4"/>
      <c r="UR132" s="4"/>
      <c r="US132" s="4"/>
      <c r="UT132" s="4"/>
      <c r="UU132" s="4"/>
      <c r="UV132" s="4"/>
      <c r="UW132" s="4"/>
      <c r="UX132" s="4"/>
      <c r="UY132" s="4"/>
      <c r="UZ132" s="4"/>
      <c r="VA132" s="4"/>
      <c r="VB132" s="4"/>
      <c r="VC132" s="4"/>
      <c r="VD132" s="4"/>
      <c r="VE132" s="4"/>
      <c r="VF132" s="4"/>
      <c r="VG132" s="4"/>
      <c r="VH132" s="4"/>
      <c r="VI132" s="4"/>
      <c r="VJ132" s="4"/>
      <c r="VK132" s="4"/>
      <c r="VL132" s="4"/>
      <c r="VM132" s="4"/>
      <c r="VN132" s="4"/>
      <c r="VO132" s="4"/>
      <c r="VP132" s="4"/>
      <c r="VQ132" s="4"/>
      <c r="VR132" s="4"/>
      <c r="VS132" s="4"/>
      <c r="VT132" s="4"/>
      <c r="VU132" s="4"/>
      <c r="VV132" s="4"/>
      <c r="VW132" s="4"/>
      <c r="VX132" s="4"/>
      <c r="VY132" s="4"/>
      <c r="VZ132" s="4"/>
      <c r="WA132" s="4"/>
      <c r="WB132" s="4"/>
      <c r="WC132" s="4"/>
      <c r="WD132" s="4"/>
      <c r="WE132" s="4"/>
      <c r="WF132" s="4"/>
      <c r="WG132" s="4"/>
      <c r="WH132" s="4"/>
      <c r="WI132" s="4"/>
      <c r="WJ132" s="4"/>
      <c r="WK132" s="4"/>
      <c r="WL132" s="4"/>
      <c r="WM132" s="4"/>
      <c r="WN132" s="4"/>
      <c r="WO132" s="4"/>
      <c r="WP132" s="4"/>
      <c r="WQ132" s="4"/>
      <c r="WR132" s="4"/>
      <c r="WS132" s="4"/>
      <c r="WT132" s="4"/>
      <c r="WU132" s="4"/>
      <c r="WV132" s="4"/>
      <c r="WW132" s="4"/>
      <c r="WX132" s="4"/>
      <c r="WY132" s="4"/>
      <c r="WZ132" s="4"/>
      <c r="XA132" s="4"/>
      <c r="XB132" s="4"/>
      <c r="XC132" s="4"/>
      <c r="XD132" s="4"/>
      <c r="XE132" s="4"/>
      <c r="XF132" s="4"/>
      <c r="XG132" s="4"/>
      <c r="XH132" s="4"/>
      <c r="XI132" s="4"/>
      <c r="XJ132" s="4"/>
      <c r="XK132" s="4"/>
      <c r="XL132" s="4"/>
      <c r="XM132" s="4"/>
      <c r="XN132" s="4"/>
      <c r="XO132" s="4"/>
      <c r="XP132" s="4"/>
      <c r="XQ132" s="4"/>
      <c r="XR132" s="4"/>
      <c r="XS132" s="4"/>
      <c r="XT132" s="4"/>
      <c r="XU132" s="4"/>
      <c r="XV132" s="4"/>
      <c r="XW132" s="4"/>
      <c r="XX132" s="4"/>
      <c r="XY132" s="4"/>
      <c r="XZ132" s="4"/>
      <c r="YA132" s="4"/>
      <c r="YB132" s="4"/>
      <c r="YC132" s="4"/>
      <c r="YD132" s="4"/>
      <c r="YE132" s="4"/>
      <c r="YF132" s="4"/>
      <c r="YG132" s="4"/>
      <c r="YH132" s="4"/>
      <c r="YI132" s="4"/>
      <c r="YJ132" s="4"/>
      <c r="YK132" s="4"/>
      <c r="YL132" s="4"/>
      <c r="YM132" s="4"/>
      <c r="YN132" s="4"/>
      <c r="YO132" s="4"/>
      <c r="YP132" s="4"/>
      <c r="YQ132" s="4"/>
      <c r="YR132" s="4"/>
      <c r="YS132" s="4"/>
      <c r="YT132" s="4"/>
      <c r="YU132" s="4"/>
      <c r="YV132" s="4"/>
      <c r="YW132" s="4"/>
      <c r="YX132" s="4"/>
      <c r="YY132" s="4"/>
      <c r="YZ132" s="4"/>
      <c r="ZA132" s="4"/>
      <c r="ZB132" s="4"/>
      <c r="ZC132" s="4"/>
      <c r="ZD132" s="4"/>
      <c r="ZE132" s="4"/>
      <c r="ZF132" s="4"/>
      <c r="ZG132" s="4"/>
      <c r="ZH132" s="4"/>
      <c r="ZI132" s="4"/>
      <c r="ZJ132" s="4"/>
      <c r="ZK132" s="4"/>
      <c r="ZL132" s="4"/>
      <c r="ZM132" s="4"/>
      <c r="ZN132" s="4"/>
      <c r="ZO132" s="4"/>
      <c r="ZP132" s="4"/>
      <c r="ZQ132" s="4"/>
      <c r="ZR132" s="4"/>
      <c r="ZS132" s="4"/>
      <c r="ZT132" s="4"/>
      <c r="ZU132" s="4"/>
      <c r="ZV132" s="4"/>
      <c r="ZW132" s="4"/>
      <c r="ZX132" s="4"/>
      <c r="ZY132" s="4"/>
      <c r="ZZ132" s="4"/>
      <c r="AAA132" s="4"/>
      <c r="AAB132" s="4"/>
      <c r="AAC132" s="4"/>
      <c r="AAD132" s="4"/>
      <c r="AAE132" s="4"/>
      <c r="AAF132" s="4"/>
      <c r="AAG132" s="4"/>
      <c r="AAH132" s="4"/>
      <c r="AAI132" s="4"/>
      <c r="AAJ132" s="4"/>
      <c r="AAK132" s="4"/>
      <c r="AAL132" s="4"/>
      <c r="AAM132" s="4"/>
      <c r="AAN132" s="4"/>
      <c r="AAO132" s="4"/>
      <c r="AAP132" s="4"/>
      <c r="AAQ132" s="4"/>
      <c r="AAR132" s="4"/>
      <c r="AAS132" s="4"/>
      <c r="AAT132" s="4"/>
      <c r="AAU132" s="4"/>
      <c r="AAV132" s="4"/>
      <c r="AAW132" s="4"/>
      <c r="AAX132" s="4"/>
      <c r="AAY132" s="4"/>
      <c r="AAZ132" s="4"/>
      <c r="ABA132" s="4"/>
      <c r="ABB132" s="4"/>
      <c r="ABC132" s="4"/>
      <c r="ABD132" s="4"/>
      <c r="ABE132" s="4"/>
      <c r="ABF132" s="4"/>
      <c r="ABG132" s="4"/>
      <c r="ABH132" s="4"/>
      <c r="ABI132" s="4"/>
      <c r="ABJ132" s="4"/>
      <c r="ABK132" s="4"/>
      <c r="ABL132" s="4"/>
      <c r="ABM132" s="4"/>
      <c r="ABN132" s="4"/>
      <c r="ABO132" s="4"/>
      <c r="ABP132" s="4"/>
      <c r="ABQ132" s="4"/>
      <c r="ABR132" s="4"/>
      <c r="ABS132" s="4"/>
      <c r="ABT132" s="4"/>
      <c r="ABU132" s="4"/>
      <c r="ABV132" s="4"/>
      <c r="ABW132" s="4"/>
      <c r="ABX132" s="4"/>
      <c r="ABY132" s="4"/>
      <c r="ABZ132" s="4"/>
      <c r="ACA132" s="4"/>
      <c r="ACB132" s="4"/>
      <c r="ACC132" s="4"/>
      <c r="ACD132" s="4"/>
      <c r="ACE132" s="4"/>
      <c r="ACF132" s="4"/>
      <c r="ACG132" s="4"/>
      <c r="ACH132" s="4"/>
      <c r="ACI132" s="4"/>
      <c r="ACJ132" s="4"/>
      <c r="ACK132" s="4"/>
      <c r="ACL132" s="4"/>
      <c r="ACM132" s="4"/>
      <c r="ACN132" s="4"/>
      <c r="ACO132" s="4"/>
      <c r="ACP132" s="4"/>
      <c r="ACQ132" s="4"/>
      <c r="ACR132" s="4"/>
      <c r="ACS132" s="4"/>
      <c r="ACT132" s="4"/>
      <c r="ACU132" s="4"/>
      <c r="ACV132" s="4"/>
      <c r="ACW132" s="4"/>
      <c r="ACX132" s="4"/>
      <c r="ACY132" s="4"/>
      <c r="ACZ132" s="4"/>
      <c r="ADA132" s="4"/>
      <c r="ADB132" s="4"/>
      <c r="ADC132" s="4"/>
      <c r="ADD132" s="4"/>
      <c r="ADE132" s="4"/>
      <c r="ADF132" s="4"/>
      <c r="ADG132" s="4"/>
      <c r="ADH132" s="4"/>
      <c r="ADI132" s="4"/>
      <c r="ADJ132" s="4"/>
      <c r="ADK132" s="4"/>
      <c r="ADL132" s="4"/>
      <c r="ADM132" s="4"/>
      <c r="ADN132" s="4"/>
      <c r="ADO132" s="4"/>
      <c r="ADP132" s="4"/>
      <c r="ADQ132" s="4"/>
      <c r="ADR132" s="4"/>
      <c r="ADS132" s="4"/>
      <c r="ADT132" s="4"/>
      <c r="ADU132" s="4"/>
      <c r="ADV132" s="4"/>
      <c r="ADW132" s="4"/>
      <c r="ADX132" s="4"/>
      <c r="ADY132" s="4"/>
      <c r="ADZ132" s="4"/>
      <c r="AEA132" s="4"/>
      <c r="AEB132" s="4"/>
      <c r="AEC132" s="4"/>
      <c r="AED132" s="4"/>
      <c r="AEE132" s="4"/>
      <c r="AEF132" s="4"/>
      <c r="AEG132" s="4"/>
      <c r="AEH132" s="4"/>
      <c r="AEI132" s="4"/>
      <c r="AEJ132" s="4"/>
      <c r="AEK132" s="4"/>
      <c r="AEL132" s="4"/>
      <c r="AEM132" s="4"/>
      <c r="AEN132" s="4"/>
      <c r="AEO132" s="4"/>
      <c r="AEP132" s="4"/>
      <c r="AEQ132" s="4"/>
      <c r="AER132" s="4"/>
      <c r="AES132" s="4"/>
      <c r="AET132" s="4"/>
      <c r="AEU132" s="4"/>
      <c r="AEV132" s="4"/>
      <c r="AEW132" s="4"/>
      <c r="AEX132" s="4"/>
      <c r="AEY132" s="4"/>
      <c r="AEZ132" s="4"/>
      <c r="AFA132" s="4"/>
      <c r="AFB132" s="4"/>
      <c r="AFC132" s="4"/>
      <c r="AFD132" s="4"/>
      <c r="AFE132" s="4"/>
      <c r="AFF132" s="4"/>
      <c r="AFG132" s="4"/>
      <c r="AFH132" s="4"/>
      <c r="AFI132" s="4"/>
      <c r="AFJ132" s="4"/>
      <c r="AFK132" s="4"/>
      <c r="AFL132" s="4"/>
      <c r="AFM132" s="4"/>
      <c r="AFN132" s="4"/>
      <c r="AFO132" s="4"/>
      <c r="AFP132" s="4"/>
      <c r="AFQ132" s="4"/>
      <c r="AFR132" s="4"/>
      <c r="AFS132" s="4"/>
      <c r="AFT132" s="4"/>
      <c r="AFU132" s="4"/>
      <c r="AFV132" s="4"/>
      <c r="AFW132" s="4"/>
      <c r="AFX132" s="4"/>
      <c r="AFY132" s="4"/>
      <c r="AFZ132" s="4"/>
      <c r="AGA132" s="4"/>
      <c r="AGB132" s="4"/>
      <c r="AGC132" s="4"/>
      <c r="AGD132" s="4"/>
      <c r="AGE132" s="4"/>
      <c r="AGF132" s="4"/>
      <c r="AGG132" s="4"/>
      <c r="AGH132" s="4"/>
      <c r="AGI132" s="4"/>
      <c r="AGJ132" s="4"/>
      <c r="AGK132" s="4"/>
      <c r="AGL132" s="4"/>
      <c r="AGM132" s="4"/>
      <c r="AGN132" s="4"/>
      <c r="AGO132" s="4"/>
      <c r="AGP132" s="4"/>
      <c r="AGQ132" s="4"/>
      <c r="AGR132" s="4"/>
      <c r="AGS132" s="4"/>
      <c r="AGT132" s="4"/>
      <c r="AGU132" s="4"/>
      <c r="AGV132" s="4"/>
      <c r="AGW132" s="4"/>
      <c r="AGX132" s="4"/>
      <c r="AGY132" s="4"/>
      <c r="AGZ132" s="4"/>
      <c r="AHA132" s="4"/>
      <c r="AHB132" s="4"/>
      <c r="AHC132" s="4"/>
      <c r="AHD132" s="4"/>
      <c r="AHE132" s="4"/>
      <c r="AHF132" s="4"/>
      <c r="AHG132" s="4"/>
      <c r="AHH132" s="4"/>
      <c r="AHI132" s="4"/>
      <c r="AHJ132" s="4"/>
      <c r="AHK132" s="4"/>
      <c r="AHL132" s="4"/>
      <c r="AHM132" s="4"/>
      <c r="AHN132" s="4"/>
      <c r="AHO132" s="4"/>
      <c r="AHP132" s="4"/>
      <c r="AHQ132" s="4"/>
      <c r="AHR132" s="4"/>
      <c r="AHS132" s="4"/>
      <c r="AHT132" s="4"/>
      <c r="AHU132" s="4"/>
      <c r="AHV132" s="4"/>
      <c r="AHW132" s="4"/>
      <c r="AHX132" s="4"/>
      <c r="AHY132" s="4"/>
      <c r="AHZ132" s="4"/>
      <c r="AIA132" s="4"/>
      <c r="AIB132" s="4"/>
      <c r="AIC132" s="4"/>
      <c r="AID132" s="4"/>
      <c r="AIE132" s="4"/>
      <c r="AIF132" s="4"/>
      <c r="AIG132" s="4"/>
      <c r="AIH132" s="4"/>
      <c r="AII132" s="4"/>
      <c r="AIJ132" s="4"/>
      <c r="AIK132" s="4"/>
      <c r="AIL132" s="4"/>
      <c r="AIM132" s="4"/>
      <c r="AIN132" s="4"/>
      <c r="AIO132" s="4"/>
      <c r="AIP132" s="4"/>
      <c r="AIQ132" s="4"/>
      <c r="AIR132" s="4"/>
      <c r="AIS132" s="4"/>
      <c r="AIT132" s="4"/>
      <c r="AIU132" s="4"/>
      <c r="AIV132" s="4"/>
      <c r="AIW132" s="4"/>
      <c r="AIX132" s="4"/>
      <c r="AIY132" s="4"/>
      <c r="AIZ132" s="4"/>
      <c r="AJA132" s="4"/>
      <c r="AJB132" s="4"/>
      <c r="AJC132" s="4"/>
      <c r="AJD132" s="4"/>
      <c r="AJE132" s="4"/>
      <c r="AJF132" s="4"/>
      <c r="AJG132" s="4"/>
      <c r="AJH132" s="4"/>
      <c r="AJI132" s="4"/>
      <c r="AJJ132" s="4"/>
      <c r="AJK132" s="4"/>
      <c r="AJL132" s="4"/>
      <c r="AJM132" s="4"/>
      <c r="AJN132" s="4"/>
      <c r="AJO132" s="4"/>
      <c r="AJP132" s="4"/>
      <c r="AJQ132" s="4"/>
      <c r="AJR132" s="4"/>
      <c r="AJS132" s="4"/>
      <c r="AJT132" s="4"/>
      <c r="AJU132" s="4"/>
      <c r="AJV132" s="4"/>
      <c r="AJW132" s="4"/>
      <c r="AJX132" s="4"/>
      <c r="AJY132" s="4"/>
      <c r="AJZ132" s="4"/>
      <c r="AKA132" s="4"/>
      <c r="AKB132" s="4"/>
      <c r="AKC132" s="4"/>
      <c r="AKD132" s="4"/>
      <c r="AKE132" s="4"/>
      <c r="AKF132" s="4"/>
      <c r="AKG132" s="4"/>
      <c r="AKH132" s="4"/>
      <c r="AKI132" s="4"/>
      <c r="AKJ132" s="4"/>
      <c r="AKK132" s="4"/>
      <c r="AKL132" s="4"/>
      <c r="AKM132" s="4"/>
      <c r="AKN132" s="4"/>
      <c r="AKO132" s="4"/>
      <c r="AKP132" s="4"/>
      <c r="AKQ132" s="4"/>
      <c r="AKR132" s="4"/>
      <c r="AKS132" s="4"/>
      <c r="AKT132" s="4"/>
      <c r="AKU132" s="4"/>
      <c r="AKV132" s="4"/>
      <c r="AKW132" s="4"/>
      <c r="AKX132" s="4"/>
      <c r="AKY132" s="4"/>
      <c r="AKZ132" s="4"/>
      <c r="ALA132" s="4"/>
      <c r="ALB132" s="4"/>
      <c r="ALC132" s="4"/>
      <c r="ALD132" s="4"/>
      <c r="ALE132" s="4"/>
      <c r="ALF132" s="4"/>
      <c r="ALG132" s="4"/>
      <c r="ALH132" s="4"/>
      <c r="ALI132" s="4"/>
      <c r="ALJ132" s="4"/>
      <c r="ALK132" s="4"/>
      <c r="ALL132" s="4"/>
      <c r="ALM132" s="4"/>
      <c r="ALN132" s="4"/>
      <c r="ALO132" s="4"/>
      <c r="ALP132" s="4"/>
      <c r="ALQ132" s="4"/>
      <c r="ALR132" s="4"/>
      <c r="ALS132" s="4"/>
      <c r="ALT132" s="4"/>
      <c r="ALU132" s="4"/>
      <c r="ALV132" s="4"/>
      <c r="ALW132" s="4"/>
      <c r="ALX132" s="4"/>
      <c r="ALY132" s="4"/>
      <c r="ALZ132" s="4"/>
      <c r="AMA132" s="4"/>
      <c r="AMB132" s="4"/>
      <c r="AMC132" s="4"/>
      <c r="AMD132" s="4"/>
      <c r="AME132" s="4"/>
      <c r="AMF132" s="4"/>
      <c r="AMG132" s="4"/>
      <c r="AMH132" s="4"/>
      <c r="AMI132" s="4"/>
      <c r="AMJ132" s="4"/>
      <c r="AMK132" s="4"/>
      <c r="AML132" s="4"/>
      <c r="AMM132" s="4"/>
      <c r="AMN132" s="4"/>
      <c r="AMO132" s="4"/>
      <c r="AMP132" s="4"/>
      <c r="AMQ132" s="4"/>
      <c r="AMR132" s="4"/>
      <c r="AMS132" s="4"/>
      <c r="AMT132" s="4"/>
      <c r="AMU132" s="4"/>
      <c r="AMV132" s="4"/>
      <c r="AMW132" s="4"/>
      <c r="AMX132" s="4"/>
      <c r="AMY132" s="4"/>
      <c r="AMZ132" s="4"/>
      <c r="ANA132" s="4"/>
      <c r="ANB132" s="4"/>
      <c r="ANC132" s="4"/>
      <c r="AND132" s="4"/>
      <c r="ANE132" s="4"/>
      <c r="ANF132" s="4"/>
      <c r="ANG132" s="4"/>
      <c r="ANH132" s="4"/>
      <c r="ANI132" s="4"/>
      <c r="ANJ132" s="4"/>
      <c r="ANK132" s="4"/>
      <c r="ANL132" s="4"/>
      <c r="ANM132" s="4"/>
      <c r="ANN132" s="4"/>
      <c r="ANO132" s="4"/>
      <c r="ANP132" s="4"/>
      <c r="ANQ132" s="4"/>
      <c r="ANR132" s="4"/>
      <c r="ANS132" s="4"/>
      <c r="ANT132" s="4"/>
      <c r="ANU132" s="4"/>
      <c r="ANV132" s="4"/>
      <c r="ANW132" s="4"/>
      <c r="ANX132" s="4"/>
      <c r="ANY132" s="4"/>
      <c r="ANZ132" s="4"/>
      <c r="AOA132" s="4"/>
      <c r="AOB132" s="4"/>
      <c r="AOC132" s="4"/>
      <c r="AOD132" s="4"/>
      <c r="AOE132" s="4"/>
      <c r="AOF132" s="4"/>
      <c r="AOG132" s="4"/>
      <c r="AOH132" s="4"/>
      <c r="AOI132" s="4"/>
      <c r="AOJ132" s="4"/>
      <c r="AOK132" s="4"/>
      <c r="AOL132" s="4"/>
      <c r="AOM132" s="4"/>
      <c r="AON132" s="4"/>
      <c r="AOO132" s="4"/>
      <c r="AOP132" s="4"/>
      <c r="AOQ132" s="4"/>
      <c r="AOR132" s="4"/>
      <c r="AOS132" s="4"/>
      <c r="AOT132" s="4"/>
      <c r="AOU132" s="4"/>
      <c r="AOV132" s="4"/>
      <c r="AOW132" s="4"/>
      <c r="AOX132" s="4"/>
      <c r="AOY132" s="4"/>
      <c r="AOZ132" s="4"/>
      <c r="APA132" s="4"/>
      <c r="APB132" s="4"/>
      <c r="APC132" s="4"/>
      <c r="APD132" s="4"/>
      <c r="APE132" s="4"/>
      <c r="APF132" s="4"/>
      <c r="APG132" s="4"/>
      <c r="APH132" s="4"/>
      <c r="API132" s="4"/>
      <c r="APJ132" s="4"/>
      <c r="APK132" s="4"/>
      <c r="APL132" s="4"/>
      <c r="APM132" s="4"/>
      <c r="APN132" s="4"/>
      <c r="APO132" s="4"/>
      <c r="APP132" s="4"/>
      <c r="APQ132" s="4"/>
      <c r="APR132" s="4"/>
      <c r="APS132" s="4"/>
      <c r="APT132" s="4"/>
      <c r="APU132" s="4"/>
      <c r="APV132" s="4"/>
      <c r="APW132" s="4"/>
      <c r="APX132" s="4"/>
      <c r="APY132" s="4"/>
      <c r="APZ132" s="4"/>
      <c r="AQA132" s="4"/>
      <c r="AQB132" s="4"/>
      <c r="AQC132" s="4"/>
      <c r="AQD132" s="4"/>
      <c r="AQE132" s="4"/>
      <c r="AQF132" s="4"/>
      <c r="AQG132" s="4"/>
      <c r="AQH132" s="4"/>
      <c r="AQI132" s="4"/>
      <c r="AQJ132" s="4"/>
      <c r="AQK132" s="4"/>
      <c r="AQL132" s="4"/>
      <c r="AQM132" s="4"/>
      <c r="AQN132" s="4"/>
      <c r="AQO132" s="4"/>
      <c r="AQP132" s="4"/>
      <c r="AQQ132" s="4"/>
      <c r="AQR132" s="4"/>
      <c r="AQS132" s="4"/>
      <c r="AQT132" s="4"/>
      <c r="AQU132" s="4"/>
      <c r="AQV132" s="4"/>
      <c r="AQW132" s="4"/>
      <c r="AQX132" s="4"/>
      <c r="AQY132" s="4"/>
      <c r="AQZ132" s="4"/>
      <c r="ARA132" s="4"/>
      <c r="ARB132" s="4"/>
      <c r="ARC132" s="4"/>
      <c r="ARD132" s="4"/>
      <c r="ARE132" s="4"/>
      <c r="ARF132" s="4"/>
      <c r="ARG132" s="4"/>
      <c r="ARH132" s="4"/>
      <c r="ARI132" s="4"/>
      <c r="ARJ132" s="4"/>
      <c r="ARK132" s="4"/>
      <c r="ARL132" s="4"/>
      <c r="ARM132" s="4"/>
      <c r="ARN132" s="4"/>
      <c r="ARO132" s="4"/>
      <c r="ARP132" s="4"/>
      <c r="ARQ132" s="4"/>
      <c r="ARR132" s="4"/>
      <c r="ARS132" s="4"/>
      <c r="ART132" s="4"/>
      <c r="ARU132" s="4"/>
      <c r="ARV132" s="4"/>
      <c r="ARW132" s="4"/>
      <c r="ARX132" s="4"/>
      <c r="ARY132" s="4"/>
      <c r="ARZ132" s="4"/>
      <c r="ASA132" s="4"/>
      <c r="ASB132" s="4"/>
      <c r="ASC132" s="4"/>
      <c r="ASD132" s="4"/>
      <c r="ASE132" s="4"/>
      <c r="ASF132" s="4"/>
      <c r="ASG132" s="4"/>
      <c r="ASH132" s="4"/>
      <c r="ASI132" s="4"/>
      <c r="ASJ132" s="4"/>
      <c r="ASK132" s="4"/>
      <c r="ASL132" s="4"/>
      <c r="ASM132" s="4"/>
      <c r="ASN132" s="4"/>
      <c r="ASO132" s="4"/>
      <c r="ASP132" s="4"/>
      <c r="ASQ132" s="4"/>
      <c r="ASR132" s="4"/>
      <c r="ASS132" s="4"/>
      <c r="AST132" s="4"/>
      <c r="ASU132" s="4"/>
      <c r="ASV132" s="4"/>
      <c r="ASW132" s="4"/>
      <c r="ASX132" s="4"/>
      <c r="ASY132" s="4"/>
      <c r="ASZ132" s="4"/>
      <c r="ATA132" s="4"/>
      <c r="ATB132" s="4"/>
      <c r="ATC132" s="4"/>
      <c r="ATD132" s="4"/>
      <c r="ATE132" s="4"/>
      <c r="ATF132" s="4"/>
      <c r="ATG132" s="4"/>
      <c r="ATH132" s="4"/>
      <c r="ATI132" s="4"/>
      <c r="ATJ132" s="4"/>
      <c r="ATK132" s="4"/>
      <c r="ATL132" s="4"/>
      <c r="ATM132" s="4"/>
      <c r="ATN132" s="4"/>
      <c r="ATO132" s="4"/>
      <c r="ATP132" s="4"/>
      <c r="ATQ132" s="4"/>
      <c r="ATR132" s="4"/>
      <c r="ATS132" s="4"/>
      <c r="ATT132" s="4"/>
      <c r="ATU132" s="4"/>
      <c r="ATV132" s="4"/>
      <c r="ATW132" s="4"/>
      <c r="ATX132" s="4"/>
      <c r="ATY132" s="4"/>
      <c r="ATZ132" s="4"/>
      <c r="AUA132" s="4"/>
      <c r="AUB132" s="4"/>
      <c r="AUC132" s="4"/>
      <c r="AUD132" s="4"/>
      <c r="AUE132" s="4"/>
      <c r="AUF132" s="4"/>
      <c r="AUG132" s="4"/>
      <c r="AUH132" s="4"/>
      <c r="AUI132" s="4"/>
      <c r="AUJ132" s="4"/>
      <c r="AUK132" s="4"/>
      <c r="AUL132" s="4"/>
      <c r="AUM132" s="4"/>
      <c r="AUN132" s="4"/>
      <c r="AUO132" s="4"/>
      <c r="AUP132" s="4"/>
      <c r="AUQ132" s="4"/>
      <c r="AUR132" s="4"/>
      <c r="AUS132" s="4"/>
      <c r="AUT132" s="4"/>
      <c r="AUU132" s="4"/>
      <c r="AUV132" s="4"/>
      <c r="AUW132" s="4"/>
      <c r="AUX132" s="4"/>
      <c r="AUY132" s="4"/>
      <c r="AUZ132" s="4"/>
      <c r="AVA132" s="4"/>
      <c r="AVB132" s="4"/>
      <c r="AVC132" s="4"/>
      <c r="AVD132" s="4"/>
      <c r="AVE132" s="4"/>
      <c r="AVF132" s="4"/>
      <c r="AVG132" s="4"/>
      <c r="AVH132" s="4"/>
      <c r="AVI132" s="4"/>
      <c r="AVJ132" s="4"/>
      <c r="AVK132" s="4"/>
      <c r="AVL132" s="4"/>
      <c r="AVM132" s="4"/>
      <c r="AVN132" s="4"/>
      <c r="AVO132" s="4"/>
      <c r="AVP132" s="4"/>
      <c r="AVQ132" s="4"/>
      <c r="AVR132" s="4"/>
      <c r="AVS132" s="4"/>
      <c r="AVT132" s="4"/>
      <c r="AVU132" s="4"/>
      <c r="AVV132" s="4"/>
      <c r="AVW132" s="4"/>
      <c r="AVX132" s="4"/>
      <c r="AVY132" s="4"/>
      <c r="AVZ132" s="4"/>
      <c r="AWA132" s="4"/>
      <c r="AWB132" s="4"/>
      <c r="AWC132" s="4"/>
      <c r="AWD132" s="4"/>
      <c r="AWE132" s="4"/>
      <c r="AWF132" s="4"/>
      <c r="AWG132" s="4"/>
      <c r="AWH132" s="4"/>
      <c r="AWI132" s="4"/>
      <c r="AWJ132" s="4"/>
      <c r="AWK132" s="4"/>
      <c r="AWL132" s="4"/>
      <c r="AWM132" s="4"/>
      <c r="AWN132" s="4"/>
      <c r="AWO132" s="4"/>
      <c r="AWP132" s="4"/>
      <c r="AWQ132" s="4"/>
      <c r="AWR132" s="4"/>
      <c r="AWS132" s="4"/>
      <c r="AWT132" s="4"/>
      <c r="AWU132" s="4"/>
      <c r="AWV132" s="4"/>
      <c r="AWW132" s="4"/>
      <c r="AWX132" s="4"/>
      <c r="AWY132" s="4"/>
      <c r="AWZ132" s="4"/>
      <c r="AXA132" s="4"/>
      <c r="AXB132" s="4"/>
      <c r="AXC132" s="4"/>
      <c r="AXD132" s="4"/>
      <c r="AXE132" s="4"/>
      <c r="AXF132" s="4"/>
      <c r="AXG132" s="4"/>
      <c r="AXH132" s="4"/>
      <c r="AXI132" s="4"/>
      <c r="AXJ132" s="4"/>
      <c r="AXK132" s="4"/>
      <c r="AXL132" s="4"/>
      <c r="AXM132" s="4"/>
      <c r="AXN132" s="4"/>
      <c r="AXO132" s="4"/>
      <c r="AXP132" s="4"/>
      <c r="AXQ132" s="4"/>
      <c r="AXR132" s="4"/>
      <c r="AXS132" s="4"/>
      <c r="AXT132" s="4"/>
      <c r="AXU132" s="4"/>
      <c r="AXV132" s="4"/>
      <c r="AXW132" s="4"/>
      <c r="AXX132" s="4"/>
      <c r="AXY132" s="4"/>
      <c r="AXZ132" s="4"/>
      <c r="AYA132" s="4"/>
      <c r="AYB132" s="4"/>
      <c r="AYC132" s="4"/>
      <c r="AYD132" s="4"/>
      <c r="AYE132" s="4"/>
      <c r="AYF132" s="4"/>
      <c r="AYG132" s="4"/>
      <c r="AYH132" s="4"/>
      <c r="AYI132" s="4"/>
      <c r="AYJ132" s="4"/>
      <c r="AYK132" s="4"/>
      <c r="AYL132" s="4"/>
      <c r="AYM132" s="4"/>
      <c r="AYN132" s="4"/>
      <c r="AYO132" s="4"/>
      <c r="AYP132" s="4"/>
      <c r="AYQ132" s="4"/>
      <c r="AYR132" s="4"/>
      <c r="AYS132" s="4"/>
      <c r="AYT132" s="4"/>
      <c r="AYU132" s="4"/>
      <c r="AYV132" s="4"/>
      <c r="AYW132" s="4"/>
      <c r="AYX132" s="4"/>
      <c r="AYY132" s="4"/>
      <c r="AYZ132" s="4"/>
      <c r="AZA132" s="4"/>
      <c r="AZB132" s="4"/>
      <c r="AZC132" s="4"/>
      <c r="AZD132" s="4"/>
      <c r="AZE132" s="4"/>
      <c r="AZF132" s="4"/>
      <c r="AZG132" s="4"/>
      <c r="AZH132" s="4"/>
      <c r="AZI132" s="4"/>
      <c r="AZJ132" s="4"/>
      <c r="AZK132" s="4"/>
      <c r="AZL132" s="4"/>
      <c r="AZM132" s="4"/>
      <c r="AZN132" s="4"/>
      <c r="AZO132" s="4"/>
      <c r="AZP132" s="4"/>
      <c r="AZQ132" s="4"/>
      <c r="AZR132" s="4"/>
      <c r="AZS132" s="4"/>
      <c r="AZT132" s="4"/>
      <c r="AZU132" s="4"/>
      <c r="AZV132" s="4"/>
      <c r="AZW132" s="4"/>
      <c r="AZX132" s="4"/>
      <c r="AZY132" s="4"/>
      <c r="AZZ132" s="4"/>
      <c r="BAA132" s="4"/>
      <c r="BAB132" s="4"/>
      <c r="BAC132" s="4"/>
      <c r="BAD132" s="4"/>
      <c r="BAE132" s="4"/>
      <c r="BAF132" s="4"/>
      <c r="BAG132" s="4"/>
      <c r="BAH132" s="4"/>
      <c r="BAI132" s="4"/>
      <c r="BAJ132" s="4"/>
      <c r="BAK132" s="4"/>
      <c r="BAL132" s="4"/>
      <c r="BAM132" s="4"/>
      <c r="BAN132" s="4"/>
      <c r="BAO132" s="4"/>
      <c r="BAP132" s="4"/>
      <c r="BAQ132" s="4"/>
      <c r="BAR132" s="4"/>
      <c r="BAS132" s="4"/>
      <c r="BAT132" s="4"/>
      <c r="BAU132" s="4"/>
      <c r="BAV132" s="4"/>
      <c r="BAW132" s="4"/>
      <c r="BAX132" s="4"/>
      <c r="BAY132" s="4"/>
      <c r="BAZ132" s="4"/>
      <c r="BBA132" s="4"/>
      <c r="BBB132" s="4"/>
      <c r="BBC132" s="4"/>
      <c r="BBD132" s="4"/>
      <c r="BBE132" s="4"/>
      <c r="BBF132" s="4"/>
      <c r="BBG132" s="4"/>
      <c r="BBH132" s="4"/>
      <c r="BBI132" s="4"/>
      <c r="BBJ132" s="4"/>
      <c r="BBK132" s="4"/>
      <c r="BBL132" s="4"/>
      <c r="BBM132" s="4"/>
      <c r="BBN132" s="4"/>
      <c r="BBO132" s="4"/>
      <c r="BBP132" s="4"/>
      <c r="BBQ132" s="4"/>
      <c r="BBR132" s="4"/>
      <c r="BBS132" s="4"/>
      <c r="BBT132" s="4"/>
      <c r="BBU132" s="4"/>
      <c r="BBV132" s="4"/>
      <c r="BBW132" s="4"/>
      <c r="BBX132" s="4"/>
      <c r="BBY132" s="4"/>
      <c r="BBZ132" s="4"/>
      <c r="BCA132" s="4"/>
      <c r="BCB132" s="4"/>
      <c r="BCC132" s="4"/>
      <c r="BCD132" s="4"/>
      <c r="BCE132" s="4"/>
      <c r="BCF132" s="4"/>
      <c r="BCG132" s="4"/>
      <c r="BCH132" s="4"/>
      <c r="BCI132" s="4"/>
      <c r="BCJ132" s="4"/>
      <c r="BCK132" s="4"/>
      <c r="BCL132" s="4"/>
      <c r="BCM132" s="4"/>
      <c r="BCN132" s="4"/>
      <c r="BCO132" s="4"/>
      <c r="BCP132" s="4"/>
      <c r="BCQ132" s="4"/>
      <c r="BCR132" s="4"/>
      <c r="BCS132" s="4"/>
      <c r="BCT132" s="4"/>
      <c r="BCU132" s="4"/>
      <c r="BCV132" s="4"/>
      <c r="BCW132" s="4"/>
      <c r="BCX132" s="4"/>
      <c r="BCY132" s="4"/>
      <c r="BCZ132" s="4"/>
      <c r="BDA132" s="4"/>
      <c r="BDB132" s="4"/>
      <c r="BDC132" s="4"/>
      <c r="BDD132" s="4"/>
      <c r="BDE132" s="4"/>
      <c r="BDF132" s="4"/>
      <c r="BDG132" s="4"/>
      <c r="BDH132" s="4"/>
      <c r="BDI132" s="4"/>
      <c r="BDJ132" s="4"/>
      <c r="BDK132" s="4"/>
      <c r="BDL132" s="4"/>
      <c r="BDM132" s="4"/>
      <c r="BDN132" s="4"/>
      <c r="BDO132" s="4"/>
      <c r="BDP132" s="4"/>
      <c r="BDQ132" s="4"/>
      <c r="BDR132" s="4"/>
      <c r="BDS132" s="4"/>
      <c r="BDT132" s="4"/>
      <c r="BDU132" s="4"/>
      <c r="BDV132" s="4"/>
      <c r="BDW132" s="4"/>
      <c r="BDX132" s="4"/>
      <c r="BDY132" s="4"/>
      <c r="BDZ132" s="4"/>
      <c r="BEA132" s="4"/>
      <c r="BEB132" s="4"/>
      <c r="BEC132" s="4"/>
      <c r="BED132" s="4"/>
      <c r="BEE132" s="4"/>
      <c r="BEF132" s="4"/>
      <c r="BEG132" s="4"/>
      <c r="BEH132" s="4"/>
      <c r="BEI132" s="4"/>
      <c r="BEJ132" s="4"/>
      <c r="BEK132" s="4"/>
      <c r="BEL132" s="4"/>
      <c r="BEM132" s="4"/>
      <c r="BEN132" s="4"/>
      <c r="BEO132" s="4"/>
      <c r="BEP132" s="4"/>
      <c r="BEQ132" s="4"/>
      <c r="BER132" s="4"/>
      <c r="BES132" s="4"/>
      <c r="BET132" s="4"/>
      <c r="BEU132" s="4"/>
      <c r="BEV132" s="4"/>
      <c r="BEW132" s="4"/>
      <c r="BEX132" s="4"/>
      <c r="BEY132" s="4"/>
      <c r="BEZ132" s="4"/>
      <c r="BFA132" s="4"/>
      <c r="BFB132" s="4"/>
      <c r="BFC132" s="4"/>
      <c r="BFD132" s="4"/>
      <c r="BFE132" s="4"/>
      <c r="BFF132" s="4"/>
      <c r="BFG132" s="4"/>
      <c r="BFH132" s="4"/>
      <c r="BFI132" s="4"/>
      <c r="BFJ132" s="4"/>
      <c r="BFK132" s="4"/>
      <c r="BFL132" s="4"/>
      <c r="BFM132" s="4"/>
      <c r="BFN132" s="4"/>
      <c r="BFO132" s="4"/>
      <c r="BFP132" s="4"/>
      <c r="BFQ132" s="4"/>
      <c r="BFR132" s="4"/>
      <c r="BFS132" s="4"/>
      <c r="BFT132" s="4"/>
      <c r="BFU132" s="4"/>
      <c r="BFV132" s="4"/>
      <c r="BFW132" s="4"/>
      <c r="BFX132" s="4"/>
      <c r="BFY132" s="4"/>
      <c r="BFZ132" s="4"/>
      <c r="BGA132" s="4"/>
      <c r="BGB132" s="4"/>
      <c r="BGC132" s="4"/>
      <c r="BGD132" s="4"/>
      <c r="BGE132" s="4"/>
      <c r="BGF132" s="4"/>
      <c r="BGG132" s="4"/>
      <c r="BGH132" s="4"/>
      <c r="BGI132" s="4"/>
      <c r="BGJ132" s="4"/>
      <c r="BGK132" s="4"/>
      <c r="BGL132" s="4"/>
      <c r="BGM132" s="4"/>
      <c r="BGN132" s="4"/>
      <c r="BGO132" s="4"/>
      <c r="BGP132" s="4"/>
      <c r="BGQ132" s="4"/>
      <c r="BGR132" s="4"/>
      <c r="BGS132" s="4"/>
      <c r="BGT132" s="4"/>
      <c r="BGU132" s="4"/>
      <c r="BGV132" s="4"/>
      <c r="BGW132" s="4"/>
      <c r="BGX132" s="4"/>
      <c r="BGY132" s="4"/>
      <c r="BGZ132" s="4"/>
      <c r="BHA132" s="4"/>
      <c r="BHB132" s="4"/>
      <c r="BHC132" s="4"/>
      <c r="BHD132" s="4"/>
      <c r="BHE132" s="4"/>
      <c r="BHF132" s="4"/>
      <c r="BHG132" s="4"/>
      <c r="BHH132" s="4"/>
      <c r="BHI132" s="4"/>
      <c r="BHJ132" s="4"/>
      <c r="BHK132" s="4"/>
      <c r="BHL132" s="4"/>
      <c r="BHM132" s="4"/>
      <c r="BHN132" s="4"/>
      <c r="BHO132" s="4"/>
      <c r="BHP132" s="4"/>
      <c r="BHQ132" s="4"/>
      <c r="BHR132" s="4"/>
      <c r="BHS132" s="4"/>
      <c r="BHT132" s="4"/>
      <c r="BHU132" s="4"/>
      <c r="BHV132" s="4"/>
      <c r="BHW132" s="4"/>
      <c r="BHX132" s="4"/>
      <c r="BHY132" s="4"/>
      <c r="BHZ132" s="4"/>
      <c r="BIA132" s="4"/>
      <c r="BIB132" s="4"/>
      <c r="BIC132" s="4"/>
      <c r="BID132" s="4"/>
      <c r="BIE132" s="4"/>
      <c r="BIF132" s="4"/>
      <c r="BIG132" s="4"/>
      <c r="BIH132" s="4"/>
      <c r="BII132" s="4"/>
      <c r="BIJ132" s="4"/>
      <c r="BIK132" s="4"/>
      <c r="BIL132" s="4"/>
      <c r="BIM132" s="4"/>
      <c r="BIN132" s="4"/>
      <c r="BIO132" s="4"/>
      <c r="BIP132" s="4"/>
      <c r="BIQ132" s="4"/>
      <c r="BIR132" s="4"/>
      <c r="BIS132" s="4"/>
      <c r="BIT132" s="4"/>
      <c r="BIU132" s="4"/>
      <c r="BIV132" s="4"/>
      <c r="BIW132" s="4"/>
      <c r="BIX132" s="4"/>
      <c r="BIY132" s="4"/>
      <c r="BIZ132" s="4"/>
      <c r="BJA132" s="4"/>
      <c r="BJB132" s="4"/>
      <c r="BJC132" s="4"/>
      <c r="BJD132" s="4"/>
      <c r="BJE132" s="4"/>
      <c r="BJF132" s="4"/>
      <c r="BJG132" s="4"/>
      <c r="BJH132" s="4"/>
      <c r="BJI132" s="4"/>
      <c r="BJJ132" s="4"/>
      <c r="BJK132" s="4"/>
      <c r="BJL132" s="4"/>
      <c r="BJM132" s="4"/>
      <c r="BJN132" s="4"/>
      <c r="BJO132" s="4"/>
      <c r="BJP132" s="4"/>
      <c r="BJQ132" s="4"/>
      <c r="BJR132" s="4"/>
      <c r="BJS132" s="4"/>
      <c r="BJT132" s="4"/>
      <c r="BJU132" s="4"/>
      <c r="BJV132" s="4"/>
      <c r="BJW132" s="4"/>
      <c r="BJX132" s="4"/>
      <c r="BJY132" s="4"/>
      <c r="BJZ132" s="4"/>
      <c r="BKA132" s="4"/>
      <c r="BKB132" s="4"/>
      <c r="BKC132" s="4"/>
      <c r="BKD132" s="4"/>
      <c r="BKE132" s="4"/>
      <c r="BKF132" s="4"/>
      <c r="BKG132" s="4"/>
      <c r="BKH132" s="4"/>
      <c r="BKI132" s="4"/>
      <c r="BKJ132" s="4"/>
      <c r="BKK132" s="4"/>
      <c r="BKL132" s="4"/>
      <c r="BKM132" s="4"/>
      <c r="BKN132" s="4"/>
      <c r="BKO132" s="4"/>
      <c r="BKP132" s="4"/>
      <c r="BKQ132" s="4"/>
      <c r="BKR132" s="4"/>
      <c r="BKS132" s="4"/>
      <c r="BKT132" s="4"/>
      <c r="BKU132" s="4"/>
      <c r="BKV132" s="4"/>
      <c r="BKW132" s="4"/>
      <c r="BKX132" s="4"/>
      <c r="BKY132" s="4"/>
      <c r="BKZ132" s="4"/>
      <c r="BLA132" s="4"/>
      <c r="BLB132" s="4"/>
      <c r="BLC132" s="4"/>
      <c r="BLD132" s="4"/>
      <c r="BLE132" s="4"/>
      <c r="BLF132" s="4"/>
      <c r="BLG132" s="4"/>
      <c r="BLH132" s="4"/>
      <c r="BLI132" s="4"/>
      <c r="BLJ132" s="4"/>
      <c r="BLK132" s="4"/>
      <c r="BLL132" s="4"/>
      <c r="BLM132" s="4"/>
      <c r="BLN132" s="4"/>
      <c r="BLO132" s="4"/>
      <c r="BLP132" s="4"/>
      <c r="BLQ132" s="4"/>
      <c r="BLR132" s="4"/>
      <c r="BLS132" s="4"/>
      <c r="BLT132" s="4"/>
      <c r="BLU132" s="4"/>
      <c r="BLV132" s="4"/>
      <c r="BLW132" s="4"/>
      <c r="BLX132" s="4"/>
      <c r="BLY132" s="4"/>
      <c r="BLZ132" s="4"/>
      <c r="BMA132" s="4"/>
      <c r="BMB132" s="4"/>
      <c r="BMC132" s="4"/>
      <c r="BMD132" s="4"/>
      <c r="BME132" s="4"/>
      <c r="BMF132" s="4"/>
      <c r="BMG132" s="4"/>
      <c r="BMH132" s="4"/>
      <c r="BMI132" s="4"/>
      <c r="BMJ132" s="4"/>
      <c r="BMK132" s="4"/>
      <c r="BML132" s="4"/>
      <c r="BMM132" s="4"/>
      <c r="BMN132" s="4"/>
      <c r="BMO132" s="4"/>
      <c r="BMP132" s="4"/>
      <c r="BMQ132" s="4"/>
      <c r="BMR132" s="4"/>
      <c r="BMS132" s="4"/>
      <c r="BMT132" s="4"/>
      <c r="BMU132" s="4"/>
      <c r="BMV132" s="4"/>
      <c r="BMW132" s="4"/>
      <c r="BMX132" s="4"/>
      <c r="BMY132" s="4"/>
      <c r="BMZ132" s="4"/>
      <c r="BNA132" s="4"/>
      <c r="BNB132" s="4"/>
      <c r="BNC132" s="4"/>
      <c r="BND132" s="4"/>
      <c r="BNE132" s="4"/>
      <c r="BNF132" s="4"/>
      <c r="BNG132" s="4"/>
      <c r="BNH132" s="4"/>
      <c r="BNI132" s="4"/>
      <c r="BNJ132" s="4"/>
      <c r="BNK132" s="4"/>
      <c r="BNL132" s="4"/>
      <c r="BNM132" s="4"/>
      <c r="BNN132" s="4"/>
      <c r="BNO132" s="4"/>
      <c r="BNP132" s="4"/>
      <c r="BNQ132" s="4"/>
      <c r="BNR132" s="4"/>
      <c r="BNS132" s="4"/>
      <c r="BNT132" s="4"/>
      <c r="BNU132" s="4"/>
      <c r="BNV132" s="4"/>
      <c r="BNW132" s="4"/>
      <c r="BNX132" s="4"/>
      <c r="BNY132" s="4"/>
      <c r="BNZ132" s="4"/>
      <c r="BOA132" s="4"/>
      <c r="BOB132" s="4"/>
      <c r="BOC132" s="4"/>
      <c r="BOD132" s="4"/>
      <c r="BOE132" s="4"/>
      <c r="BOF132" s="4"/>
      <c r="BOG132" s="4"/>
      <c r="BOH132" s="4"/>
      <c r="BOI132" s="4"/>
      <c r="BOJ132" s="4"/>
      <c r="BOK132" s="4"/>
      <c r="BOL132" s="4"/>
      <c r="BOM132" s="4"/>
      <c r="BON132" s="4"/>
      <c r="BOO132" s="4"/>
      <c r="BOP132" s="4"/>
      <c r="BOQ132" s="4"/>
      <c r="BOR132" s="4"/>
      <c r="BOS132" s="4"/>
      <c r="BOT132" s="4"/>
      <c r="BOU132" s="4"/>
      <c r="BOV132" s="4"/>
      <c r="BOW132" s="4"/>
      <c r="BOX132" s="4"/>
      <c r="BOY132" s="4"/>
      <c r="BOZ132" s="4"/>
      <c r="BPA132" s="4"/>
      <c r="BPB132" s="4"/>
      <c r="BPC132" s="4"/>
      <c r="BPD132" s="4"/>
      <c r="BPE132" s="4"/>
      <c r="BPF132" s="4"/>
      <c r="BPG132" s="4"/>
      <c r="BPH132" s="4"/>
      <c r="BPI132" s="4"/>
      <c r="BPJ132" s="4"/>
      <c r="BPK132" s="4"/>
      <c r="BPL132" s="4"/>
      <c r="BPM132" s="4"/>
      <c r="BPN132" s="4"/>
      <c r="BPO132" s="4"/>
      <c r="BPP132" s="4"/>
      <c r="BPQ132" s="4"/>
      <c r="BPR132" s="4"/>
      <c r="BPS132" s="4"/>
      <c r="BPT132" s="4"/>
      <c r="BPU132" s="4"/>
      <c r="BPV132" s="4"/>
      <c r="BPW132" s="4"/>
      <c r="BPX132" s="4"/>
      <c r="BPY132" s="4"/>
      <c r="BPZ132" s="4"/>
      <c r="BQA132" s="4"/>
      <c r="BQB132" s="4"/>
      <c r="BQC132" s="4"/>
      <c r="BQD132" s="4"/>
      <c r="BQE132" s="4"/>
      <c r="BQF132" s="4"/>
      <c r="BQG132" s="4"/>
      <c r="BQH132" s="4"/>
      <c r="BQI132" s="4"/>
      <c r="BQJ132" s="4"/>
      <c r="BQK132" s="4"/>
      <c r="BQL132" s="4"/>
      <c r="BQM132" s="4"/>
      <c r="BQN132" s="4"/>
      <c r="BQO132" s="4"/>
      <c r="BQP132" s="4"/>
      <c r="BQQ132" s="4"/>
      <c r="BQR132" s="4"/>
      <c r="BQS132" s="4"/>
      <c r="BQT132" s="4"/>
      <c r="BQU132" s="4"/>
      <c r="BQV132" s="4"/>
      <c r="BQW132" s="4"/>
      <c r="BQX132" s="4"/>
      <c r="BQY132" s="4"/>
      <c r="BQZ132" s="4"/>
      <c r="BRA132" s="4"/>
      <c r="BRB132" s="4"/>
      <c r="BRC132" s="4"/>
      <c r="BRD132" s="4"/>
      <c r="BRE132" s="4"/>
      <c r="BRF132" s="4"/>
      <c r="BRG132" s="4"/>
      <c r="BRH132" s="4"/>
      <c r="BRI132" s="4"/>
      <c r="BRJ132" s="4"/>
      <c r="BRK132" s="4"/>
      <c r="BRL132" s="4"/>
      <c r="BRM132" s="4"/>
      <c r="BRN132" s="4"/>
      <c r="BRO132" s="4"/>
      <c r="BRP132" s="4"/>
      <c r="BRQ132" s="4"/>
      <c r="BRR132" s="4"/>
      <c r="BRS132" s="4"/>
      <c r="BRT132" s="4"/>
      <c r="BRU132" s="4"/>
      <c r="BRV132" s="4"/>
      <c r="BRW132" s="4"/>
      <c r="BRX132" s="4"/>
      <c r="BRY132" s="4"/>
      <c r="BRZ132" s="4"/>
      <c r="BSA132" s="4"/>
      <c r="BSB132" s="4"/>
      <c r="BSC132" s="4"/>
      <c r="BSD132" s="4"/>
      <c r="BSE132" s="4"/>
      <c r="BSF132" s="4"/>
      <c r="BSG132" s="4"/>
      <c r="BSH132" s="4"/>
      <c r="BSI132" s="4"/>
      <c r="BSJ132" s="4"/>
      <c r="BSK132" s="4"/>
      <c r="BSL132" s="4"/>
      <c r="BSM132" s="4"/>
      <c r="BSN132" s="4"/>
      <c r="BSO132" s="4"/>
      <c r="BSP132" s="4"/>
      <c r="BSQ132" s="4"/>
      <c r="BSR132" s="4"/>
      <c r="BSS132" s="4"/>
      <c r="BST132" s="4"/>
      <c r="BSU132" s="4"/>
      <c r="BSV132" s="4"/>
      <c r="BSW132" s="4"/>
      <c r="BSX132" s="4"/>
      <c r="BSY132" s="4"/>
      <c r="BSZ132" s="4"/>
      <c r="BTA132" s="4"/>
      <c r="BTB132" s="4"/>
      <c r="BTC132" s="4"/>
      <c r="BTD132" s="4"/>
      <c r="BTE132" s="4"/>
      <c r="BTF132" s="4"/>
      <c r="BTG132" s="4"/>
    </row>
    <row r="133" spans="1:1879" ht="15.95" hidden="1" customHeight="1" x14ac:dyDescent="0.25">
      <c r="A133" s="295" t="s">
        <v>427</v>
      </c>
      <c r="B133" s="9" t="s">
        <v>628</v>
      </c>
      <c r="C133" s="189"/>
      <c r="D133" s="9" t="s">
        <v>417</v>
      </c>
      <c r="E133" s="11">
        <v>42387</v>
      </c>
      <c r="F133" s="11"/>
      <c r="G133" s="9"/>
      <c r="H133" s="180"/>
      <c r="I133" s="13" t="s">
        <v>737</v>
      </c>
      <c r="J133" s="108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  <c r="JF133" s="5"/>
      <c r="JG133" s="5"/>
      <c r="JH133" s="5"/>
      <c r="JI133" s="5"/>
      <c r="JJ133" s="5"/>
      <c r="JK133" s="5"/>
      <c r="JL133" s="5"/>
      <c r="JM133" s="5"/>
      <c r="JN133" s="5"/>
      <c r="JO133" s="5"/>
      <c r="JP133" s="5"/>
      <c r="JQ133" s="5"/>
      <c r="JR133" s="5"/>
      <c r="JS133" s="5"/>
      <c r="JT133" s="5"/>
      <c r="JU133" s="5"/>
      <c r="JV133" s="5"/>
      <c r="JW133" s="5"/>
      <c r="JX133" s="5"/>
      <c r="JY133" s="5"/>
      <c r="JZ133" s="5"/>
      <c r="KA133" s="5"/>
      <c r="KB133" s="5"/>
      <c r="KC133" s="5"/>
      <c r="KD133" s="5"/>
      <c r="KE133" s="5"/>
      <c r="KF133" s="5"/>
      <c r="KG133" s="5"/>
      <c r="KH133" s="5"/>
      <c r="KI133" s="5"/>
      <c r="KJ133" s="5"/>
      <c r="KK133" s="5"/>
      <c r="KL133" s="5"/>
      <c r="KM133" s="5"/>
      <c r="KN133" s="5"/>
      <c r="KO133" s="5"/>
      <c r="KP133" s="5"/>
      <c r="KQ133" s="5"/>
      <c r="KR133" s="5"/>
      <c r="KS133" s="5"/>
      <c r="KT133" s="5"/>
      <c r="KU133" s="5"/>
      <c r="KV133" s="5"/>
      <c r="KW133" s="5"/>
      <c r="KX133" s="5"/>
      <c r="KY133" s="5"/>
      <c r="KZ133" s="5"/>
      <c r="LA133" s="5"/>
      <c r="LB133" s="5"/>
      <c r="LC133" s="5"/>
      <c r="LD133" s="5"/>
      <c r="LE133" s="5"/>
      <c r="LF133" s="5"/>
      <c r="LG133" s="5"/>
      <c r="LH133" s="5"/>
      <c r="LI133" s="5"/>
      <c r="LJ133" s="5"/>
      <c r="LK133" s="5"/>
      <c r="LL133" s="5"/>
      <c r="LM133" s="5"/>
      <c r="LN133" s="5"/>
      <c r="LO133" s="5"/>
      <c r="LP133" s="5"/>
      <c r="LQ133" s="5"/>
      <c r="LR133" s="5"/>
      <c r="LS133" s="5"/>
      <c r="LT133" s="5"/>
      <c r="LU133" s="5"/>
      <c r="LV133" s="5"/>
      <c r="LW133" s="5"/>
      <c r="LX133" s="5"/>
      <c r="LY133" s="5"/>
      <c r="LZ133" s="5"/>
      <c r="MA133" s="5"/>
      <c r="MB133" s="5"/>
      <c r="MC133" s="5"/>
      <c r="MD133" s="5"/>
      <c r="ME133" s="5"/>
      <c r="MF133" s="5"/>
      <c r="MG133" s="5"/>
      <c r="MH133" s="5"/>
      <c r="MI133" s="5"/>
      <c r="MJ133" s="5"/>
      <c r="MK133" s="5"/>
      <c r="ML133" s="5"/>
      <c r="MM133" s="5"/>
      <c r="MN133" s="5"/>
      <c r="MO133" s="5"/>
      <c r="MP133" s="5"/>
      <c r="MQ133" s="5"/>
      <c r="MR133" s="5"/>
      <c r="MS133" s="5"/>
      <c r="MT133" s="5"/>
      <c r="MU133" s="5"/>
      <c r="MV133" s="5"/>
      <c r="MW133" s="5"/>
      <c r="MX133" s="5"/>
      <c r="MY133" s="5"/>
      <c r="MZ133" s="5"/>
      <c r="NA133" s="5"/>
      <c r="NB133" s="5"/>
      <c r="NC133" s="5"/>
      <c r="ND133" s="5"/>
      <c r="NE133" s="5"/>
      <c r="NF133" s="5"/>
      <c r="NG133" s="5"/>
      <c r="NH133" s="5"/>
      <c r="NI133" s="5"/>
      <c r="NJ133" s="5"/>
      <c r="NK133" s="5"/>
      <c r="NL133" s="5"/>
      <c r="NM133" s="5"/>
      <c r="NN133" s="5"/>
      <c r="NO133" s="5"/>
      <c r="NP133" s="5"/>
      <c r="NQ133" s="5"/>
      <c r="NR133" s="5"/>
      <c r="NS133" s="5"/>
      <c r="NT133" s="5"/>
      <c r="NU133" s="5"/>
      <c r="NV133" s="5"/>
      <c r="NW133" s="5"/>
      <c r="NX133" s="5"/>
      <c r="NY133" s="5"/>
      <c r="NZ133" s="5"/>
      <c r="OA133" s="5"/>
      <c r="OB133" s="5"/>
      <c r="OC133" s="5"/>
      <c r="OD133" s="5"/>
      <c r="OE133" s="5"/>
      <c r="OF133" s="5"/>
      <c r="OG133" s="5"/>
      <c r="OH133" s="5"/>
      <c r="OI133" s="5"/>
      <c r="OJ133" s="5"/>
      <c r="OK133" s="5"/>
      <c r="OL133" s="5"/>
      <c r="OM133" s="5"/>
      <c r="ON133" s="5"/>
      <c r="OO133" s="5"/>
      <c r="OP133" s="5"/>
      <c r="OQ133" s="5"/>
      <c r="OR133" s="5"/>
      <c r="OS133" s="5"/>
      <c r="OT133" s="5"/>
      <c r="OU133" s="5"/>
      <c r="OV133" s="5"/>
      <c r="OW133" s="5"/>
      <c r="OX133" s="5"/>
      <c r="OY133" s="5"/>
      <c r="OZ133" s="5"/>
      <c r="PA133" s="5"/>
      <c r="PB133" s="5"/>
      <c r="PC133" s="5"/>
      <c r="PD133" s="5"/>
      <c r="PE133" s="5"/>
      <c r="PF133" s="5"/>
      <c r="PG133" s="5"/>
      <c r="PH133" s="5"/>
      <c r="PI133" s="5"/>
      <c r="PJ133" s="5"/>
      <c r="PK133" s="5"/>
      <c r="PL133" s="5"/>
      <c r="PM133" s="5"/>
      <c r="PN133" s="5"/>
      <c r="PO133" s="5"/>
      <c r="PP133" s="5"/>
      <c r="PQ133" s="5"/>
      <c r="PR133" s="5"/>
      <c r="PS133" s="5"/>
      <c r="PT133" s="5"/>
      <c r="PU133" s="5"/>
      <c r="PV133" s="5"/>
      <c r="PW133" s="5"/>
      <c r="PX133" s="5"/>
      <c r="PY133" s="5"/>
      <c r="PZ133" s="5"/>
      <c r="QA133" s="5"/>
      <c r="QB133" s="5"/>
      <c r="QC133" s="5"/>
      <c r="QD133" s="5"/>
      <c r="QE133" s="5"/>
      <c r="QF133" s="5"/>
      <c r="QG133" s="5"/>
      <c r="QH133" s="5"/>
      <c r="QI133" s="5"/>
      <c r="QJ133" s="5"/>
      <c r="QK133" s="5"/>
      <c r="QL133" s="5"/>
      <c r="QM133" s="5"/>
      <c r="QN133" s="5"/>
      <c r="QO133" s="5"/>
      <c r="QP133" s="5"/>
      <c r="QQ133" s="5"/>
      <c r="QR133" s="5"/>
      <c r="QS133" s="5"/>
      <c r="QT133" s="5"/>
      <c r="QU133" s="5"/>
      <c r="QV133" s="5"/>
      <c r="QW133" s="5"/>
      <c r="QX133" s="5"/>
      <c r="QY133" s="5"/>
      <c r="QZ133" s="5"/>
      <c r="RA133" s="5"/>
      <c r="RB133" s="5"/>
      <c r="RC133" s="5"/>
      <c r="RD133" s="5"/>
      <c r="RE133" s="5"/>
      <c r="RF133" s="5"/>
      <c r="RG133" s="5"/>
      <c r="RH133" s="5"/>
      <c r="RI133" s="5"/>
      <c r="RJ133" s="5"/>
      <c r="RK133" s="5"/>
      <c r="RL133" s="5"/>
      <c r="RM133" s="5"/>
      <c r="RN133" s="5"/>
      <c r="RO133" s="5"/>
      <c r="RP133" s="5"/>
      <c r="RQ133" s="5"/>
      <c r="RR133" s="5"/>
      <c r="RS133" s="5"/>
      <c r="RT133" s="5"/>
      <c r="RU133" s="5"/>
      <c r="RV133" s="5"/>
      <c r="RW133" s="5"/>
      <c r="RX133" s="5"/>
      <c r="RY133" s="5"/>
      <c r="RZ133" s="5"/>
      <c r="SA133" s="5"/>
      <c r="SB133" s="5"/>
      <c r="SC133" s="5"/>
      <c r="SD133" s="5"/>
      <c r="SE133" s="5"/>
      <c r="SF133" s="5"/>
      <c r="SG133" s="5"/>
      <c r="SH133" s="5"/>
      <c r="SI133" s="5"/>
      <c r="SJ133" s="5"/>
      <c r="SK133" s="5"/>
      <c r="SL133" s="5"/>
      <c r="SM133" s="5"/>
      <c r="SN133" s="5"/>
      <c r="SO133" s="5"/>
      <c r="SP133" s="5"/>
      <c r="SQ133" s="5"/>
      <c r="SR133" s="5"/>
      <c r="SS133" s="5"/>
      <c r="ST133" s="5"/>
      <c r="SU133" s="5"/>
      <c r="SV133" s="5"/>
      <c r="SW133" s="5"/>
      <c r="SX133" s="5"/>
      <c r="SY133" s="5"/>
      <c r="SZ133" s="5"/>
      <c r="TA133" s="5"/>
      <c r="TB133" s="5"/>
      <c r="TC133" s="5"/>
      <c r="TD133" s="5"/>
      <c r="TE133" s="5"/>
      <c r="TF133" s="5"/>
      <c r="TG133" s="5"/>
      <c r="TH133" s="5"/>
      <c r="TI133" s="5"/>
      <c r="TJ133" s="5"/>
      <c r="TK133" s="5"/>
      <c r="TL133" s="5"/>
      <c r="TM133" s="5"/>
      <c r="TN133" s="5"/>
      <c r="TO133" s="5"/>
      <c r="TP133" s="5"/>
      <c r="TQ133" s="5"/>
      <c r="TR133" s="5"/>
      <c r="TS133" s="5"/>
      <c r="TT133" s="5"/>
      <c r="TU133" s="5"/>
      <c r="TV133" s="5"/>
      <c r="TW133" s="5"/>
      <c r="TX133" s="5"/>
      <c r="TY133" s="5"/>
      <c r="TZ133" s="5"/>
      <c r="UA133" s="5"/>
      <c r="UB133" s="5"/>
      <c r="UC133" s="5"/>
      <c r="UD133" s="5"/>
      <c r="UE133" s="5"/>
      <c r="UF133" s="5"/>
      <c r="UG133" s="5"/>
      <c r="UH133" s="5"/>
      <c r="UI133" s="5"/>
      <c r="UJ133" s="5"/>
      <c r="UK133" s="5"/>
      <c r="UL133" s="5"/>
      <c r="UM133" s="5"/>
      <c r="UN133" s="5"/>
      <c r="UO133" s="5"/>
      <c r="UP133" s="5"/>
      <c r="UQ133" s="5"/>
      <c r="UR133" s="5"/>
      <c r="US133" s="5"/>
      <c r="UT133" s="5"/>
      <c r="UU133" s="5"/>
      <c r="UV133" s="5"/>
      <c r="UW133" s="5"/>
      <c r="UX133" s="5"/>
      <c r="UY133" s="5"/>
      <c r="UZ133" s="5"/>
      <c r="VA133" s="5"/>
      <c r="VB133" s="5"/>
      <c r="VC133" s="5"/>
      <c r="VD133" s="5"/>
      <c r="VE133" s="5"/>
      <c r="VF133" s="5"/>
      <c r="VG133" s="5"/>
      <c r="VH133" s="5"/>
      <c r="VI133" s="5"/>
      <c r="VJ133" s="5"/>
      <c r="VK133" s="5"/>
      <c r="VL133" s="5"/>
      <c r="VM133" s="5"/>
      <c r="VN133" s="5"/>
      <c r="VO133" s="5"/>
      <c r="VP133" s="5"/>
      <c r="VQ133" s="5"/>
      <c r="VR133" s="5"/>
      <c r="VS133" s="5"/>
      <c r="VT133" s="5"/>
      <c r="VU133" s="5"/>
      <c r="VV133" s="5"/>
      <c r="VW133" s="5"/>
      <c r="VX133" s="5"/>
      <c r="VY133" s="5"/>
      <c r="VZ133" s="5"/>
      <c r="WA133" s="5"/>
      <c r="WB133" s="5"/>
      <c r="WC133" s="5"/>
      <c r="WD133" s="5"/>
      <c r="WE133" s="5"/>
      <c r="WF133" s="5"/>
      <c r="WG133" s="5"/>
      <c r="WH133" s="5"/>
      <c r="WI133" s="5"/>
      <c r="WJ133" s="5"/>
      <c r="WK133" s="5"/>
      <c r="WL133" s="5"/>
      <c r="WM133" s="5"/>
      <c r="WN133" s="5"/>
      <c r="WO133" s="5"/>
      <c r="WP133" s="5"/>
      <c r="WQ133" s="5"/>
      <c r="WR133" s="5"/>
      <c r="WS133" s="5"/>
      <c r="WT133" s="5"/>
      <c r="WU133" s="5"/>
      <c r="WV133" s="5"/>
      <c r="WW133" s="5"/>
      <c r="WX133" s="5"/>
      <c r="WY133" s="5"/>
      <c r="WZ133" s="5"/>
      <c r="XA133" s="5"/>
      <c r="XB133" s="5"/>
      <c r="XC133" s="5"/>
      <c r="XD133" s="5"/>
      <c r="XE133" s="5"/>
      <c r="XF133" s="5"/>
      <c r="XG133" s="5"/>
      <c r="XH133" s="5"/>
      <c r="XI133" s="5"/>
      <c r="XJ133" s="5"/>
      <c r="XK133" s="5"/>
      <c r="XL133" s="5"/>
      <c r="XM133" s="5"/>
      <c r="XN133" s="5"/>
      <c r="XO133" s="5"/>
      <c r="XP133" s="5"/>
      <c r="XQ133" s="5"/>
      <c r="XR133" s="5"/>
      <c r="XS133" s="5"/>
      <c r="XT133" s="5"/>
      <c r="XU133" s="5"/>
      <c r="XV133" s="5"/>
      <c r="XW133" s="5"/>
      <c r="XX133" s="5"/>
      <c r="XY133" s="5"/>
      <c r="XZ133" s="5"/>
      <c r="YA133" s="5"/>
      <c r="YB133" s="5"/>
      <c r="YC133" s="5"/>
      <c r="YD133" s="5"/>
      <c r="YE133" s="5"/>
      <c r="YF133" s="5"/>
      <c r="YG133" s="5"/>
      <c r="YH133" s="5"/>
      <c r="YI133" s="5"/>
      <c r="YJ133" s="5"/>
      <c r="YK133" s="5"/>
      <c r="YL133" s="5"/>
      <c r="YM133" s="5"/>
      <c r="YN133" s="5"/>
      <c r="YO133" s="5"/>
      <c r="YP133" s="5"/>
      <c r="YQ133" s="5"/>
      <c r="YR133" s="5"/>
      <c r="YS133" s="5"/>
      <c r="YT133" s="5"/>
      <c r="YU133" s="5"/>
      <c r="YV133" s="5"/>
      <c r="YW133" s="5"/>
      <c r="YX133" s="5"/>
      <c r="YY133" s="5"/>
      <c r="YZ133" s="5"/>
      <c r="ZA133" s="5"/>
      <c r="ZB133" s="5"/>
      <c r="ZC133" s="5"/>
      <c r="ZD133" s="5"/>
      <c r="ZE133" s="5"/>
      <c r="ZF133" s="5"/>
      <c r="ZG133" s="5"/>
      <c r="ZH133" s="5"/>
      <c r="ZI133" s="5"/>
      <c r="ZJ133" s="5"/>
      <c r="ZK133" s="5"/>
      <c r="ZL133" s="5"/>
      <c r="ZM133" s="5"/>
      <c r="ZN133" s="5"/>
      <c r="ZO133" s="5"/>
      <c r="ZP133" s="5"/>
      <c r="ZQ133" s="5"/>
      <c r="ZR133" s="5"/>
      <c r="ZS133" s="5"/>
      <c r="ZT133" s="5"/>
      <c r="ZU133" s="5"/>
      <c r="ZV133" s="5"/>
      <c r="ZW133" s="5"/>
      <c r="ZX133" s="5"/>
      <c r="ZY133" s="5"/>
      <c r="ZZ133" s="5"/>
      <c r="AAA133" s="5"/>
      <c r="AAB133" s="5"/>
      <c r="AAC133" s="5"/>
      <c r="AAD133" s="5"/>
      <c r="AAE133" s="5"/>
      <c r="AAF133" s="5"/>
      <c r="AAG133" s="5"/>
      <c r="AAH133" s="5"/>
      <c r="AAI133" s="5"/>
      <c r="AAJ133" s="5"/>
      <c r="AAK133" s="5"/>
      <c r="AAL133" s="5"/>
      <c r="AAM133" s="5"/>
      <c r="AAN133" s="5"/>
      <c r="AAO133" s="5"/>
      <c r="AAP133" s="5"/>
      <c r="AAQ133" s="5"/>
      <c r="AAR133" s="5"/>
      <c r="AAS133" s="5"/>
      <c r="AAT133" s="5"/>
      <c r="AAU133" s="5"/>
      <c r="AAV133" s="5"/>
      <c r="AAW133" s="5"/>
      <c r="AAX133" s="5"/>
      <c r="AAY133" s="5"/>
      <c r="AAZ133" s="5"/>
      <c r="ABA133" s="5"/>
      <c r="ABB133" s="5"/>
      <c r="ABC133" s="5"/>
      <c r="ABD133" s="5"/>
      <c r="ABE133" s="5"/>
      <c r="ABF133" s="5"/>
      <c r="ABG133" s="5"/>
      <c r="ABH133" s="5"/>
      <c r="ABI133" s="5"/>
      <c r="ABJ133" s="5"/>
      <c r="ABK133" s="5"/>
      <c r="ABL133" s="5"/>
      <c r="ABM133" s="5"/>
      <c r="ABN133" s="5"/>
      <c r="ABO133" s="5"/>
      <c r="ABP133" s="5"/>
      <c r="ABQ133" s="5"/>
      <c r="ABR133" s="5"/>
      <c r="ABS133" s="5"/>
      <c r="ABT133" s="5"/>
      <c r="ABU133" s="5"/>
      <c r="ABV133" s="5"/>
      <c r="ABW133" s="5"/>
      <c r="ABX133" s="5"/>
      <c r="ABY133" s="5"/>
      <c r="ABZ133" s="5"/>
      <c r="ACA133" s="5"/>
      <c r="ACB133" s="5"/>
      <c r="ACC133" s="5"/>
      <c r="ACD133" s="5"/>
      <c r="ACE133" s="5"/>
      <c r="ACF133" s="5"/>
      <c r="ACG133" s="5"/>
      <c r="ACH133" s="5"/>
      <c r="ACI133" s="5"/>
      <c r="ACJ133" s="5"/>
      <c r="ACK133" s="5"/>
      <c r="ACL133" s="5"/>
      <c r="ACM133" s="5"/>
      <c r="ACN133" s="5"/>
      <c r="ACO133" s="5"/>
      <c r="ACP133" s="5"/>
      <c r="ACQ133" s="5"/>
      <c r="ACR133" s="5"/>
      <c r="ACS133" s="5"/>
      <c r="ACT133" s="5"/>
      <c r="ACU133" s="5"/>
      <c r="ACV133" s="5"/>
      <c r="ACW133" s="5"/>
      <c r="ACX133" s="5"/>
      <c r="ACY133" s="5"/>
      <c r="ACZ133" s="5"/>
      <c r="ADA133" s="5"/>
      <c r="ADB133" s="5"/>
      <c r="ADC133" s="5"/>
      <c r="ADD133" s="5"/>
      <c r="ADE133" s="5"/>
      <c r="ADF133" s="5"/>
      <c r="ADG133" s="5"/>
      <c r="ADH133" s="5"/>
      <c r="ADI133" s="5"/>
      <c r="ADJ133" s="5"/>
      <c r="ADK133" s="5"/>
      <c r="ADL133" s="5"/>
      <c r="ADM133" s="5"/>
      <c r="ADN133" s="5"/>
      <c r="ADO133" s="5"/>
      <c r="ADP133" s="5"/>
      <c r="ADQ133" s="5"/>
      <c r="ADR133" s="5"/>
      <c r="ADS133" s="5"/>
      <c r="ADT133" s="5"/>
      <c r="ADU133" s="5"/>
      <c r="ADV133" s="5"/>
      <c r="ADW133" s="5"/>
      <c r="ADX133" s="5"/>
      <c r="ADY133" s="5"/>
      <c r="ADZ133" s="5"/>
      <c r="AEA133" s="5"/>
      <c r="AEB133" s="5"/>
      <c r="AEC133" s="5"/>
      <c r="AED133" s="5"/>
      <c r="AEE133" s="5"/>
      <c r="AEF133" s="5"/>
      <c r="AEG133" s="5"/>
      <c r="AEH133" s="5"/>
      <c r="AEI133" s="5"/>
      <c r="AEJ133" s="5"/>
      <c r="AEK133" s="5"/>
      <c r="AEL133" s="5"/>
      <c r="AEM133" s="5"/>
      <c r="AEN133" s="5"/>
      <c r="AEO133" s="5"/>
      <c r="AEP133" s="5"/>
      <c r="AEQ133" s="5"/>
      <c r="AER133" s="5"/>
      <c r="AES133" s="5"/>
      <c r="AET133" s="5"/>
      <c r="AEU133" s="5"/>
      <c r="AEV133" s="5"/>
      <c r="AEW133" s="5"/>
      <c r="AEX133" s="5"/>
      <c r="AEY133" s="5"/>
      <c r="AEZ133" s="5"/>
      <c r="AFA133" s="5"/>
      <c r="AFB133" s="5"/>
      <c r="AFC133" s="5"/>
      <c r="AFD133" s="5"/>
      <c r="AFE133" s="5"/>
      <c r="AFF133" s="5"/>
      <c r="AFG133" s="5"/>
      <c r="AFH133" s="5"/>
      <c r="AFI133" s="5"/>
      <c r="AFJ133" s="5"/>
      <c r="AFK133" s="5"/>
      <c r="AFL133" s="5"/>
      <c r="AFM133" s="5"/>
      <c r="AFN133" s="5"/>
      <c r="AFO133" s="5"/>
      <c r="AFP133" s="5"/>
      <c r="AFQ133" s="5"/>
      <c r="AFR133" s="5"/>
      <c r="AFS133" s="5"/>
      <c r="AFT133" s="5"/>
      <c r="AFU133" s="5"/>
      <c r="AFV133" s="5"/>
      <c r="AFW133" s="5"/>
      <c r="AFX133" s="5"/>
      <c r="AFY133" s="5"/>
      <c r="AFZ133" s="5"/>
      <c r="AGA133" s="5"/>
      <c r="AGB133" s="5"/>
      <c r="AGC133" s="5"/>
      <c r="AGD133" s="5"/>
      <c r="AGE133" s="5"/>
      <c r="AGF133" s="5"/>
      <c r="AGG133" s="5"/>
      <c r="AGH133" s="5"/>
      <c r="AGI133" s="5"/>
      <c r="AGJ133" s="5"/>
      <c r="AGK133" s="5"/>
      <c r="AGL133" s="5"/>
      <c r="AGM133" s="5"/>
      <c r="AGN133" s="5"/>
      <c r="AGO133" s="5"/>
      <c r="AGP133" s="5"/>
      <c r="AGQ133" s="5"/>
      <c r="AGR133" s="5"/>
      <c r="AGS133" s="5"/>
      <c r="AGT133" s="5"/>
      <c r="AGU133" s="5"/>
      <c r="AGV133" s="5"/>
      <c r="AGW133" s="5"/>
      <c r="AGX133" s="5"/>
      <c r="AGY133" s="5"/>
      <c r="AGZ133" s="5"/>
      <c r="AHA133" s="5"/>
      <c r="AHB133" s="5"/>
      <c r="AHC133" s="5"/>
      <c r="AHD133" s="5"/>
      <c r="AHE133" s="5"/>
      <c r="AHF133" s="5"/>
      <c r="AHG133" s="5"/>
      <c r="AHH133" s="5"/>
      <c r="AHI133" s="5"/>
      <c r="AHJ133" s="5"/>
      <c r="AHK133" s="5"/>
      <c r="AHL133" s="5"/>
      <c r="AHM133" s="5"/>
      <c r="AHN133" s="5"/>
      <c r="AHO133" s="5"/>
      <c r="AHP133" s="5"/>
      <c r="AHQ133" s="5"/>
      <c r="AHR133" s="5"/>
      <c r="AHS133" s="5"/>
      <c r="AHT133" s="5"/>
      <c r="AHU133" s="5"/>
      <c r="AHV133" s="5"/>
      <c r="AHW133" s="5"/>
      <c r="AHX133" s="5"/>
      <c r="AHY133" s="5"/>
      <c r="AHZ133" s="5"/>
      <c r="AIA133" s="5"/>
      <c r="AIB133" s="5"/>
      <c r="AIC133" s="5"/>
      <c r="AID133" s="5"/>
      <c r="AIE133" s="5"/>
      <c r="AIF133" s="5"/>
      <c r="AIG133" s="5"/>
      <c r="AIH133" s="5"/>
      <c r="AII133" s="5"/>
      <c r="AIJ133" s="5"/>
      <c r="AIK133" s="5"/>
      <c r="AIL133" s="5"/>
      <c r="AIM133" s="5"/>
      <c r="AIN133" s="5"/>
      <c r="AIO133" s="5"/>
      <c r="AIP133" s="5"/>
      <c r="AIQ133" s="5"/>
      <c r="AIR133" s="5"/>
      <c r="AIS133" s="5"/>
      <c r="AIT133" s="5"/>
      <c r="AIU133" s="5"/>
      <c r="AIV133" s="5"/>
      <c r="AIW133" s="5"/>
      <c r="AIX133" s="5"/>
      <c r="AIY133" s="5"/>
      <c r="AIZ133" s="5"/>
      <c r="AJA133" s="5"/>
      <c r="AJB133" s="5"/>
      <c r="AJC133" s="5"/>
      <c r="AJD133" s="5"/>
      <c r="AJE133" s="5"/>
      <c r="AJF133" s="5"/>
      <c r="AJG133" s="5"/>
      <c r="AJH133" s="5"/>
      <c r="AJI133" s="5"/>
      <c r="AJJ133" s="5"/>
      <c r="AJK133" s="5"/>
      <c r="AJL133" s="5"/>
      <c r="AJM133" s="5"/>
      <c r="AJN133" s="5"/>
      <c r="AJO133" s="5"/>
      <c r="AJP133" s="5"/>
      <c r="AJQ133" s="5"/>
      <c r="AJR133" s="5"/>
      <c r="AJS133" s="5"/>
      <c r="AJT133" s="5"/>
      <c r="AJU133" s="5"/>
      <c r="AJV133" s="5"/>
      <c r="AJW133" s="5"/>
      <c r="AJX133" s="5"/>
      <c r="AJY133" s="5"/>
      <c r="AJZ133" s="5"/>
      <c r="AKA133" s="5"/>
      <c r="AKB133" s="5"/>
      <c r="AKC133" s="5"/>
      <c r="AKD133" s="5"/>
      <c r="AKE133" s="5"/>
      <c r="AKF133" s="5"/>
      <c r="AKG133" s="5"/>
      <c r="AKH133" s="5"/>
      <c r="AKI133" s="5"/>
      <c r="AKJ133" s="5"/>
      <c r="AKK133" s="5"/>
      <c r="AKL133" s="5"/>
      <c r="AKM133" s="5"/>
      <c r="AKN133" s="5"/>
      <c r="AKO133" s="5"/>
      <c r="AKP133" s="5"/>
      <c r="AKQ133" s="5"/>
      <c r="AKR133" s="5"/>
      <c r="AKS133" s="5"/>
      <c r="AKT133" s="5"/>
      <c r="AKU133" s="5"/>
      <c r="AKV133" s="5"/>
      <c r="AKW133" s="5"/>
      <c r="AKX133" s="5"/>
      <c r="AKY133" s="5"/>
      <c r="AKZ133" s="5"/>
      <c r="ALA133" s="5"/>
      <c r="ALB133" s="5"/>
      <c r="ALC133" s="5"/>
      <c r="ALD133" s="5"/>
      <c r="ALE133" s="5"/>
      <c r="ALF133" s="5"/>
      <c r="ALG133" s="5"/>
      <c r="ALH133" s="5"/>
      <c r="ALI133" s="5"/>
      <c r="ALJ133" s="5"/>
      <c r="ALK133" s="5"/>
      <c r="ALL133" s="5"/>
      <c r="ALM133" s="5"/>
      <c r="ALN133" s="5"/>
      <c r="ALO133" s="5"/>
      <c r="ALP133" s="5"/>
      <c r="ALQ133" s="5"/>
      <c r="ALR133" s="5"/>
      <c r="ALS133" s="5"/>
      <c r="ALT133" s="5"/>
      <c r="ALU133" s="5"/>
      <c r="ALV133" s="5"/>
      <c r="ALW133" s="5"/>
      <c r="ALX133" s="5"/>
      <c r="ALY133" s="5"/>
      <c r="ALZ133" s="5"/>
      <c r="AMA133" s="5"/>
      <c r="AMB133" s="5"/>
      <c r="AMC133" s="5"/>
      <c r="AMD133" s="5"/>
      <c r="AME133" s="5"/>
      <c r="AMF133" s="5"/>
      <c r="AMG133" s="5"/>
      <c r="AMH133" s="5"/>
      <c r="AMI133" s="5"/>
      <c r="AMJ133" s="5"/>
      <c r="AMK133" s="5"/>
      <c r="AML133" s="5"/>
      <c r="AMM133" s="5"/>
      <c r="AMN133" s="5"/>
      <c r="AMO133" s="5"/>
      <c r="AMP133" s="5"/>
      <c r="AMQ133" s="5"/>
      <c r="AMR133" s="5"/>
      <c r="AMS133" s="5"/>
      <c r="AMT133" s="5"/>
      <c r="AMU133" s="5"/>
      <c r="AMV133" s="5"/>
      <c r="AMW133" s="5"/>
      <c r="AMX133" s="5"/>
      <c r="AMY133" s="5"/>
      <c r="AMZ133" s="5"/>
      <c r="ANA133" s="5"/>
      <c r="ANB133" s="5"/>
      <c r="ANC133" s="5"/>
      <c r="AND133" s="5"/>
      <c r="ANE133" s="5"/>
      <c r="ANF133" s="5"/>
      <c r="ANG133" s="5"/>
      <c r="ANH133" s="5"/>
      <c r="ANI133" s="5"/>
      <c r="ANJ133" s="5"/>
      <c r="ANK133" s="5"/>
      <c r="ANL133" s="5"/>
      <c r="ANM133" s="5"/>
      <c r="ANN133" s="5"/>
      <c r="ANO133" s="5"/>
      <c r="ANP133" s="5"/>
      <c r="ANQ133" s="5"/>
      <c r="ANR133" s="5"/>
      <c r="ANS133" s="5"/>
      <c r="ANT133" s="5"/>
      <c r="ANU133" s="5"/>
      <c r="ANV133" s="5"/>
      <c r="ANW133" s="5"/>
      <c r="ANX133" s="5"/>
      <c r="ANY133" s="5"/>
      <c r="ANZ133" s="5"/>
      <c r="AOA133" s="5"/>
      <c r="AOB133" s="5"/>
      <c r="AOC133" s="5"/>
      <c r="AOD133" s="5"/>
      <c r="AOE133" s="5"/>
      <c r="AOF133" s="5"/>
      <c r="AOG133" s="5"/>
      <c r="AOH133" s="5"/>
      <c r="AOI133" s="5"/>
      <c r="AOJ133" s="5"/>
      <c r="AOK133" s="5"/>
      <c r="AOL133" s="5"/>
      <c r="AOM133" s="5"/>
      <c r="AON133" s="5"/>
      <c r="AOO133" s="5"/>
      <c r="AOP133" s="5"/>
      <c r="AOQ133" s="5"/>
      <c r="AOR133" s="5"/>
      <c r="AOS133" s="5"/>
      <c r="AOT133" s="5"/>
      <c r="AOU133" s="5"/>
      <c r="AOV133" s="5"/>
      <c r="AOW133" s="5"/>
      <c r="AOX133" s="5"/>
      <c r="AOY133" s="5"/>
      <c r="AOZ133" s="5"/>
      <c r="APA133" s="5"/>
      <c r="APB133" s="5"/>
      <c r="APC133" s="5"/>
      <c r="APD133" s="5"/>
      <c r="APE133" s="5"/>
      <c r="APF133" s="5"/>
      <c r="APG133" s="5"/>
      <c r="APH133" s="5"/>
      <c r="API133" s="5"/>
      <c r="APJ133" s="5"/>
      <c r="APK133" s="5"/>
      <c r="APL133" s="5"/>
      <c r="APM133" s="5"/>
      <c r="APN133" s="5"/>
      <c r="APO133" s="5"/>
      <c r="APP133" s="5"/>
      <c r="APQ133" s="5"/>
      <c r="APR133" s="5"/>
      <c r="APS133" s="5"/>
      <c r="APT133" s="5"/>
      <c r="APU133" s="5"/>
      <c r="APV133" s="5"/>
      <c r="APW133" s="5"/>
      <c r="APX133" s="5"/>
      <c r="APY133" s="5"/>
      <c r="APZ133" s="5"/>
      <c r="AQA133" s="5"/>
      <c r="AQB133" s="5"/>
      <c r="AQC133" s="5"/>
      <c r="AQD133" s="5"/>
      <c r="AQE133" s="5"/>
      <c r="AQF133" s="5"/>
      <c r="AQG133" s="5"/>
      <c r="AQH133" s="5"/>
      <c r="AQI133" s="5"/>
      <c r="AQJ133" s="5"/>
      <c r="AQK133" s="5"/>
      <c r="AQL133" s="5"/>
      <c r="AQM133" s="5"/>
      <c r="AQN133" s="5"/>
      <c r="AQO133" s="5"/>
      <c r="AQP133" s="5"/>
      <c r="AQQ133" s="5"/>
      <c r="AQR133" s="5"/>
      <c r="AQS133" s="5"/>
      <c r="AQT133" s="5"/>
      <c r="AQU133" s="5"/>
      <c r="AQV133" s="5"/>
      <c r="AQW133" s="5"/>
      <c r="AQX133" s="5"/>
      <c r="AQY133" s="5"/>
      <c r="AQZ133" s="5"/>
      <c r="ARA133" s="5"/>
      <c r="ARB133" s="5"/>
      <c r="ARC133" s="5"/>
      <c r="ARD133" s="5"/>
      <c r="ARE133" s="5"/>
      <c r="ARF133" s="5"/>
      <c r="ARG133" s="5"/>
      <c r="ARH133" s="5"/>
      <c r="ARI133" s="5"/>
      <c r="ARJ133" s="5"/>
      <c r="ARK133" s="5"/>
      <c r="ARL133" s="5"/>
      <c r="ARM133" s="5"/>
      <c r="ARN133" s="5"/>
      <c r="ARO133" s="5"/>
      <c r="ARP133" s="5"/>
      <c r="ARQ133" s="5"/>
      <c r="ARR133" s="5"/>
      <c r="ARS133" s="5"/>
      <c r="ART133" s="5"/>
      <c r="ARU133" s="5"/>
      <c r="ARV133" s="5"/>
      <c r="ARW133" s="5"/>
      <c r="ARX133" s="5"/>
      <c r="ARY133" s="5"/>
      <c r="ARZ133" s="5"/>
      <c r="ASA133" s="5"/>
      <c r="ASB133" s="5"/>
      <c r="ASC133" s="5"/>
      <c r="ASD133" s="5"/>
      <c r="ASE133" s="5"/>
      <c r="ASF133" s="5"/>
      <c r="ASG133" s="5"/>
      <c r="ASH133" s="5"/>
      <c r="ASI133" s="5"/>
      <c r="ASJ133" s="5"/>
      <c r="ASK133" s="5"/>
      <c r="ASL133" s="5"/>
      <c r="ASM133" s="5"/>
      <c r="ASN133" s="5"/>
      <c r="ASO133" s="5"/>
      <c r="ASP133" s="5"/>
      <c r="ASQ133" s="5"/>
      <c r="ASR133" s="5"/>
      <c r="ASS133" s="5"/>
      <c r="AST133" s="5"/>
      <c r="ASU133" s="5"/>
      <c r="ASV133" s="5"/>
      <c r="ASW133" s="5"/>
      <c r="ASX133" s="5"/>
      <c r="ASY133" s="5"/>
      <c r="ASZ133" s="5"/>
      <c r="ATA133" s="5"/>
      <c r="ATB133" s="5"/>
      <c r="ATC133" s="5"/>
      <c r="ATD133" s="5"/>
      <c r="ATE133" s="5"/>
      <c r="ATF133" s="5"/>
      <c r="ATG133" s="5"/>
      <c r="ATH133" s="5"/>
      <c r="ATI133" s="5"/>
      <c r="ATJ133" s="5"/>
      <c r="ATK133" s="5"/>
      <c r="ATL133" s="5"/>
      <c r="ATM133" s="5"/>
      <c r="ATN133" s="5"/>
      <c r="ATO133" s="5"/>
      <c r="ATP133" s="5"/>
      <c r="ATQ133" s="5"/>
      <c r="ATR133" s="5"/>
      <c r="ATS133" s="5"/>
      <c r="ATT133" s="5"/>
      <c r="ATU133" s="5"/>
      <c r="ATV133" s="5"/>
      <c r="ATW133" s="5"/>
      <c r="ATX133" s="5"/>
      <c r="ATY133" s="5"/>
      <c r="ATZ133" s="5"/>
      <c r="AUA133" s="5"/>
      <c r="AUB133" s="5"/>
      <c r="AUC133" s="5"/>
      <c r="AUD133" s="5"/>
      <c r="AUE133" s="5"/>
      <c r="AUF133" s="5"/>
      <c r="AUG133" s="5"/>
      <c r="AUH133" s="5"/>
      <c r="AUI133" s="5"/>
      <c r="AUJ133" s="5"/>
      <c r="AUK133" s="5"/>
      <c r="AUL133" s="5"/>
      <c r="AUM133" s="5"/>
      <c r="AUN133" s="5"/>
      <c r="AUO133" s="5"/>
      <c r="AUP133" s="5"/>
      <c r="AUQ133" s="5"/>
      <c r="AUR133" s="5"/>
      <c r="AUS133" s="5"/>
      <c r="AUT133" s="5"/>
      <c r="AUU133" s="5"/>
      <c r="AUV133" s="5"/>
      <c r="AUW133" s="5"/>
      <c r="AUX133" s="5"/>
      <c r="AUY133" s="5"/>
      <c r="AUZ133" s="5"/>
      <c r="AVA133" s="5"/>
      <c r="AVB133" s="5"/>
      <c r="AVC133" s="5"/>
      <c r="AVD133" s="5"/>
      <c r="AVE133" s="5"/>
      <c r="AVF133" s="5"/>
      <c r="AVG133" s="5"/>
      <c r="AVH133" s="5"/>
      <c r="AVI133" s="5"/>
      <c r="AVJ133" s="5"/>
      <c r="AVK133" s="5"/>
      <c r="AVL133" s="5"/>
      <c r="AVM133" s="5"/>
      <c r="AVN133" s="5"/>
      <c r="AVO133" s="5"/>
      <c r="AVP133" s="5"/>
      <c r="AVQ133" s="5"/>
      <c r="AVR133" s="5"/>
      <c r="AVS133" s="5"/>
      <c r="AVT133" s="5"/>
      <c r="AVU133" s="5"/>
      <c r="AVV133" s="5"/>
      <c r="AVW133" s="5"/>
      <c r="AVX133" s="5"/>
      <c r="AVY133" s="5"/>
      <c r="AVZ133" s="5"/>
      <c r="AWA133" s="5"/>
      <c r="AWB133" s="5"/>
      <c r="AWC133" s="5"/>
      <c r="AWD133" s="5"/>
      <c r="AWE133" s="5"/>
      <c r="AWF133" s="5"/>
      <c r="AWG133" s="5"/>
      <c r="AWH133" s="5"/>
      <c r="AWI133" s="5"/>
      <c r="AWJ133" s="5"/>
      <c r="AWK133" s="5"/>
      <c r="AWL133" s="5"/>
      <c r="AWM133" s="5"/>
      <c r="AWN133" s="5"/>
      <c r="AWO133" s="5"/>
      <c r="AWP133" s="5"/>
      <c r="AWQ133" s="5"/>
      <c r="AWR133" s="5"/>
      <c r="AWS133" s="5"/>
      <c r="AWT133" s="5"/>
      <c r="AWU133" s="5"/>
      <c r="AWV133" s="5"/>
      <c r="AWW133" s="5"/>
      <c r="AWX133" s="5"/>
      <c r="AWY133" s="5"/>
      <c r="AWZ133" s="5"/>
      <c r="AXA133" s="5"/>
      <c r="AXB133" s="5"/>
      <c r="AXC133" s="5"/>
      <c r="AXD133" s="5"/>
      <c r="AXE133" s="5"/>
      <c r="AXF133" s="5"/>
      <c r="AXG133" s="5"/>
      <c r="AXH133" s="5"/>
      <c r="AXI133" s="5"/>
      <c r="AXJ133" s="5"/>
      <c r="AXK133" s="5"/>
      <c r="AXL133" s="5"/>
      <c r="AXM133" s="5"/>
      <c r="AXN133" s="5"/>
      <c r="AXO133" s="5"/>
      <c r="AXP133" s="5"/>
      <c r="AXQ133" s="5"/>
      <c r="AXR133" s="5"/>
      <c r="AXS133" s="5"/>
      <c r="AXT133" s="5"/>
      <c r="AXU133" s="5"/>
      <c r="AXV133" s="5"/>
      <c r="AXW133" s="5"/>
      <c r="AXX133" s="5"/>
      <c r="AXY133" s="5"/>
      <c r="AXZ133" s="5"/>
      <c r="AYA133" s="5"/>
      <c r="AYB133" s="5"/>
      <c r="AYC133" s="5"/>
      <c r="AYD133" s="5"/>
      <c r="AYE133" s="5"/>
      <c r="AYF133" s="5"/>
      <c r="AYG133" s="5"/>
      <c r="AYH133" s="5"/>
      <c r="AYI133" s="5"/>
      <c r="AYJ133" s="5"/>
      <c r="AYK133" s="5"/>
      <c r="AYL133" s="5"/>
      <c r="AYM133" s="5"/>
      <c r="AYN133" s="5"/>
      <c r="AYO133" s="5"/>
      <c r="AYP133" s="5"/>
      <c r="AYQ133" s="5"/>
      <c r="AYR133" s="5"/>
      <c r="AYS133" s="5"/>
      <c r="AYT133" s="5"/>
      <c r="AYU133" s="5"/>
      <c r="AYV133" s="5"/>
      <c r="AYW133" s="5"/>
      <c r="AYX133" s="5"/>
      <c r="AYY133" s="5"/>
      <c r="AYZ133" s="5"/>
      <c r="AZA133" s="5"/>
      <c r="AZB133" s="5"/>
      <c r="AZC133" s="5"/>
      <c r="AZD133" s="5"/>
      <c r="AZE133" s="5"/>
      <c r="AZF133" s="5"/>
      <c r="AZG133" s="5"/>
      <c r="AZH133" s="5"/>
      <c r="AZI133" s="5"/>
      <c r="AZJ133" s="5"/>
      <c r="AZK133" s="5"/>
      <c r="AZL133" s="5"/>
      <c r="AZM133" s="5"/>
      <c r="AZN133" s="5"/>
      <c r="AZO133" s="5"/>
      <c r="AZP133" s="5"/>
      <c r="AZQ133" s="5"/>
      <c r="AZR133" s="5"/>
      <c r="AZS133" s="5"/>
      <c r="AZT133" s="5"/>
      <c r="AZU133" s="5"/>
      <c r="AZV133" s="5"/>
      <c r="AZW133" s="5"/>
      <c r="AZX133" s="5"/>
      <c r="AZY133" s="5"/>
      <c r="AZZ133" s="5"/>
      <c r="BAA133" s="5"/>
      <c r="BAB133" s="5"/>
      <c r="BAC133" s="5"/>
      <c r="BAD133" s="5"/>
      <c r="BAE133" s="5"/>
      <c r="BAF133" s="5"/>
      <c r="BAG133" s="5"/>
      <c r="BAH133" s="5"/>
      <c r="BAI133" s="5"/>
      <c r="BAJ133" s="5"/>
      <c r="BAK133" s="5"/>
      <c r="BAL133" s="5"/>
      <c r="BAM133" s="5"/>
      <c r="BAN133" s="5"/>
      <c r="BAO133" s="5"/>
      <c r="BAP133" s="5"/>
      <c r="BAQ133" s="5"/>
      <c r="BAR133" s="5"/>
      <c r="BAS133" s="5"/>
      <c r="BAT133" s="5"/>
      <c r="BAU133" s="5"/>
      <c r="BAV133" s="5"/>
      <c r="BAW133" s="5"/>
      <c r="BAX133" s="5"/>
      <c r="BAY133" s="5"/>
      <c r="BAZ133" s="5"/>
      <c r="BBA133" s="5"/>
      <c r="BBB133" s="5"/>
      <c r="BBC133" s="5"/>
      <c r="BBD133" s="5"/>
      <c r="BBE133" s="5"/>
      <c r="BBF133" s="5"/>
      <c r="BBG133" s="5"/>
      <c r="BBH133" s="5"/>
      <c r="BBI133" s="5"/>
      <c r="BBJ133" s="5"/>
      <c r="BBK133" s="5"/>
      <c r="BBL133" s="5"/>
      <c r="BBM133" s="5"/>
      <c r="BBN133" s="5"/>
      <c r="BBO133" s="5"/>
      <c r="BBP133" s="5"/>
      <c r="BBQ133" s="5"/>
      <c r="BBR133" s="5"/>
      <c r="BBS133" s="5"/>
      <c r="BBT133" s="5"/>
      <c r="BBU133" s="5"/>
      <c r="BBV133" s="5"/>
      <c r="BBW133" s="5"/>
      <c r="BBX133" s="5"/>
      <c r="BBY133" s="5"/>
      <c r="BBZ133" s="5"/>
      <c r="BCA133" s="5"/>
      <c r="BCB133" s="5"/>
      <c r="BCC133" s="5"/>
      <c r="BCD133" s="5"/>
      <c r="BCE133" s="5"/>
      <c r="BCF133" s="5"/>
      <c r="BCG133" s="5"/>
      <c r="BCH133" s="5"/>
      <c r="BCI133" s="5"/>
      <c r="BCJ133" s="5"/>
      <c r="BCK133" s="5"/>
      <c r="BCL133" s="5"/>
      <c r="BCM133" s="5"/>
      <c r="BCN133" s="5"/>
      <c r="BCO133" s="5"/>
      <c r="BCP133" s="5"/>
      <c r="BCQ133" s="5"/>
      <c r="BCR133" s="5"/>
      <c r="BCS133" s="5"/>
      <c r="BCT133" s="5"/>
      <c r="BCU133" s="5"/>
      <c r="BCV133" s="5"/>
      <c r="BCW133" s="5"/>
      <c r="BCX133" s="5"/>
      <c r="BCY133" s="5"/>
      <c r="BCZ133" s="5"/>
      <c r="BDA133" s="5"/>
      <c r="BDB133" s="5"/>
      <c r="BDC133" s="5"/>
      <c r="BDD133" s="5"/>
      <c r="BDE133" s="5"/>
      <c r="BDF133" s="5"/>
      <c r="BDG133" s="5"/>
      <c r="BDH133" s="5"/>
      <c r="BDI133" s="5"/>
      <c r="BDJ133" s="5"/>
      <c r="BDK133" s="5"/>
      <c r="BDL133" s="5"/>
      <c r="BDM133" s="5"/>
      <c r="BDN133" s="5"/>
      <c r="BDO133" s="5"/>
      <c r="BDP133" s="5"/>
      <c r="BDQ133" s="5"/>
      <c r="BDR133" s="5"/>
      <c r="BDS133" s="5"/>
      <c r="BDT133" s="5"/>
      <c r="BDU133" s="5"/>
      <c r="BDV133" s="5"/>
      <c r="BDW133" s="5"/>
      <c r="BDX133" s="5"/>
      <c r="BDY133" s="5"/>
      <c r="BDZ133" s="5"/>
      <c r="BEA133" s="5"/>
      <c r="BEB133" s="5"/>
      <c r="BEC133" s="5"/>
      <c r="BED133" s="5"/>
      <c r="BEE133" s="5"/>
      <c r="BEF133" s="5"/>
      <c r="BEG133" s="5"/>
      <c r="BEH133" s="5"/>
      <c r="BEI133" s="5"/>
      <c r="BEJ133" s="5"/>
      <c r="BEK133" s="5"/>
      <c r="BEL133" s="5"/>
      <c r="BEM133" s="5"/>
      <c r="BEN133" s="5"/>
      <c r="BEO133" s="5"/>
      <c r="BEP133" s="5"/>
      <c r="BEQ133" s="5"/>
      <c r="BER133" s="5"/>
      <c r="BES133" s="5"/>
      <c r="BET133" s="5"/>
      <c r="BEU133" s="5"/>
      <c r="BEV133" s="5"/>
      <c r="BEW133" s="5"/>
      <c r="BEX133" s="5"/>
      <c r="BEY133" s="5"/>
      <c r="BEZ133" s="5"/>
      <c r="BFA133" s="5"/>
      <c r="BFB133" s="5"/>
      <c r="BFC133" s="5"/>
      <c r="BFD133" s="5"/>
      <c r="BFE133" s="5"/>
      <c r="BFF133" s="5"/>
      <c r="BFG133" s="5"/>
      <c r="BFH133" s="5"/>
      <c r="BFI133" s="5"/>
      <c r="BFJ133" s="5"/>
      <c r="BFK133" s="5"/>
      <c r="BFL133" s="5"/>
      <c r="BFM133" s="5"/>
      <c r="BFN133" s="5"/>
      <c r="BFO133" s="5"/>
      <c r="BFP133" s="5"/>
      <c r="BFQ133" s="5"/>
      <c r="BFR133" s="5"/>
      <c r="BFS133" s="5"/>
      <c r="BFT133" s="5"/>
      <c r="BFU133" s="5"/>
      <c r="BFV133" s="5"/>
      <c r="BFW133" s="5"/>
      <c r="BFX133" s="5"/>
      <c r="BFY133" s="5"/>
      <c r="BFZ133" s="5"/>
      <c r="BGA133" s="5"/>
      <c r="BGB133" s="5"/>
      <c r="BGC133" s="5"/>
      <c r="BGD133" s="5"/>
      <c r="BGE133" s="5"/>
      <c r="BGF133" s="5"/>
      <c r="BGG133" s="5"/>
      <c r="BGH133" s="5"/>
      <c r="BGI133" s="5"/>
      <c r="BGJ133" s="5"/>
      <c r="BGK133" s="5"/>
      <c r="BGL133" s="5"/>
      <c r="BGM133" s="5"/>
      <c r="BGN133" s="5"/>
      <c r="BGO133" s="5"/>
      <c r="BGP133" s="5"/>
      <c r="BGQ133" s="5"/>
      <c r="BGR133" s="5"/>
      <c r="BGS133" s="5"/>
      <c r="BGT133" s="5"/>
      <c r="BGU133" s="5"/>
      <c r="BGV133" s="5"/>
      <c r="BGW133" s="5"/>
      <c r="BGX133" s="5"/>
      <c r="BGY133" s="5"/>
      <c r="BGZ133" s="5"/>
      <c r="BHA133" s="5"/>
      <c r="BHB133" s="5"/>
      <c r="BHC133" s="5"/>
      <c r="BHD133" s="5"/>
      <c r="BHE133" s="5"/>
      <c r="BHF133" s="5"/>
      <c r="BHG133" s="5"/>
      <c r="BHH133" s="5"/>
      <c r="BHI133" s="5"/>
      <c r="BHJ133" s="5"/>
      <c r="BHK133" s="5"/>
      <c r="BHL133" s="5"/>
      <c r="BHM133" s="5"/>
      <c r="BHN133" s="5"/>
      <c r="BHO133" s="5"/>
      <c r="BHP133" s="5"/>
      <c r="BHQ133" s="5"/>
      <c r="BHR133" s="5"/>
      <c r="BHS133" s="5"/>
      <c r="BHT133" s="5"/>
      <c r="BHU133" s="5"/>
      <c r="BHV133" s="5"/>
      <c r="BHW133" s="5"/>
      <c r="BHX133" s="5"/>
      <c r="BHY133" s="5"/>
      <c r="BHZ133" s="5"/>
      <c r="BIA133" s="5"/>
      <c r="BIB133" s="5"/>
      <c r="BIC133" s="5"/>
      <c r="BID133" s="5"/>
      <c r="BIE133" s="5"/>
      <c r="BIF133" s="5"/>
      <c r="BIG133" s="5"/>
      <c r="BIH133" s="5"/>
      <c r="BII133" s="5"/>
      <c r="BIJ133" s="5"/>
      <c r="BIK133" s="5"/>
      <c r="BIL133" s="5"/>
      <c r="BIM133" s="5"/>
      <c r="BIN133" s="5"/>
      <c r="BIO133" s="5"/>
      <c r="BIP133" s="5"/>
      <c r="BIQ133" s="5"/>
      <c r="BIR133" s="5"/>
      <c r="BIS133" s="5"/>
      <c r="BIT133" s="5"/>
      <c r="BIU133" s="5"/>
      <c r="BIV133" s="5"/>
      <c r="BIW133" s="5"/>
      <c r="BIX133" s="5"/>
      <c r="BIY133" s="5"/>
      <c r="BIZ133" s="5"/>
      <c r="BJA133" s="5"/>
      <c r="BJB133" s="5"/>
      <c r="BJC133" s="5"/>
      <c r="BJD133" s="5"/>
      <c r="BJE133" s="5"/>
      <c r="BJF133" s="5"/>
      <c r="BJG133" s="5"/>
      <c r="BJH133" s="5"/>
      <c r="BJI133" s="5"/>
      <c r="BJJ133" s="5"/>
      <c r="BJK133" s="5"/>
      <c r="BJL133" s="5"/>
      <c r="BJM133" s="5"/>
      <c r="BJN133" s="5"/>
      <c r="BJO133" s="5"/>
      <c r="BJP133" s="5"/>
      <c r="BJQ133" s="5"/>
      <c r="BJR133" s="5"/>
      <c r="BJS133" s="5"/>
      <c r="BJT133" s="5"/>
      <c r="BJU133" s="5"/>
      <c r="BJV133" s="5"/>
      <c r="BJW133" s="5"/>
      <c r="BJX133" s="5"/>
      <c r="BJY133" s="5"/>
      <c r="BJZ133" s="5"/>
      <c r="BKA133" s="5"/>
      <c r="BKB133" s="5"/>
      <c r="BKC133" s="5"/>
      <c r="BKD133" s="5"/>
      <c r="BKE133" s="5"/>
      <c r="BKF133" s="5"/>
      <c r="BKG133" s="5"/>
      <c r="BKH133" s="5"/>
      <c r="BKI133" s="5"/>
      <c r="BKJ133" s="5"/>
      <c r="BKK133" s="5"/>
      <c r="BKL133" s="5"/>
      <c r="BKM133" s="5"/>
      <c r="BKN133" s="5"/>
      <c r="BKO133" s="5"/>
      <c r="BKP133" s="5"/>
      <c r="BKQ133" s="5"/>
      <c r="BKR133" s="5"/>
      <c r="BKS133" s="5"/>
      <c r="BKT133" s="5"/>
      <c r="BKU133" s="5"/>
      <c r="BKV133" s="5"/>
      <c r="BKW133" s="5"/>
      <c r="BKX133" s="5"/>
      <c r="BKY133" s="5"/>
      <c r="BKZ133" s="5"/>
      <c r="BLA133" s="5"/>
      <c r="BLB133" s="5"/>
      <c r="BLC133" s="5"/>
      <c r="BLD133" s="5"/>
      <c r="BLE133" s="5"/>
      <c r="BLF133" s="5"/>
      <c r="BLG133" s="5"/>
      <c r="BLH133" s="5"/>
      <c r="BLI133" s="5"/>
      <c r="BLJ133" s="5"/>
      <c r="BLK133" s="5"/>
      <c r="BLL133" s="5"/>
      <c r="BLM133" s="5"/>
      <c r="BLN133" s="5"/>
      <c r="BLO133" s="5"/>
      <c r="BLP133" s="5"/>
      <c r="BLQ133" s="5"/>
      <c r="BLR133" s="5"/>
      <c r="BLS133" s="5"/>
      <c r="BLT133" s="5"/>
      <c r="BLU133" s="5"/>
      <c r="BLV133" s="5"/>
      <c r="BLW133" s="5"/>
      <c r="BLX133" s="5"/>
      <c r="BLY133" s="5"/>
      <c r="BLZ133" s="5"/>
      <c r="BMA133" s="5"/>
      <c r="BMB133" s="5"/>
      <c r="BMC133" s="5"/>
      <c r="BMD133" s="5"/>
      <c r="BME133" s="5"/>
      <c r="BMF133" s="5"/>
      <c r="BMG133" s="5"/>
      <c r="BMH133" s="5"/>
      <c r="BMI133" s="5"/>
      <c r="BMJ133" s="5"/>
      <c r="BMK133" s="5"/>
      <c r="BML133" s="5"/>
      <c r="BMM133" s="5"/>
      <c r="BMN133" s="5"/>
      <c r="BMO133" s="5"/>
      <c r="BMP133" s="5"/>
      <c r="BMQ133" s="5"/>
      <c r="BMR133" s="5"/>
      <c r="BMS133" s="5"/>
      <c r="BMT133" s="5"/>
      <c r="BMU133" s="5"/>
      <c r="BMV133" s="5"/>
      <c r="BMW133" s="5"/>
      <c r="BMX133" s="5"/>
      <c r="BMY133" s="5"/>
      <c r="BMZ133" s="5"/>
      <c r="BNA133" s="5"/>
      <c r="BNB133" s="5"/>
      <c r="BNC133" s="5"/>
      <c r="BND133" s="5"/>
      <c r="BNE133" s="5"/>
      <c r="BNF133" s="5"/>
      <c r="BNG133" s="5"/>
      <c r="BNH133" s="5"/>
      <c r="BNI133" s="5"/>
      <c r="BNJ133" s="5"/>
      <c r="BNK133" s="5"/>
      <c r="BNL133" s="5"/>
      <c r="BNM133" s="5"/>
      <c r="BNN133" s="5"/>
      <c r="BNO133" s="5"/>
      <c r="BNP133" s="5"/>
      <c r="BNQ133" s="5"/>
      <c r="BNR133" s="5"/>
      <c r="BNS133" s="5"/>
      <c r="BNT133" s="5"/>
      <c r="BNU133" s="5"/>
      <c r="BNV133" s="5"/>
      <c r="BNW133" s="5"/>
      <c r="BNX133" s="5"/>
      <c r="BNY133" s="5"/>
      <c r="BNZ133" s="5"/>
      <c r="BOA133" s="5"/>
      <c r="BOB133" s="5"/>
      <c r="BOC133" s="5"/>
      <c r="BOD133" s="5"/>
      <c r="BOE133" s="5"/>
      <c r="BOF133" s="5"/>
      <c r="BOG133" s="5"/>
      <c r="BOH133" s="5"/>
      <c r="BOI133" s="5"/>
      <c r="BOJ133" s="5"/>
      <c r="BOK133" s="5"/>
      <c r="BOL133" s="5"/>
      <c r="BOM133" s="5"/>
      <c r="BON133" s="5"/>
      <c r="BOO133" s="5"/>
      <c r="BOP133" s="5"/>
      <c r="BOQ133" s="5"/>
      <c r="BOR133" s="5"/>
      <c r="BOS133" s="5"/>
      <c r="BOT133" s="5"/>
      <c r="BOU133" s="5"/>
      <c r="BOV133" s="5"/>
      <c r="BOW133" s="5"/>
      <c r="BOX133" s="5"/>
      <c r="BOY133" s="5"/>
      <c r="BOZ133" s="5"/>
      <c r="BPA133" s="5"/>
      <c r="BPB133" s="5"/>
      <c r="BPC133" s="5"/>
      <c r="BPD133" s="5"/>
      <c r="BPE133" s="5"/>
      <c r="BPF133" s="5"/>
      <c r="BPG133" s="5"/>
      <c r="BPH133" s="5"/>
      <c r="BPI133" s="5"/>
      <c r="BPJ133" s="5"/>
      <c r="BPK133" s="5"/>
      <c r="BPL133" s="5"/>
      <c r="BPM133" s="5"/>
      <c r="BPN133" s="5"/>
      <c r="BPO133" s="5"/>
      <c r="BPP133" s="5"/>
      <c r="BPQ133" s="5"/>
      <c r="BPR133" s="5"/>
      <c r="BPS133" s="5"/>
      <c r="BPT133" s="5"/>
      <c r="BPU133" s="5"/>
      <c r="BPV133" s="5"/>
      <c r="BPW133" s="5"/>
      <c r="BPX133" s="5"/>
      <c r="BPY133" s="5"/>
      <c r="BPZ133" s="5"/>
      <c r="BQA133" s="5"/>
      <c r="BQB133" s="5"/>
      <c r="BQC133" s="5"/>
      <c r="BQD133" s="5"/>
      <c r="BQE133" s="5"/>
      <c r="BQF133" s="5"/>
      <c r="BQG133" s="5"/>
      <c r="BQH133" s="5"/>
      <c r="BQI133" s="5"/>
      <c r="BQJ133" s="5"/>
      <c r="BQK133" s="5"/>
      <c r="BQL133" s="5"/>
      <c r="BQM133" s="5"/>
      <c r="BQN133" s="5"/>
      <c r="BQO133" s="5"/>
      <c r="BQP133" s="5"/>
      <c r="BQQ133" s="5"/>
      <c r="BQR133" s="5"/>
      <c r="BQS133" s="5"/>
      <c r="BQT133" s="5"/>
      <c r="BQU133" s="5"/>
      <c r="BQV133" s="5"/>
      <c r="BQW133" s="5"/>
      <c r="BQX133" s="5"/>
      <c r="BQY133" s="5"/>
      <c r="BQZ133" s="5"/>
      <c r="BRA133" s="5"/>
      <c r="BRB133" s="5"/>
      <c r="BRC133" s="5"/>
      <c r="BRD133" s="5"/>
      <c r="BRE133" s="5"/>
      <c r="BRF133" s="5"/>
      <c r="BRG133" s="5"/>
      <c r="BRH133" s="5"/>
      <c r="BRI133" s="5"/>
      <c r="BRJ133" s="5"/>
      <c r="BRK133" s="5"/>
      <c r="BRL133" s="5"/>
      <c r="BRM133" s="5"/>
      <c r="BRN133" s="5"/>
      <c r="BRO133" s="5"/>
      <c r="BRP133" s="5"/>
      <c r="BRQ133" s="5"/>
      <c r="BRR133" s="5"/>
      <c r="BRS133" s="5"/>
      <c r="BRT133" s="5"/>
      <c r="BRU133" s="5"/>
      <c r="BRV133" s="5"/>
      <c r="BRW133" s="5"/>
      <c r="BRX133" s="5"/>
      <c r="BRY133" s="5"/>
      <c r="BRZ133" s="5"/>
      <c r="BSA133" s="5"/>
      <c r="BSB133" s="5"/>
      <c r="BSC133" s="5"/>
      <c r="BSD133" s="5"/>
      <c r="BSE133" s="5"/>
      <c r="BSF133" s="5"/>
      <c r="BSG133" s="5"/>
      <c r="BSH133" s="5"/>
      <c r="BSI133" s="5"/>
      <c r="BSJ133" s="5"/>
      <c r="BSK133" s="5"/>
      <c r="BSL133" s="5"/>
      <c r="BSM133" s="5"/>
      <c r="BSN133" s="5"/>
      <c r="BSO133" s="5"/>
      <c r="BSP133" s="5"/>
      <c r="BSQ133" s="5"/>
      <c r="BSR133" s="5"/>
      <c r="BSS133" s="5"/>
      <c r="BST133" s="5"/>
      <c r="BSU133" s="5"/>
      <c r="BSV133" s="5"/>
      <c r="BSW133" s="5"/>
      <c r="BSX133" s="5"/>
      <c r="BSY133" s="5"/>
      <c r="BSZ133" s="5"/>
      <c r="BTA133" s="5"/>
      <c r="BTB133" s="5"/>
      <c r="BTC133" s="5"/>
      <c r="BTD133" s="5"/>
      <c r="BTE133" s="5"/>
      <c r="BTF133" s="5"/>
      <c r="BTG133" s="5"/>
    </row>
    <row r="134" spans="1:1879" ht="15.95" hidden="1" customHeight="1" x14ac:dyDescent="0.25">
      <c r="A134" s="296" t="s">
        <v>1133</v>
      </c>
      <c r="B134" s="14" t="s">
        <v>628</v>
      </c>
      <c r="C134" s="106"/>
      <c r="D134" s="14" t="s">
        <v>333</v>
      </c>
      <c r="E134" s="15">
        <v>43150</v>
      </c>
      <c r="F134" s="15">
        <v>43621</v>
      </c>
      <c r="G134" s="14"/>
      <c r="H134" s="157"/>
      <c r="I134" s="17" t="s">
        <v>874</v>
      </c>
      <c r="J134" s="107"/>
    </row>
    <row r="135" spans="1:1879" ht="15.95" hidden="1" customHeight="1" x14ac:dyDescent="0.25">
      <c r="A135" s="296" t="s">
        <v>2259</v>
      </c>
      <c r="B135" s="14" t="s">
        <v>628</v>
      </c>
      <c r="C135" s="106"/>
      <c r="D135" s="14" t="s">
        <v>13</v>
      </c>
      <c r="E135" s="15">
        <v>44039</v>
      </c>
      <c r="F135" s="15">
        <v>44128</v>
      </c>
      <c r="G135" s="14"/>
      <c r="H135" s="157"/>
      <c r="I135" s="17" t="s">
        <v>1003</v>
      </c>
      <c r="J135" s="107"/>
    </row>
    <row r="136" spans="1:1879" ht="15.95" hidden="1" customHeight="1" x14ac:dyDescent="0.25">
      <c r="A136" s="296" t="s">
        <v>1933</v>
      </c>
      <c r="B136" s="14" t="s">
        <v>628</v>
      </c>
      <c r="C136" s="106"/>
      <c r="D136" s="14" t="s">
        <v>4</v>
      </c>
      <c r="E136" s="15">
        <v>44369</v>
      </c>
      <c r="F136" s="15">
        <v>44458</v>
      </c>
      <c r="G136" s="14"/>
      <c r="H136" s="157"/>
      <c r="I136" s="17" t="s">
        <v>1021</v>
      </c>
      <c r="J136" s="107"/>
    </row>
    <row r="137" spans="1:1879" ht="15.95" hidden="1" customHeight="1" x14ac:dyDescent="0.25">
      <c r="A137" s="296" t="s">
        <v>1306</v>
      </c>
      <c r="B137" s="14" t="s">
        <v>628</v>
      </c>
      <c r="C137" s="106"/>
      <c r="D137" s="14" t="s">
        <v>4</v>
      </c>
      <c r="E137" s="15">
        <v>43416</v>
      </c>
      <c r="F137" s="15">
        <v>43505</v>
      </c>
      <c r="G137" s="14"/>
      <c r="H137" s="157"/>
      <c r="I137" s="17" t="s">
        <v>815</v>
      </c>
      <c r="J137" s="107"/>
    </row>
    <row r="138" spans="1:1879" ht="15.95" hidden="1" customHeight="1" x14ac:dyDescent="0.25">
      <c r="A138" s="296" t="s">
        <v>1483</v>
      </c>
      <c r="B138" s="14" t="s">
        <v>628</v>
      </c>
      <c r="C138" s="106"/>
      <c r="D138" s="14" t="s">
        <v>4</v>
      </c>
      <c r="E138" s="15">
        <v>43878</v>
      </c>
      <c r="F138" s="15">
        <v>44950</v>
      </c>
      <c r="G138" s="14"/>
      <c r="H138" s="157"/>
      <c r="I138" s="17" t="s">
        <v>981</v>
      </c>
      <c r="J138" s="107"/>
    </row>
    <row r="139" spans="1:1879" ht="15.95" hidden="1" customHeight="1" x14ac:dyDescent="0.25">
      <c r="A139" s="296" t="s">
        <v>1494</v>
      </c>
      <c r="B139" s="14" t="s">
        <v>628</v>
      </c>
      <c r="C139" s="106"/>
      <c r="D139" s="14" t="s">
        <v>4</v>
      </c>
      <c r="E139" s="15">
        <v>43906</v>
      </c>
      <c r="F139" s="15">
        <v>44665</v>
      </c>
      <c r="G139" s="14"/>
      <c r="H139" s="157"/>
      <c r="I139" s="17" t="s">
        <v>982</v>
      </c>
      <c r="J139" s="107"/>
    </row>
    <row r="140" spans="1:1879" ht="15.95" hidden="1" customHeight="1" x14ac:dyDescent="0.25">
      <c r="A140" s="296" t="s">
        <v>55</v>
      </c>
      <c r="B140" s="14" t="s">
        <v>628</v>
      </c>
      <c r="C140" s="106"/>
      <c r="D140" s="14" t="s">
        <v>4</v>
      </c>
      <c r="E140" s="15">
        <v>40788</v>
      </c>
      <c r="F140" s="15">
        <v>41107</v>
      </c>
      <c r="G140" s="18"/>
      <c r="H140" s="155"/>
      <c r="I140" s="17" t="s">
        <v>692</v>
      </c>
      <c r="J140" s="107"/>
    </row>
    <row r="141" spans="1:1879" ht="15.95" hidden="1" customHeight="1" x14ac:dyDescent="0.25">
      <c r="A141" s="295" t="s">
        <v>301</v>
      </c>
      <c r="B141" s="9" t="s">
        <v>628</v>
      </c>
      <c r="C141" s="189"/>
      <c r="D141" s="9" t="s">
        <v>417</v>
      </c>
      <c r="E141" s="11">
        <v>45257</v>
      </c>
      <c r="F141" s="11"/>
      <c r="G141" s="9"/>
      <c r="H141" s="105"/>
      <c r="I141" s="13" t="s">
        <v>1802</v>
      </c>
      <c r="J141" s="108"/>
    </row>
    <row r="142" spans="1:1879" ht="15.95" hidden="1" customHeight="1" x14ac:dyDescent="0.25">
      <c r="A142" s="296" t="s">
        <v>568</v>
      </c>
      <c r="B142" s="14" t="s">
        <v>628</v>
      </c>
      <c r="C142" s="106"/>
      <c r="D142" s="14" t="s">
        <v>333</v>
      </c>
      <c r="E142" s="15">
        <v>41471</v>
      </c>
      <c r="F142" s="15">
        <v>41560</v>
      </c>
      <c r="G142" s="18"/>
      <c r="H142" s="155"/>
      <c r="I142" s="17" t="s">
        <v>709</v>
      </c>
      <c r="J142" s="107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  <c r="V142" s="339"/>
      <c r="W142" s="339"/>
      <c r="X142" s="339"/>
      <c r="Y142" s="339"/>
      <c r="Z142" s="339"/>
      <c r="AA142" s="339"/>
      <c r="AB142" s="339"/>
      <c r="AC142" s="339"/>
      <c r="AD142" s="339"/>
      <c r="AE142" s="339"/>
      <c r="AF142" s="339"/>
      <c r="AG142" s="339"/>
      <c r="AH142" s="339"/>
      <c r="AI142" s="339"/>
      <c r="AJ142" s="339"/>
      <c r="AK142" s="339"/>
      <c r="AL142" s="339"/>
      <c r="AM142" s="339"/>
      <c r="AN142" s="339"/>
      <c r="AO142" s="339"/>
      <c r="AP142" s="339"/>
      <c r="AQ142" s="339"/>
      <c r="AR142" s="339"/>
      <c r="AS142" s="339"/>
      <c r="AT142" s="339"/>
      <c r="AU142" s="339"/>
      <c r="AV142" s="339"/>
      <c r="AW142" s="339"/>
      <c r="AX142" s="339"/>
      <c r="AY142" s="339"/>
      <c r="AZ142" s="339"/>
      <c r="BA142" s="339"/>
      <c r="BB142" s="339"/>
      <c r="BC142" s="339"/>
      <c r="BD142" s="339"/>
      <c r="BE142" s="339"/>
      <c r="BF142" s="339"/>
      <c r="BG142" s="339"/>
      <c r="BH142" s="339"/>
      <c r="BI142" s="339"/>
      <c r="BJ142" s="339"/>
      <c r="BK142" s="339"/>
      <c r="BL142" s="339"/>
      <c r="BM142" s="339"/>
      <c r="BN142" s="339"/>
      <c r="BO142" s="339"/>
      <c r="BP142" s="339"/>
      <c r="BQ142" s="339"/>
      <c r="BR142" s="339"/>
      <c r="BS142" s="339"/>
      <c r="BT142" s="339"/>
      <c r="BU142" s="339"/>
      <c r="BV142" s="339"/>
      <c r="BW142" s="339"/>
      <c r="BX142" s="339"/>
      <c r="BY142" s="339"/>
      <c r="BZ142" s="339"/>
      <c r="CA142" s="339"/>
      <c r="CB142" s="339"/>
      <c r="CC142" s="339"/>
      <c r="CD142" s="339"/>
      <c r="CE142" s="339"/>
      <c r="CF142" s="339"/>
      <c r="CG142" s="339"/>
      <c r="CH142" s="339"/>
      <c r="CI142" s="339"/>
      <c r="CJ142" s="339"/>
      <c r="CK142" s="339"/>
      <c r="CL142" s="339"/>
      <c r="CM142" s="339"/>
      <c r="CN142" s="339"/>
      <c r="CO142" s="339"/>
      <c r="CP142" s="339"/>
      <c r="CQ142" s="339"/>
      <c r="CR142" s="339"/>
      <c r="CS142" s="339"/>
      <c r="CT142" s="339"/>
      <c r="CU142" s="339"/>
      <c r="CV142" s="339"/>
      <c r="CW142" s="339"/>
      <c r="CX142" s="339"/>
      <c r="CY142" s="339"/>
      <c r="CZ142" s="339"/>
      <c r="DA142" s="339"/>
      <c r="DB142" s="339"/>
      <c r="DC142" s="339"/>
      <c r="DD142" s="339"/>
      <c r="DE142" s="339"/>
      <c r="DF142" s="339"/>
      <c r="DG142" s="339"/>
      <c r="DH142" s="339"/>
      <c r="DI142" s="339"/>
      <c r="DJ142" s="339"/>
      <c r="DK142" s="339"/>
      <c r="DL142" s="339"/>
      <c r="DM142" s="339"/>
      <c r="DN142" s="339"/>
      <c r="DO142" s="339"/>
      <c r="DP142" s="339"/>
      <c r="DQ142" s="339"/>
      <c r="DR142" s="339"/>
      <c r="DS142" s="339"/>
      <c r="DT142" s="339"/>
      <c r="DU142" s="339"/>
      <c r="DV142" s="339"/>
      <c r="DW142" s="339"/>
      <c r="DX142" s="339"/>
      <c r="DY142" s="339"/>
      <c r="DZ142" s="339"/>
      <c r="EA142" s="339"/>
      <c r="EB142" s="339"/>
      <c r="EC142" s="339"/>
      <c r="ED142" s="339"/>
      <c r="EE142" s="339"/>
      <c r="EF142" s="339"/>
      <c r="EG142" s="339"/>
      <c r="EH142" s="339"/>
      <c r="EI142" s="339"/>
      <c r="EJ142" s="339"/>
      <c r="EK142" s="339"/>
      <c r="EL142" s="339"/>
      <c r="EM142" s="339"/>
      <c r="EN142" s="339"/>
      <c r="EO142" s="339"/>
      <c r="EP142" s="339"/>
      <c r="EQ142" s="339"/>
      <c r="ER142" s="339"/>
      <c r="ES142" s="339"/>
      <c r="ET142" s="339"/>
      <c r="EU142" s="339"/>
      <c r="EV142" s="339"/>
      <c r="EW142" s="339"/>
      <c r="EX142" s="339"/>
      <c r="EY142" s="339"/>
      <c r="EZ142" s="339"/>
      <c r="FA142" s="339"/>
      <c r="FB142" s="339"/>
      <c r="FC142" s="339"/>
      <c r="FD142" s="339"/>
      <c r="FE142" s="339"/>
      <c r="FF142" s="339"/>
      <c r="FG142" s="339"/>
      <c r="FH142" s="339"/>
      <c r="FI142" s="339"/>
      <c r="FJ142" s="339"/>
      <c r="FK142" s="339"/>
      <c r="FL142" s="339"/>
      <c r="FM142" s="339"/>
      <c r="FN142" s="339"/>
      <c r="FO142" s="339"/>
      <c r="FP142" s="339"/>
      <c r="FQ142" s="339"/>
      <c r="FR142" s="339"/>
      <c r="FS142" s="339"/>
      <c r="FT142" s="339"/>
      <c r="FU142" s="339"/>
      <c r="FV142" s="339"/>
      <c r="FW142" s="339"/>
      <c r="FX142" s="339"/>
      <c r="FY142" s="339"/>
      <c r="FZ142" s="339"/>
      <c r="GA142" s="339"/>
      <c r="GB142" s="339"/>
      <c r="GC142" s="339"/>
      <c r="GD142" s="339"/>
      <c r="GE142" s="339"/>
      <c r="GF142" s="339"/>
      <c r="GG142" s="339"/>
      <c r="GH142" s="339"/>
      <c r="GI142" s="339"/>
      <c r="GJ142" s="339"/>
      <c r="GK142" s="339"/>
      <c r="GL142" s="339"/>
      <c r="GM142" s="339"/>
      <c r="GN142" s="339"/>
      <c r="GO142" s="339"/>
      <c r="GP142" s="339"/>
      <c r="GQ142" s="339"/>
      <c r="GR142" s="339"/>
      <c r="GS142" s="339"/>
      <c r="GT142" s="339"/>
      <c r="GU142" s="339"/>
      <c r="GV142" s="339"/>
      <c r="GW142" s="339"/>
      <c r="GX142" s="339"/>
      <c r="GY142" s="339"/>
      <c r="GZ142" s="339"/>
      <c r="HA142" s="339"/>
      <c r="HB142" s="339"/>
      <c r="HC142" s="339"/>
      <c r="HD142" s="339"/>
      <c r="HE142" s="339"/>
      <c r="HF142" s="339"/>
      <c r="HG142" s="339"/>
      <c r="HH142" s="339"/>
      <c r="HI142" s="339"/>
      <c r="HJ142" s="339"/>
      <c r="HK142" s="339"/>
      <c r="HL142" s="339"/>
      <c r="HM142" s="339"/>
      <c r="HN142" s="339"/>
      <c r="HO142" s="339"/>
      <c r="HP142" s="339"/>
      <c r="HQ142" s="339"/>
      <c r="HR142" s="339"/>
      <c r="HS142" s="339"/>
      <c r="HT142" s="339"/>
      <c r="HU142" s="339"/>
      <c r="HV142" s="339"/>
      <c r="HW142" s="339"/>
      <c r="HX142" s="339"/>
      <c r="HY142" s="339"/>
      <c r="HZ142" s="339"/>
      <c r="IA142" s="339"/>
      <c r="IB142" s="339"/>
      <c r="IC142" s="339"/>
      <c r="ID142" s="339"/>
      <c r="IE142" s="339"/>
      <c r="IF142" s="339"/>
      <c r="IG142" s="339"/>
      <c r="IH142" s="339"/>
      <c r="II142" s="339"/>
      <c r="IJ142" s="339"/>
      <c r="IK142" s="339"/>
      <c r="IL142" s="339"/>
      <c r="IM142" s="339"/>
      <c r="IN142" s="339"/>
      <c r="IO142" s="339"/>
      <c r="IP142" s="339"/>
      <c r="IQ142" s="339"/>
      <c r="IR142" s="339"/>
      <c r="IS142" s="339"/>
      <c r="IT142" s="339"/>
      <c r="IU142" s="339"/>
      <c r="IV142" s="339"/>
      <c r="IW142" s="339"/>
      <c r="IX142" s="339"/>
      <c r="IY142" s="339"/>
      <c r="IZ142" s="339"/>
      <c r="JA142" s="339"/>
      <c r="JB142" s="339"/>
      <c r="JC142" s="339"/>
      <c r="JD142" s="339"/>
      <c r="JE142" s="339"/>
      <c r="JF142" s="339"/>
      <c r="JG142" s="339"/>
      <c r="JH142" s="339"/>
      <c r="JI142" s="339"/>
      <c r="JJ142" s="339"/>
      <c r="JK142" s="339"/>
      <c r="JL142" s="339"/>
      <c r="JM142" s="339"/>
      <c r="JN142" s="339"/>
      <c r="JO142" s="339"/>
      <c r="JP142" s="339"/>
      <c r="JQ142" s="339"/>
      <c r="JR142" s="339"/>
      <c r="JS142" s="339"/>
      <c r="JT142" s="339"/>
      <c r="JU142" s="339"/>
      <c r="JV142" s="339"/>
      <c r="JW142" s="339"/>
      <c r="JX142" s="339"/>
      <c r="JY142" s="339"/>
      <c r="JZ142" s="339"/>
      <c r="KA142" s="339"/>
      <c r="KB142" s="339"/>
      <c r="KC142" s="339"/>
      <c r="KD142" s="339"/>
      <c r="KE142" s="339"/>
      <c r="KF142" s="339"/>
      <c r="KG142" s="339"/>
      <c r="KH142" s="339"/>
      <c r="KI142" s="339"/>
      <c r="KJ142" s="339"/>
      <c r="KK142" s="339"/>
      <c r="KL142" s="339"/>
      <c r="KM142" s="339"/>
      <c r="KN142" s="339"/>
      <c r="KO142" s="339"/>
      <c r="KP142" s="339"/>
      <c r="KQ142" s="339"/>
      <c r="KR142" s="339"/>
      <c r="KS142" s="339"/>
      <c r="KT142" s="339"/>
      <c r="KU142" s="339"/>
      <c r="KV142" s="339"/>
      <c r="KW142" s="339"/>
      <c r="KX142" s="339"/>
      <c r="KY142" s="339"/>
      <c r="KZ142" s="339"/>
      <c r="LA142" s="339"/>
      <c r="LB142" s="339"/>
      <c r="LC142" s="339"/>
      <c r="LD142" s="339"/>
      <c r="LE142" s="339"/>
      <c r="LF142" s="339"/>
      <c r="LG142" s="339"/>
      <c r="LH142" s="339"/>
      <c r="LI142" s="339"/>
      <c r="LJ142" s="339"/>
      <c r="LK142" s="339"/>
      <c r="LL142" s="339"/>
      <c r="LM142" s="339"/>
      <c r="LN142" s="339"/>
      <c r="LO142" s="339"/>
      <c r="LP142" s="339"/>
      <c r="LQ142" s="339"/>
      <c r="LR142" s="339"/>
      <c r="LS142" s="339"/>
      <c r="LT142" s="339"/>
      <c r="LU142" s="339"/>
      <c r="LV142" s="339"/>
      <c r="LW142" s="339"/>
      <c r="LX142" s="339"/>
      <c r="LY142" s="339"/>
      <c r="LZ142" s="339"/>
      <c r="MA142" s="339"/>
      <c r="MB142" s="339"/>
      <c r="MC142" s="339"/>
      <c r="MD142" s="339"/>
      <c r="ME142" s="339"/>
      <c r="MF142" s="339"/>
      <c r="MG142" s="339"/>
      <c r="MH142" s="339"/>
      <c r="MI142" s="339"/>
      <c r="MJ142" s="339"/>
      <c r="MK142" s="339"/>
      <c r="ML142" s="339"/>
      <c r="MM142" s="339"/>
      <c r="MN142" s="339"/>
      <c r="MO142" s="339"/>
      <c r="MP142" s="339"/>
      <c r="MQ142" s="339"/>
      <c r="MR142" s="339"/>
      <c r="MS142" s="339"/>
      <c r="MT142" s="339"/>
      <c r="MU142" s="339"/>
      <c r="MV142" s="339"/>
      <c r="MW142" s="339"/>
      <c r="MX142" s="339"/>
      <c r="MY142" s="339"/>
      <c r="MZ142" s="339"/>
      <c r="NA142" s="339"/>
      <c r="NB142" s="339"/>
      <c r="NC142" s="339"/>
      <c r="ND142" s="339"/>
      <c r="NE142" s="339"/>
      <c r="NF142" s="339"/>
      <c r="NG142" s="339"/>
      <c r="NH142" s="339"/>
      <c r="NI142" s="339"/>
      <c r="NJ142" s="339"/>
      <c r="NK142" s="339"/>
      <c r="NL142" s="339"/>
      <c r="NM142" s="339"/>
      <c r="NN142" s="339"/>
      <c r="NO142" s="339"/>
      <c r="NP142" s="339"/>
      <c r="NQ142" s="339"/>
      <c r="NR142" s="339"/>
      <c r="NS142" s="339"/>
      <c r="NT142" s="339"/>
      <c r="NU142" s="339"/>
      <c r="NV142" s="339"/>
      <c r="NW142" s="339"/>
      <c r="NX142" s="339"/>
      <c r="NY142" s="339"/>
      <c r="NZ142" s="339"/>
      <c r="OA142" s="339"/>
      <c r="OB142" s="339"/>
      <c r="OC142" s="339"/>
      <c r="OD142" s="339"/>
      <c r="OE142" s="339"/>
      <c r="OF142" s="339"/>
      <c r="OG142" s="339"/>
      <c r="OH142" s="339"/>
      <c r="OI142" s="339"/>
      <c r="OJ142" s="339"/>
      <c r="OK142" s="339"/>
      <c r="OL142" s="339"/>
      <c r="OM142" s="339"/>
      <c r="ON142" s="339"/>
      <c r="OO142" s="339"/>
      <c r="OP142" s="339"/>
      <c r="OQ142" s="339"/>
      <c r="OR142" s="339"/>
      <c r="OS142" s="339"/>
      <c r="OT142" s="339"/>
      <c r="OU142" s="339"/>
      <c r="OV142" s="339"/>
      <c r="OW142" s="339"/>
      <c r="OX142" s="339"/>
      <c r="OY142" s="339"/>
      <c r="OZ142" s="339"/>
      <c r="PA142" s="339"/>
      <c r="PB142" s="339"/>
      <c r="PC142" s="339"/>
      <c r="PD142" s="339"/>
      <c r="PE142" s="339"/>
      <c r="PF142" s="339"/>
      <c r="PG142" s="339"/>
      <c r="PH142" s="339"/>
      <c r="PI142" s="339"/>
      <c r="PJ142" s="339"/>
      <c r="PK142" s="339"/>
      <c r="PL142" s="339"/>
      <c r="PM142" s="339"/>
      <c r="PN142" s="339"/>
      <c r="PO142" s="339"/>
      <c r="PP142" s="339"/>
      <c r="PQ142" s="339"/>
      <c r="PR142" s="339"/>
      <c r="PS142" s="339"/>
      <c r="PT142" s="339"/>
      <c r="PU142" s="339"/>
      <c r="PV142" s="339"/>
      <c r="PW142" s="339"/>
      <c r="PX142" s="339"/>
      <c r="PY142" s="339"/>
      <c r="PZ142" s="339"/>
      <c r="QA142" s="339"/>
      <c r="QB142" s="339"/>
      <c r="QC142" s="339"/>
      <c r="QD142" s="339"/>
      <c r="QE142" s="339"/>
      <c r="QF142" s="339"/>
      <c r="QG142" s="339"/>
      <c r="QH142" s="339"/>
      <c r="QI142" s="339"/>
      <c r="QJ142" s="339"/>
      <c r="QK142" s="339"/>
      <c r="QL142" s="339"/>
      <c r="QM142" s="339"/>
      <c r="QN142" s="339"/>
      <c r="QO142" s="339"/>
      <c r="QP142" s="339"/>
      <c r="QQ142" s="339"/>
      <c r="QR142" s="339"/>
      <c r="QS142" s="339"/>
      <c r="QT142" s="339"/>
      <c r="QU142" s="339"/>
      <c r="QV142" s="339"/>
      <c r="QW142" s="339"/>
      <c r="QX142" s="339"/>
      <c r="QY142" s="339"/>
      <c r="QZ142" s="339"/>
      <c r="RA142" s="339"/>
      <c r="RB142" s="339"/>
      <c r="RC142" s="339"/>
      <c r="RD142" s="339"/>
      <c r="RE142" s="339"/>
      <c r="RF142" s="339"/>
      <c r="RG142" s="339"/>
      <c r="RH142" s="339"/>
      <c r="RI142" s="339"/>
      <c r="RJ142" s="339"/>
      <c r="RK142" s="339"/>
      <c r="RL142" s="339"/>
      <c r="RM142" s="339"/>
      <c r="RN142" s="339"/>
      <c r="RO142" s="339"/>
      <c r="RP142" s="339"/>
      <c r="RQ142" s="339"/>
      <c r="RR142" s="339"/>
      <c r="RS142" s="339"/>
      <c r="RT142" s="339"/>
      <c r="RU142" s="339"/>
      <c r="RV142" s="339"/>
      <c r="RW142" s="339"/>
      <c r="RX142" s="339"/>
      <c r="RY142" s="339"/>
      <c r="RZ142" s="339"/>
      <c r="SA142" s="339"/>
      <c r="SB142" s="339"/>
      <c r="SC142" s="339"/>
      <c r="SD142" s="339"/>
      <c r="SE142" s="339"/>
      <c r="SF142" s="339"/>
      <c r="SG142" s="339"/>
      <c r="SH142" s="339"/>
      <c r="SI142" s="339"/>
      <c r="SJ142" s="339"/>
      <c r="SK142" s="339"/>
      <c r="SL142" s="339"/>
      <c r="SM142" s="339"/>
      <c r="SN142" s="339"/>
      <c r="SO142" s="339"/>
      <c r="SP142" s="339"/>
      <c r="SQ142" s="339"/>
      <c r="SR142" s="339"/>
      <c r="SS142" s="339"/>
      <c r="ST142" s="339"/>
      <c r="SU142" s="339"/>
      <c r="SV142" s="339"/>
      <c r="SW142" s="339"/>
      <c r="SX142" s="339"/>
      <c r="SY142" s="339"/>
      <c r="SZ142" s="339"/>
      <c r="TA142" s="339"/>
      <c r="TB142" s="339"/>
      <c r="TC142" s="339"/>
      <c r="TD142" s="339"/>
      <c r="TE142" s="339"/>
      <c r="TF142" s="339"/>
      <c r="TG142" s="339"/>
      <c r="TH142" s="339"/>
      <c r="TI142" s="339"/>
      <c r="TJ142" s="339"/>
      <c r="TK142" s="339"/>
      <c r="TL142" s="339"/>
      <c r="TM142" s="339"/>
      <c r="TN142" s="339"/>
      <c r="TO142" s="339"/>
      <c r="TP142" s="339"/>
      <c r="TQ142" s="339"/>
      <c r="TR142" s="339"/>
      <c r="TS142" s="339"/>
      <c r="TT142" s="339"/>
      <c r="TU142" s="339"/>
      <c r="TV142" s="339"/>
      <c r="TW142" s="339"/>
      <c r="TX142" s="339"/>
      <c r="TY142" s="339"/>
      <c r="TZ142" s="339"/>
      <c r="UA142" s="339"/>
      <c r="UB142" s="339"/>
      <c r="UC142" s="339"/>
      <c r="UD142" s="339"/>
      <c r="UE142" s="339"/>
      <c r="UF142" s="339"/>
      <c r="UG142" s="339"/>
      <c r="UH142" s="339"/>
      <c r="UI142" s="339"/>
      <c r="UJ142" s="339"/>
      <c r="UK142" s="339"/>
      <c r="UL142" s="339"/>
      <c r="UM142" s="339"/>
      <c r="UN142" s="339"/>
      <c r="UO142" s="339"/>
      <c r="UP142" s="339"/>
      <c r="UQ142" s="339"/>
      <c r="UR142" s="339"/>
      <c r="US142" s="339"/>
      <c r="UT142" s="339"/>
      <c r="UU142" s="339"/>
      <c r="UV142" s="339"/>
      <c r="UW142" s="339"/>
      <c r="UX142" s="339"/>
      <c r="UY142" s="339"/>
      <c r="UZ142" s="339"/>
      <c r="VA142" s="339"/>
      <c r="VB142" s="339"/>
      <c r="VC142" s="339"/>
      <c r="VD142" s="339"/>
      <c r="VE142" s="339"/>
      <c r="VF142" s="339"/>
      <c r="VG142" s="339"/>
      <c r="VH142" s="339"/>
      <c r="VI142" s="339"/>
      <c r="VJ142" s="339"/>
      <c r="VK142" s="339"/>
      <c r="VL142" s="339"/>
      <c r="VM142" s="339"/>
      <c r="VN142" s="339"/>
      <c r="VO142" s="339"/>
      <c r="VP142" s="339"/>
      <c r="VQ142" s="339"/>
      <c r="VR142" s="339"/>
      <c r="VS142" s="339"/>
      <c r="VT142" s="339"/>
      <c r="VU142" s="339"/>
      <c r="VV142" s="339"/>
      <c r="VW142" s="339"/>
      <c r="VX142" s="339"/>
      <c r="VY142" s="339"/>
      <c r="VZ142" s="339"/>
      <c r="WA142" s="339"/>
      <c r="WB142" s="339"/>
      <c r="WC142" s="339"/>
      <c r="WD142" s="339"/>
      <c r="WE142" s="339"/>
      <c r="WF142" s="339"/>
      <c r="WG142" s="339"/>
      <c r="WH142" s="339"/>
      <c r="WI142" s="339"/>
      <c r="WJ142" s="339"/>
      <c r="WK142" s="339"/>
      <c r="WL142" s="339"/>
      <c r="WM142" s="339"/>
      <c r="WN142" s="339"/>
      <c r="WO142" s="339"/>
      <c r="WP142" s="339"/>
      <c r="WQ142" s="339"/>
      <c r="WR142" s="339"/>
      <c r="WS142" s="339"/>
      <c r="WT142" s="339"/>
      <c r="WU142" s="339"/>
      <c r="WV142" s="339"/>
      <c r="WW142" s="339"/>
      <c r="WX142" s="339"/>
      <c r="WY142" s="339"/>
      <c r="WZ142" s="339"/>
      <c r="XA142" s="339"/>
      <c r="XB142" s="339"/>
      <c r="XC142" s="339"/>
      <c r="XD142" s="339"/>
      <c r="XE142" s="339"/>
      <c r="XF142" s="339"/>
      <c r="XG142" s="339"/>
      <c r="XH142" s="339"/>
      <c r="XI142" s="339"/>
      <c r="XJ142" s="339"/>
      <c r="XK142" s="339"/>
      <c r="XL142" s="339"/>
      <c r="XM142" s="339"/>
      <c r="XN142" s="339"/>
      <c r="XO142" s="339"/>
      <c r="XP142" s="339"/>
      <c r="XQ142" s="339"/>
      <c r="XR142" s="339"/>
      <c r="XS142" s="339"/>
      <c r="XT142" s="339"/>
      <c r="XU142" s="339"/>
      <c r="XV142" s="339"/>
      <c r="XW142" s="339"/>
      <c r="XX142" s="339"/>
      <c r="XY142" s="339"/>
      <c r="XZ142" s="339"/>
      <c r="YA142" s="339"/>
      <c r="YB142" s="339"/>
      <c r="YC142" s="339"/>
      <c r="YD142" s="339"/>
      <c r="YE142" s="339"/>
      <c r="YF142" s="339"/>
      <c r="YG142" s="339"/>
      <c r="YH142" s="339"/>
      <c r="YI142" s="339"/>
      <c r="YJ142" s="339"/>
      <c r="YK142" s="339"/>
      <c r="YL142" s="339"/>
      <c r="YM142" s="339"/>
      <c r="YN142" s="339"/>
      <c r="YO142" s="339"/>
      <c r="YP142" s="339"/>
      <c r="YQ142" s="339"/>
      <c r="YR142" s="339"/>
      <c r="YS142" s="339"/>
      <c r="YT142" s="339"/>
      <c r="YU142" s="339"/>
      <c r="YV142" s="339"/>
      <c r="YW142" s="339"/>
      <c r="YX142" s="339"/>
      <c r="YY142" s="339"/>
      <c r="YZ142" s="339"/>
      <c r="ZA142" s="339"/>
      <c r="ZB142" s="339"/>
      <c r="ZC142" s="339"/>
      <c r="ZD142" s="339"/>
      <c r="ZE142" s="339"/>
      <c r="ZF142" s="339"/>
      <c r="ZG142" s="339"/>
      <c r="ZH142" s="339"/>
      <c r="ZI142" s="339"/>
      <c r="ZJ142" s="339"/>
      <c r="ZK142" s="339"/>
      <c r="ZL142" s="339"/>
      <c r="ZM142" s="339"/>
      <c r="ZN142" s="339"/>
      <c r="ZO142" s="339"/>
      <c r="ZP142" s="339"/>
      <c r="ZQ142" s="339"/>
      <c r="ZR142" s="339"/>
      <c r="ZS142" s="339"/>
      <c r="ZT142" s="339"/>
      <c r="ZU142" s="339"/>
      <c r="ZV142" s="339"/>
      <c r="ZW142" s="339"/>
      <c r="ZX142" s="339"/>
      <c r="ZY142" s="339"/>
      <c r="ZZ142" s="339"/>
      <c r="AAA142" s="339"/>
      <c r="AAB142" s="339"/>
      <c r="AAC142" s="339"/>
      <c r="AAD142" s="339"/>
      <c r="AAE142" s="339"/>
      <c r="AAF142" s="339"/>
      <c r="AAG142" s="339"/>
      <c r="AAH142" s="339"/>
      <c r="AAI142" s="339"/>
      <c r="AAJ142" s="339"/>
      <c r="AAK142" s="339"/>
      <c r="AAL142" s="339"/>
      <c r="AAM142" s="339"/>
      <c r="AAN142" s="339"/>
      <c r="AAO142" s="339"/>
      <c r="AAP142" s="339"/>
      <c r="AAQ142" s="339"/>
      <c r="AAR142" s="339"/>
      <c r="AAS142" s="339"/>
      <c r="AAT142" s="339"/>
      <c r="AAU142" s="339"/>
      <c r="AAV142" s="339"/>
      <c r="AAW142" s="339"/>
      <c r="AAX142" s="339"/>
      <c r="AAY142" s="339"/>
      <c r="AAZ142" s="339"/>
      <c r="ABA142" s="339"/>
      <c r="ABB142" s="339"/>
      <c r="ABC142" s="339"/>
      <c r="ABD142" s="339"/>
      <c r="ABE142" s="339"/>
      <c r="ABF142" s="339"/>
      <c r="ABG142" s="339"/>
      <c r="ABH142" s="339"/>
      <c r="ABI142" s="339"/>
      <c r="ABJ142" s="339"/>
      <c r="ABK142" s="339"/>
      <c r="ABL142" s="339"/>
      <c r="ABM142" s="339"/>
      <c r="ABN142" s="339"/>
      <c r="ABO142" s="339"/>
      <c r="ABP142" s="339"/>
      <c r="ABQ142" s="339"/>
      <c r="ABR142" s="339"/>
      <c r="ABS142" s="339"/>
      <c r="ABT142" s="339"/>
      <c r="ABU142" s="339"/>
      <c r="ABV142" s="339"/>
      <c r="ABW142" s="339"/>
      <c r="ABX142" s="339"/>
      <c r="ABY142" s="339"/>
      <c r="ABZ142" s="339"/>
      <c r="ACA142" s="339"/>
      <c r="ACB142" s="339"/>
      <c r="ACC142" s="339"/>
      <c r="ACD142" s="339"/>
      <c r="ACE142" s="339"/>
      <c r="ACF142" s="339"/>
      <c r="ACG142" s="339"/>
      <c r="ACH142" s="339"/>
      <c r="ACI142" s="339"/>
      <c r="ACJ142" s="339"/>
      <c r="ACK142" s="339"/>
      <c r="ACL142" s="339"/>
      <c r="ACM142" s="339"/>
      <c r="ACN142" s="339"/>
      <c r="ACO142" s="339"/>
      <c r="ACP142" s="339"/>
      <c r="ACQ142" s="339"/>
      <c r="ACR142" s="339"/>
      <c r="ACS142" s="339"/>
      <c r="ACT142" s="339"/>
      <c r="ACU142" s="339"/>
      <c r="ACV142" s="339"/>
      <c r="ACW142" s="339"/>
      <c r="ACX142" s="339"/>
      <c r="ACY142" s="339"/>
      <c r="ACZ142" s="339"/>
      <c r="ADA142" s="339"/>
      <c r="ADB142" s="339"/>
      <c r="ADC142" s="339"/>
      <c r="ADD142" s="339"/>
      <c r="ADE142" s="339"/>
      <c r="ADF142" s="339"/>
      <c r="ADG142" s="339"/>
      <c r="ADH142" s="339"/>
      <c r="ADI142" s="339"/>
      <c r="ADJ142" s="339"/>
      <c r="ADK142" s="339"/>
      <c r="ADL142" s="339"/>
      <c r="ADM142" s="339"/>
      <c r="ADN142" s="339"/>
      <c r="ADO142" s="339"/>
      <c r="ADP142" s="339"/>
      <c r="ADQ142" s="339"/>
      <c r="ADR142" s="339"/>
      <c r="ADS142" s="339"/>
      <c r="ADT142" s="339"/>
      <c r="ADU142" s="339"/>
      <c r="ADV142" s="339"/>
      <c r="ADW142" s="339"/>
      <c r="ADX142" s="339"/>
      <c r="ADY142" s="339"/>
      <c r="ADZ142" s="339"/>
      <c r="AEA142" s="339"/>
      <c r="AEB142" s="339"/>
      <c r="AEC142" s="339"/>
      <c r="AED142" s="339"/>
      <c r="AEE142" s="339"/>
      <c r="AEF142" s="339"/>
      <c r="AEG142" s="339"/>
      <c r="AEH142" s="339"/>
      <c r="AEI142" s="339"/>
      <c r="AEJ142" s="339"/>
      <c r="AEK142" s="339"/>
      <c r="AEL142" s="339"/>
      <c r="AEM142" s="339"/>
      <c r="AEN142" s="339"/>
      <c r="AEO142" s="339"/>
      <c r="AEP142" s="339"/>
      <c r="AEQ142" s="339"/>
      <c r="AER142" s="339"/>
      <c r="AES142" s="339"/>
      <c r="AET142" s="339"/>
      <c r="AEU142" s="339"/>
      <c r="AEV142" s="339"/>
      <c r="AEW142" s="339"/>
      <c r="AEX142" s="339"/>
      <c r="AEY142" s="339"/>
      <c r="AEZ142" s="339"/>
      <c r="AFA142" s="339"/>
      <c r="AFB142" s="339"/>
      <c r="AFC142" s="339"/>
      <c r="AFD142" s="339"/>
      <c r="AFE142" s="339"/>
      <c r="AFF142" s="339"/>
      <c r="AFG142" s="339"/>
      <c r="AFH142" s="339"/>
      <c r="AFI142" s="339"/>
      <c r="AFJ142" s="339"/>
      <c r="AFK142" s="339"/>
      <c r="AFL142" s="339"/>
      <c r="AFM142" s="339"/>
      <c r="AFN142" s="339"/>
      <c r="AFO142" s="339"/>
      <c r="AFP142" s="339"/>
      <c r="AFQ142" s="339"/>
      <c r="AFR142" s="339"/>
      <c r="AFS142" s="339"/>
      <c r="AFT142" s="339"/>
      <c r="AFU142" s="339"/>
      <c r="AFV142" s="339"/>
      <c r="AFW142" s="339"/>
      <c r="AFX142" s="339"/>
      <c r="AFY142" s="339"/>
      <c r="AFZ142" s="339"/>
      <c r="AGA142" s="339"/>
      <c r="AGB142" s="339"/>
      <c r="AGC142" s="339"/>
      <c r="AGD142" s="339"/>
      <c r="AGE142" s="339"/>
      <c r="AGF142" s="339"/>
      <c r="AGG142" s="339"/>
      <c r="AGH142" s="339"/>
      <c r="AGI142" s="339"/>
      <c r="AGJ142" s="339"/>
      <c r="AGK142" s="339"/>
      <c r="AGL142" s="339"/>
      <c r="AGM142" s="339"/>
      <c r="AGN142" s="339"/>
      <c r="AGO142" s="339"/>
      <c r="AGP142" s="339"/>
      <c r="AGQ142" s="339"/>
      <c r="AGR142" s="339"/>
      <c r="AGS142" s="339"/>
      <c r="AGT142" s="339"/>
      <c r="AGU142" s="339"/>
      <c r="AGV142" s="339"/>
      <c r="AGW142" s="339"/>
      <c r="AGX142" s="339"/>
      <c r="AGY142" s="339"/>
      <c r="AGZ142" s="339"/>
      <c r="AHA142" s="339"/>
      <c r="AHB142" s="339"/>
      <c r="AHC142" s="339"/>
      <c r="AHD142" s="339"/>
      <c r="AHE142" s="339"/>
      <c r="AHF142" s="339"/>
      <c r="AHG142" s="339"/>
      <c r="AHH142" s="339"/>
      <c r="AHI142" s="339"/>
      <c r="AHJ142" s="339"/>
      <c r="AHK142" s="339"/>
      <c r="AHL142" s="339"/>
      <c r="AHM142" s="339"/>
      <c r="AHN142" s="339"/>
      <c r="AHO142" s="339"/>
      <c r="AHP142" s="339"/>
      <c r="AHQ142" s="339"/>
      <c r="AHR142" s="339"/>
      <c r="AHS142" s="339"/>
      <c r="AHT142" s="339"/>
      <c r="AHU142" s="339"/>
      <c r="AHV142" s="339"/>
      <c r="AHW142" s="339"/>
      <c r="AHX142" s="339"/>
      <c r="AHY142" s="339"/>
      <c r="AHZ142" s="339"/>
      <c r="AIA142" s="339"/>
      <c r="AIB142" s="339"/>
      <c r="AIC142" s="339"/>
      <c r="AID142" s="339"/>
      <c r="AIE142" s="339"/>
      <c r="AIF142" s="339"/>
      <c r="AIG142" s="339"/>
      <c r="AIH142" s="339"/>
      <c r="AII142" s="339"/>
      <c r="AIJ142" s="339"/>
      <c r="AIK142" s="339"/>
      <c r="AIL142" s="339"/>
      <c r="AIM142" s="339"/>
      <c r="AIN142" s="339"/>
      <c r="AIO142" s="339"/>
      <c r="AIP142" s="339"/>
      <c r="AIQ142" s="339"/>
      <c r="AIR142" s="339"/>
      <c r="AIS142" s="339"/>
      <c r="AIT142" s="339"/>
      <c r="AIU142" s="339"/>
      <c r="AIV142" s="339"/>
      <c r="AIW142" s="339"/>
      <c r="AIX142" s="339"/>
      <c r="AIY142" s="339"/>
      <c r="AIZ142" s="339"/>
      <c r="AJA142" s="339"/>
      <c r="AJB142" s="339"/>
      <c r="AJC142" s="339"/>
      <c r="AJD142" s="339"/>
      <c r="AJE142" s="339"/>
      <c r="AJF142" s="339"/>
      <c r="AJG142" s="339"/>
      <c r="AJH142" s="339"/>
      <c r="AJI142" s="339"/>
      <c r="AJJ142" s="339"/>
      <c r="AJK142" s="339"/>
      <c r="AJL142" s="339"/>
      <c r="AJM142" s="339"/>
      <c r="AJN142" s="339"/>
      <c r="AJO142" s="339"/>
      <c r="AJP142" s="339"/>
      <c r="AJQ142" s="339"/>
      <c r="AJR142" s="339"/>
      <c r="AJS142" s="339"/>
      <c r="AJT142" s="339"/>
      <c r="AJU142" s="339"/>
      <c r="AJV142" s="339"/>
      <c r="AJW142" s="339"/>
      <c r="AJX142" s="339"/>
      <c r="AJY142" s="339"/>
      <c r="AJZ142" s="339"/>
      <c r="AKA142" s="339"/>
      <c r="AKB142" s="339"/>
      <c r="AKC142" s="339"/>
      <c r="AKD142" s="339"/>
      <c r="AKE142" s="339"/>
      <c r="AKF142" s="339"/>
      <c r="AKG142" s="339"/>
      <c r="AKH142" s="339"/>
      <c r="AKI142" s="339"/>
      <c r="AKJ142" s="339"/>
      <c r="AKK142" s="339"/>
      <c r="AKL142" s="339"/>
      <c r="AKM142" s="339"/>
      <c r="AKN142" s="339"/>
      <c r="AKO142" s="339"/>
      <c r="AKP142" s="339"/>
      <c r="AKQ142" s="339"/>
      <c r="AKR142" s="339"/>
      <c r="AKS142" s="339"/>
      <c r="AKT142" s="339"/>
      <c r="AKU142" s="339"/>
      <c r="AKV142" s="339"/>
      <c r="AKW142" s="339"/>
      <c r="AKX142" s="339"/>
      <c r="AKY142" s="339"/>
      <c r="AKZ142" s="339"/>
      <c r="ALA142" s="339"/>
      <c r="ALB142" s="339"/>
      <c r="ALC142" s="339"/>
      <c r="ALD142" s="339"/>
      <c r="ALE142" s="339"/>
      <c r="ALF142" s="339"/>
      <c r="ALG142" s="339"/>
      <c r="ALH142" s="339"/>
      <c r="ALI142" s="339"/>
      <c r="ALJ142" s="339"/>
      <c r="ALK142" s="339"/>
      <c r="ALL142" s="339"/>
      <c r="ALM142" s="339"/>
      <c r="ALN142" s="339"/>
      <c r="ALO142" s="339"/>
      <c r="ALP142" s="339"/>
      <c r="ALQ142" s="339"/>
      <c r="ALR142" s="339"/>
      <c r="ALS142" s="339"/>
      <c r="ALT142" s="339"/>
      <c r="ALU142" s="339"/>
      <c r="ALV142" s="339"/>
      <c r="ALW142" s="339"/>
      <c r="ALX142" s="339"/>
      <c r="ALY142" s="339"/>
      <c r="ALZ142" s="339"/>
      <c r="AMA142" s="339"/>
      <c r="AMB142" s="339"/>
      <c r="AMC142" s="339"/>
      <c r="AMD142" s="339"/>
      <c r="AME142" s="339"/>
      <c r="AMF142" s="339"/>
      <c r="AMG142" s="339"/>
      <c r="AMH142" s="339"/>
      <c r="AMI142" s="339"/>
      <c r="AMJ142" s="339"/>
      <c r="AMK142" s="339"/>
      <c r="AML142" s="339"/>
      <c r="AMM142" s="339"/>
      <c r="AMN142" s="339"/>
      <c r="AMO142" s="339"/>
      <c r="AMP142" s="339"/>
      <c r="AMQ142" s="339"/>
      <c r="AMR142" s="339"/>
      <c r="AMS142" s="339"/>
      <c r="AMT142" s="339"/>
      <c r="AMU142" s="339"/>
      <c r="AMV142" s="339"/>
      <c r="AMW142" s="339"/>
      <c r="AMX142" s="339"/>
      <c r="AMY142" s="339"/>
      <c r="AMZ142" s="339"/>
      <c r="ANA142" s="339"/>
      <c r="ANB142" s="339"/>
      <c r="ANC142" s="339"/>
      <c r="AND142" s="339"/>
      <c r="ANE142" s="339"/>
      <c r="ANF142" s="339"/>
      <c r="ANG142" s="339"/>
      <c r="ANH142" s="339"/>
      <c r="ANI142" s="339"/>
      <c r="ANJ142" s="339"/>
      <c r="ANK142" s="339"/>
      <c r="ANL142" s="339"/>
      <c r="ANM142" s="339"/>
      <c r="ANN142" s="339"/>
      <c r="ANO142" s="339"/>
      <c r="ANP142" s="339"/>
      <c r="ANQ142" s="339"/>
      <c r="ANR142" s="339"/>
      <c r="ANS142" s="339"/>
      <c r="ANT142" s="339"/>
      <c r="ANU142" s="339"/>
      <c r="ANV142" s="339"/>
      <c r="ANW142" s="339"/>
      <c r="ANX142" s="339"/>
      <c r="ANY142" s="339"/>
      <c r="ANZ142" s="339"/>
      <c r="AOA142" s="339"/>
      <c r="AOB142" s="339"/>
      <c r="AOC142" s="339"/>
      <c r="AOD142" s="339"/>
      <c r="AOE142" s="339"/>
      <c r="AOF142" s="339"/>
      <c r="AOG142" s="339"/>
      <c r="AOH142" s="339"/>
      <c r="AOI142" s="339"/>
      <c r="AOJ142" s="339"/>
      <c r="AOK142" s="339"/>
      <c r="AOL142" s="339"/>
      <c r="AOM142" s="339"/>
      <c r="AON142" s="339"/>
      <c r="AOO142" s="339"/>
      <c r="AOP142" s="339"/>
      <c r="AOQ142" s="339"/>
      <c r="AOR142" s="339"/>
      <c r="AOS142" s="339"/>
      <c r="AOT142" s="339"/>
      <c r="AOU142" s="339"/>
      <c r="AOV142" s="339"/>
      <c r="AOW142" s="339"/>
      <c r="AOX142" s="339"/>
      <c r="AOY142" s="339"/>
      <c r="AOZ142" s="339"/>
      <c r="APA142" s="339"/>
      <c r="APB142" s="339"/>
      <c r="APC142" s="339"/>
      <c r="APD142" s="339"/>
      <c r="APE142" s="339"/>
      <c r="APF142" s="339"/>
      <c r="APG142" s="339"/>
      <c r="APH142" s="339"/>
      <c r="API142" s="339"/>
      <c r="APJ142" s="339"/>
      <c r="APK142" s="339"/>
      <c r="APL142" s="339"/>
      <c r="APM142" s="339"/>
      <c r="APN142" s="339"/>
      <c r="APO142" s="339"/>
      <c r="APP142" s="339"/>
      <c r="APQ142" s="339"/>
      <c r="APR142" s="339"/>
      <c r="APS142" s="339"/>
      <c r="APT142" s="339"/>
      <c r="APU142" s="339"/>
      <c r="APV142" s="339"/>
      <c r="APW142" s="339"/>
      <c r="APX142" s="339"/>
      <c r="APY142" s="339"/>
      <c r="APZ142" s="339"/>
      <c r="AQA142" s="339"/>
      <c r="AQB142" s="339"/>
      <c r="AQC142" s="339"/>
      <c r="AQD142" s="339"/>
      <c r="AQE142" s="339"/>
      <c r="AQF142" s="339"/>
      <c r="AQG142" s="339"/>
      <c r="AQH142" s="339"/>
      <c r="AQI142" s="339"/>
      <c r="AQJ142" s="339"/>
      <c r="AQK142" s="339"/>
      <c r="AQL142" s="339"/>
      <c r="AQM142" s="339"/>
      <c r="AQN142" s="339"/>
      <c r="AQO142" s="339"/>
      <c r="AQP142" s="339"/>
      <c r="AQQ142" s="339"/>
      <c r="AQR142" s="339"/>
      <c r="AQS142" s="339"/>
      <c r="AQT142" s="339"/>
      <c r="AQU142" s="339"/>
      <c r="AQV142" s="339"/>
      <c r="AQW142" s="339"/>
      <c r="AQX142" s="339"/>
      <c r="AQY142" s="339"/>
      <c r="AQZ142" s="339"/>
      <c r="ARA142" s="339"/>
      <c r="ARB142" s="339"/>
      <c r="ARC142" s="339"/>
      <c r="ARD142" s="339"/>
      <c r="ARE142" s="339"/>
      <c r="ARF142" s="339"/>
      <c r="ARG142" s="339"/>
      <c r="ARH142" s="339"/>
      <c r="ARI142" s="339"/>
      <c r="ARJ142" s="339"/>
      <c r="ARK142" s="339"/>
      <c r="ARL142" s="339"/>
      <c r="ARM142" s="339"/>
      <c r="ARN142" s="339"/>
      <c r="ARO142" s="339"/>
      <c r="ARP142" s="339"/>
      <c r="ARQ142" s="339"/>
      <c r="ARR142" s="339"/>
      <c r="ARS142" s="339"/>
      <c r="ART142" s="339"/>
      <c r="ARU142" s="339"/>
      <c r="ARV142" s="339"/>
      <c r="ARW142" s="339"/>
      <c r="ARX142" s="339"/>
      <c r="ARY142" s="339"/>
      <c r="ARZ142" s="339"/>
      <c r="ASA142" s="339"/>
      <c r="ASB142" s="339"/>
      <c r="ASC142" s="339"/>
      <c r="ASD142" s="339"/>
      <c r="ASE142" s="339"/>
      <c r="ASF142" s="339"/>
      <c r="ASG142" s="339"/>
      <c r="ASH142" s="339"/>
      <c r="ASI142" s="339"/>
      <c r="ASJ142" s="339"/>
      <c r="ASK142" s="339"/>
      <c r="ASL142" s="339"/>
      <c r="ASM142" s="339"/>
      <c r="ASN142" s="339"/>
      <c r="ASO142" s="339"/>
      <c r="ASP142" s="339"/>
      <c r="ASQ142" s="339"/>
      <c r="ASR142" s="339"/>
      <c r="ASS142" s="339"/>
      <c r="AST142" s="339"/>
      <c r="ASU142" s="339"/>
      <c r="ASV142" s="339"/>
      <c r="ASW142" s="339"/>
      <c r="ASX142" s="339"/>
      <c r="ASY142" s="339"/>
      <c r="ASZ142" s="339"/>
      <c r="ATA142" s="339"/>
      <c r="ATB142" s="339"/>
      <c r="ATC142" s="339"/>
      <c r="ATD142" s="339"/>
      <c r="ATE142" s="339"/>
      <c r="ATF142" s="339"/>
      <c r="ATG142" s="339"/>
      <c r="ATH142" s="339"/>
      <c r="ATI142" s="339"/>
      <c r="ATJ142" s="339"/>
      <c r="ATK142" s="339"/>
      <c r="ATL142" s="339"/>
      <c r="ATM142" s="339"/>
      <c r="ATN142" s="339"/>
      <c r="ATO142" s="339"/>
      <c r="ATP142" s="339"/>
      <c r="ATQ142" s="339"/>
      <c r="ATR142" s="339"/>
      <c r="ATS142" s="339"/>
      <c r="ATT142" s="339"/>
      <c r="ATU142" s="339"/>
      <c r="ATV142" s="339"/>
      <c r="ATW142" s="339"/>
      <c r="ATX142" s="339"/>
      <c r="ATY142" s="339"/>
      <c r="ATZ142" s="339"/>
      <c r="AUA142" s="339"/>
      <c r="AUB142" s="339"/>
      <c r="AUC142" s="339"/>
      <c r="AUD142" s="339"/>
      <c r="AUE142" s="339"/>
      <c r="AUF142" s="339"/>
      <c r="AUG142" s="339"/>
      <c r="AUH142" s="339"/>
      <c r="AUI142" s="339"/>
      <c r="AUJ142" s="339"/>
      <c r="AUK142" s="339"/>
      <c r="AUL142" s="339"/>
      <c r="AUM142" s="339"/>
      <c r="AUN142" s="339"/>
      <c r="AUO142" s="339"/>
      <c r="AUP142" s="339"/>
      <c r="AUQ142" s="339"/>
      <c r="AUR142" s="339"/>
      <c r="AUS142" s="339"/>
      <c r="AUT142" s="339"/>
      <c r="AUU142" s="339"/>
      <c r="AUV142" s="339"/>
      <c r="AUW142" s="339"/>
      <c r="AUX142" s="339"/>
      <c r="AUY142" s="339"/>
      <c r="AUZ142" s="339"/>
      <c r="AVA142" s="339"/>
      <c r="AVB142" s="339"/>
      <c r="AVC142" s="339"/>
      <c r="AVD142" s="339"/>
      <c r="AVE142" s="339"/>
      <c r="AVF142" s="339"/>
      <c r="AVG142" s="339"/>
      <c r="AVH142" s="339"/>
      <c r="AVI142" s="339"/>
      <c r="AVJ142" s="339"/>
      <c r="AVK142" s="339"/>
      <c r="AVL142" s="339"/>
      <c r="AVM142" s="339"/>
      <c r="AVN142" s="339"/>
      <c r="AVO142" s="339"/>
      <c r="AVP142" s="339"/>
      <c r="AVQ142" s="339"/>
      <c r="AVR142" s="339"/>
      <c r="AVS142" s="339"/>
      <c r="AVT142" s="339"/>
      <c r="AVU142" s="339"/>
      <c r="AVV142" s="339"/>
      <c r="AVW142" s="339"/>
      <c r="AVX142" s="339"/>
      <c r="AVY142" s="339"/>
      <c r="AVZ142" s="339"/>
      <c r="AWA142" s="339"/>
      <c r="AWB142" s="339"/>
      <c r="AWC142" s="339"/>
      <c r="AWD142" s="339"/>
      <c r="AWE142" s="339"/>
      <c r="AWF142" s="339"/>
      <c r="AWG142" s="339"/>
      <c r="AWH142" s="339"/>
      <c r="AWI142" s="339"/>
      <c r="AWJ142" s="339"/>
      <c r="AWK142" s="339"/>
      <c r="AWL142" s="339"/>
      <c r="AWM142" s="339"/>
      <c r="AWN142" s="339"/>
      <c r="AWO142" s="339"/>
      <c r="AWP142" s="339"/>
      <c r="AWQ142" s="339"/>
      <c r="AWR142" s="339"/>
      <c r="AWS142" s="339"/>
      <c r="AWT142" s="339"/>
      <c r="AWU142" s="339"/>
      <c r="AWV142" s="339"/>
      <c r="AWW142" s="339"/>
      <c r="AWX142" s="339"/>
      <c r="AWY142" s="339"/>
      <c r="AWZ142" s="339"/>
      <c r="AXA142" s="339"/>
      <c r="AXB142" s="339"/>
      <c r="AXC142" s="339"/>
      <c r="AXD142" s="339"/>
      <c r="AXE142" s="339"/>
      <c r="AXF142" s="339"/>
      <c r="AXG142" s="339"/>
      <c r="AXH142" s="339"/>
      <c r="AXI142" s="339"/>
      <c r="AXJ142" s="339"/>
      <c r="AXK142" s="339"/>
      <c r="AXL142" s="339"/>
      <c r="AXM142" s="339"/>
      <c r="AXN142" s="339"/>
      <c r="AXO142" s="339"/>
      <c r="AXP142" s="339"/>
      <c r="AXQ142" s="339"/>
      <c r="AXR142" s="339"/>
      <c r="AXS142" s="339"/>
      <c r="AXT142" s="339"/>
      <c r="AXU142" s="339"/>
      <c r="AXV142" s="339"/>
      <c r="AXW142" s="339"/>
      <c r="AXX142" s="339"/>
      <c r="AXY142" s="339"/>
      <c r="AXZ142" s="339"/>
      <c r="AYA142" s="339"/>
      <c r="AYB142" s="339"/>
      <c r="AYC142" s="339"/>
      <c r="AYD142" s="339"/>
      <c r="AYE142" s="339"/>
      <c r="AYF142" s="339"/>
      <c r="AYG142" s="339"/>
      <c r="AYH142" s="339"/>
      <c r="AYI142" s="339"/>
      <c r="AYJ142" s="339"/>
      <c r="AYK142" s="339"/>
      <c r="AYL142" s="339"/>
      <c r="AYM142" s="339"/>
      <c r="AYN142" s="339"/>
      <c r="AYO142" s="339"/>
      <c r="AYP142" s="339"/>
      <c r="AYQ142" s="339"/>
      <c r="AYR142" s="339"/>
      <c r="AYS142" s="339"/>
      <c r="AYT142" s="339"/>
      <c r="AYU142" s="339"/>
      <c r="AYV142" s="339"/>
      <c r="AYW142" s="339"/>
      <c r="AYX142" s="339"/>
      <c r="AYY142" s="339"/>
      <c r="AYZ142" s="339"/>
      <c r="AZA142" s="339"/>
      <c r="AZB142" s="339"/>
      <c r="AZC142" s="339"/>
      <c r="AZD142" s="339"/>
      <c r="AZE142" s="339"/>
      <c r="AZF142" s="339"/>
      <c r="AZG142" s="339"/>
      <c r="AZH142" s="339"/>
      <c r="AZI142" s="339"/>
      <c r="AZJ142" s="339"/>
      <c r="AZK142" s="339"/>
      <c r="AZL142" s="339"/>
      <c r="AZM142" s="339"/>
      <c r="AZN142" s="339"/>
      <c r="AZO142" s="339"/>
      <c r="AZP142" s="339"/>
      <c r="AZQ142" s="339"/>
      <c r="AZR142" s="339"/>
      <c r="AZS142" s="339"/>
      <c r="AZT142" s="339"/>
      <c r="AZU142" s="339"/>
      <c r="AZV142" s="339"/>
      <c r="AZW142" s="339"/>
      <c r="AZX142" s="339"/>
      <c r="AZY142" s="339"/>
      <c r="AZZ142" s="339"/>
      <c r="BAA142" s="339"/>
      <c r="BAB142" s="339"/>
      <c r="BAC142" s="339"/>
      <c r="BAD142" s="339"/>
      <c r="BAE142" s="339"/>
      <c r="BAF142" s="339"/>
      <c r="BAG142" s="339"/>
      <c r="BAH142" s="339"/>
      <c r="BAI142" s="339"/>
      <c r="BAJ142" s="339"/>
      <c r="BAK142" s="339"/>
      <c r="BAL142" s="339"/>
      <c r="BAM142" s="339"/>
      <c r="BAN142" s="339"/>
      <c r="BAO142" s="339"/>
      <c r="BAP142" s="339"/>
      <c r="BAQ142" s="339"/>
      <c r="BAR142" s="339"/>
      <c r="BAS142" s="339"/>
      <c r="BAT142" s="339"/>
      <c r="BAU142" s="339"/>
      <c r="BAV142" s="339"/>
      <c r="BAW142" s="339"/>
      <c r="BAX142" s="339"/>
      <c r="BAY142" s="339"/>
      <c r="BAZ142" s="339"/>
      <c r="BBA142" s="339"/>
      <c r="BBB142" s="339"/>
      <c r="BBC142" s="339"/>
      <c r="BBD142" s="339"/>
      <c r="BBE142" s="339"/>
      <c r="BBF142" s="339"/>
      <c r="BBG142" s="339"/>
      <c r="BBH142" s="339"/>
      <c r="BBI142" s="339"/>
      <c r="BBJ142" s="339"/>
      <c r="BBK142" s="339"/>
      <c r="BBL142" s="339"/>
      <c r="BBM142" s="339"/>
      <c r="BBN142" s="339"/>
      <c r="BBO142" s="339"/>
      <c r="BBP142" s="339"/>
      <c r="BBQ142" s="339"/>
      <c r="BBR142" s="339"/>
      <c r="BBS142" s="339"/>
      <c r="BBT142" s="339"/>
      <c r="BBU142" s="339"/>
      <c r="BBV142" s="339"/>
      <c r="BBW142" s="339"/>
      <c r="BBX142" s="339"/>
      <c r="BBY142" s="339"/>
      <c r="BBZ142" s="339"/>
      <c r="BCA142" s="339"/>
      <c r="BCB142" s="339"/>
      <c r="BCC142" s="339"/>
      <c r="BCD142" s="339"/>
      <c r="BCE142" s="339"/>
      <c r="BCF142" s="339"/>
      <c r="BCG142" s="339"/>
      <c r="BCH142" s="339"/>
      <c r="BCI142" s="339"/>
      <c r="BCJ142" s="339"/>
      <c r="BCK142" s="339"/>
      <c r="BCL142" s="339"/>
      <c r="BCM142" s="339"/>
      <c r="BCN142" s="339"/>
      <c r="BCO142" s="339"/>
      <c r="BCP142" s="339"/>
      <c r="BCQ142" s="339"/>
      <c r="BCR142" s="339"/>
      <c r="BCS142" s="339"/>
      <c r="BCT142" s="339"/>
      <c r="BCU142" s="339"/>
      <c r="BCV142" s="339"/>
      <c r="BCW142" s="339"/>
      <c r="BCX142" s="339"/>
      <c r="BCY142" s="339"/>
      <c r="BCZ142" s="339"/>
      <c r="BDA142" s="339"/>
      <c r="BDB142" s="339"/>
      <c r="BDC142" s="339"/>
      <c r="BDD142" s="339"/>
      <c r="BDE142" s="339"/>
      <c r="BDF142" s="339"/>
      <c r="BDG142" s="339"/>
      <c r="BDH142" s="339"/>
      <c r="BDI142" s="339"/>
      <c r="BDJ142" s="339"/>
      <c r="BDK142" s="339"/>
      <c r="BDL142" s="339"/>
      <c r="BDM142" s="339"/>
      <c r="BDN142" s="339"/>
      <c r="BDO142" s="339"/>
      <c r="BDP142" s="339"/>
      <c r="BDQ142" s="339"/>
      <c r="BDR142" s="339"/>
      <c r="BDS142" s="339"/>
      <c r="BDT142" s="339"/>
      <c r="BDU142" s="339"/>
      <c r="BDV142" s="339"/>
      <c r="BDW142" s="339"/>
      <c r="BDX142" s="339"/>
      <c r="BDY142" s="339"/>
      <c r="BDZ142" s="339"/>
      <c r="BEA142" s="339"/>
      <c r="BEB142" s="339"/>
      <c r="BEC142" s="339"/>
      <c r="BED142" s="339"/>
      <c r="BEE142" s="339"/>
      <c r="BEF142" s="339"/>
      <c r="BEG142" s="339"/>
      <c r="BEH142" s="339"/>
      <c r="BEI142" s="339"/>
      <c r="BEJ142" s="339"/>
      <c r="BEK142" s="339"/>
      <c r="BEL142" s="339"/>
      <c r="BEM142" s="339"/>
      <c r="BEN142" s="339"/>
      <c r="BEO142" s="339"/>
      <c r="BEP142" s="339"/>
      <c r="BEQ142" s="339"/>
      <c r="BER142" s="339"/>
      <c r="BES142" s="339"/>
      <c r="BET142" s="339"/>
      <c r="BEU142" s="339"/>
      <c r="BEV142" s="339"/>
      <c r="BEW142" s="339"/>
      <c r="BEX142" s="339"/>
      <c r="BEY142" s="339"/>
      <c r="BEZ142" s="339"/>
      <c r="BFA142" s="339"/>
      <c r="BFB142" s="339"/>
      <c r="BFC142" s="339"/>
      <c r="BFD142" s="339"/>
      <c r="BFE142" s="339"/>
      <c r="BFF142" s="339"/>
      <c r="BFG142" s="339"/>
      <c r="BFH142" s="339"/>
      <c r="BFI142" s="339"/>
      <c r="BFJ142" s="339"/>
      <c r="BFK142" s="339"/>
      <c r="BFL142" s="339"/>
      <c r="BFM142" s="339"/>
      <c r="BFN142" s="339"/>
      <c r="BFO142" s="339"/>
      <c r="BFP142" s="339"/>
      <c r="BFQ142" s="339"/>
      <c r="BFR142" s="339"/>
      <c r="BFS142" s="339"/>
      <c r="BFT142" s="339"/>
      <c r="BFU142" s="339"/>
      <c r="BFV142" s="339"/>
      <c r="BFW142" s="339"/>
      <c r="BFX142" s="339"/>
      <c r="BFY142" s="339"/>
      <c r="BFZ142" s="339"/>
      <c r="BGA142" s="339"/>
      <c r="BGB142" s="339"/>
      <c r="BGC142" s="339"/>
      <c r="BGD142" s="339"/>
      <c r="BGE142" s="339"/>
      <c r="BGF142" s="339"/>
      <c r="BGG142" s="339"/>
      <c r="BGH142" s="339"/>
      <c r="BGI142" s="339"/>
      <c r="BGJ142" s="339"/>
      <c r="BGK142" s="339"/>
      <c r="BGL142" s="339"/>
      <c r="BGM142" s="339"/>
      <c r="BGN142" s="339"/>
      <c r="BGO142" s="339"/>
      <c r="BGP142" s="339"/>
      <c r="BGQ142" s="339"/>
      <c r="BGR142" s="339"/>
      <c r="BGS142" s="339"/>
      <c r="BGT142" s="339"/>
      <c r="BGU142" s="339"/>
      <c r="BGV142" s="339"/>
      <c r="BGW142" s="339"/>
      <c r="BGX142" s="339"/>
      <c r="BGY142" s="339"/>
      <c r="BGZ142" s="339"/>
      <c r="BHA142" s="339"/>
      <c r="BHB142" s="339"/>
      <c r="BHC142" s="339"/>
      <c r="BHD142" s="339"/>
      <c r="BHE142" s="339"/>
      <c r="BHF142" s="339"/>
      <c r="BHG142" s="339"/>
      <c r="BHH142" s="339"/>
      <c r="BHI142" s="339"/>
      <c r="BHJ142" s="339"/>
      <c r="BHK142" s="339"/>
      <c r="BHL142" s="339"/>
      <c r="BHM142" s="339"/>
      <c r="BHN142" s="339"/>
      <c r="BHO142" s="339"/>
      <c r="BHP142" s="339"/>
      <c r="BHQ142" s="339"/>
      <c r="BHR142" s="339"/>
      <c r="BHS142" s="339"/>
      <c r="BHT142" s="339"/>
      <c r="BHU142" s="339"/>
      <c r="BHV142" s="339"/>
      <c r="BHW142" s="339"/>
      <c r="BHX142" s="339"/>
      <c r="BHY142" s="339"/>
      <c r="BHZ142" s="339"/>
      <c r="BIA142" s="339"/>
      <c r="BIB142" s="339"/>
      <c r="BIC142" s="339"/>
      <c r="BID142" s="339"/>
      <c r="BIE142" s="339"/>
      <c r="BIF142" s="339"/>
      <c r="BIG142" s="339"/>
      <c r="BIH142" s="339"/>
      <c r="BII142" s="339"/>
      <c r="BIJ142" s="339"/>
      <c r="BIK142" s="339"/>
      <c r="BIL142" s="339"/>
      <c r="BIM142" s="339"/>
      <c r="BIN142" s="339"/>
      <c r="BIO142" s="339"/>
      <c r="BIP142" s="339"/>
      <c r="BIQ142" s="339"/>
      <c r="BIR142" s="339"/>
      <c r="BIS142" s="339"/>
      <c r="BIT142" s="339"/>
      <c r="BIU142" s="339"/>
      <c r="BIV142" s="339"/>
      <c r="BIW142" s="339"/>
      <c r="BIX142" s="339"/>
      <c r="BIY142" s="339"/>
      <c r="BIZ142" s="339"/>
      <c r="BJA142" s="339"/>
      <c r="BJB142" s="339"/>
      <c r="BJC142" s="339"/>
      <c r="BJD142" s="339"/>
      <c r="BJE142" s="339"/>
      <c r="BJF142" s="339"/>
      <c r="BJG142" s="339"/>
      <c r="BJH142" s="339"/>
      <c r="BJI142" s="339"/>
      <c r="BJJ142" s="339"/>
      <c r="BJK142" s="339"/>
      <c r="BJL142" s="339"/>
      <c r="BJM142" s="339"/>
      <c r="BJN142" s="339"/>
      <c r="BJO142" s="339"/>
      <c r="BJP142" s="339"/>
      <c r="BJQ142" s="339"/>
      <c r="BJR142" s="339"/>
      <c r="BJS142" s="339"/>
      <c r="BJT142" s="339"/>
      <c r="BJU142" s="339"/>
      <c r="BJV142" s="339"/>
      <c r="BJW142" s="339"/>
      <c r="BJX142" s="339"/>
      <c r="BJY142" s="339"/>
      <c r="BJZ142" s="339"/>
      <c r="BKA142" s="339"/>
      <c r="BKB142" s="339"/>
      <c r="BKC142" s="339"/>
      <c r="BKD142" s="339"/>
      <c r="BKE142" s="339"/>
      <c r="BKF142" s="339"/>
      <c r="BKG142" s="339"/>
      <c r="BKH142" s="339"/>
      <c r="BKI142" s="339"/>
      <c r="BKJ142" s="339"/>
      <c r="BKK142" s="339"/>
      <c r="BKL142" s="339"/>
      <c r="BKM142" s="339"/>
      <c r="BKN142" s="339"/>
      <c r="BKO142" s="339"/>
      <c r="BKP142" s="339"/>
      <c r="BKQ142" s="339"/>
      <c r="BKR142" s="339"/>
      <c r="BKS142" s="339"/>
      <c r="BKT142" s="339"/>
      <c r="BKU142" s="339"/>
      <c r="BKV142" s="339"/>
      <c r="BKW142" s="339"/>
      <c r="BKX142" s="339"/>
      <c r="BKY142" s="339"/>
      <c r="BKZ142" s="339"/>
      <c r="BLA142" s="339"/>
      <c r="BLB142" s="339"/>
      <c r="BLC142" s="339"/>
      <c r="BLD142" s="339"/>
      <c r="BLE142" s="339"/>
      <c r="BLF142" s="339"/>
      <c r="BLG142" s="339"/>
      <c r="BLH142" s="339"/>
      <c r="BLI142" s="339"/>
      <c r="BLJ142" s="339"/>
      <c r="BLK142" s="339"/>
      <c r="BLL142" s="339"/>
      <c r="BLM142" s="339"/>
      <c r="BLN142" s="339"/>
      <c r="BLO142" s="339"/>
      <c r="BLP142" s="339"/>
      <c r="BLQ142" s="339"/>
      <c r="BLR142" s="339"/>
      <c r="BLS142" s="339"/>
      <c r="BLT142" s="339"/>
      <c r="BLU142" s="339"/>
      <c r="BLV142" s="339"/>
      <c r="BLW142" s="339"/>
      <c r="BLX142" s="339"/>
      <c r="BLY142" s="339"/>
      <c r="BLZ142" s="339"/>
      <c r="BMA142" s="339"/>
      <c r="BMB142" s="339"/>
      <c r="BMC142" s="339"/>
      <c r="BMD142" s="339"/>
      <c r="BME142" s="339"/>
      <c r="BMF142" s="339"/>
      <c r="BMG142" s="339"/>
      <c r="BMH142" s="339"/>
      <c r="BMI142" s="339"/>
      <c r="BMJ142" s="339"/>
      <c r="BMK142" s="339"/>
      <c r="BML142" s="339"/>
      <c r="BMM142" s="339"/>
      <c r="BMN142" s="339"/>
      <c r="BMO142" s="339"/>
      <c r="BMP142" s="339"/>
      <c r="BMQ142" s="339"/>
      <c r="BMR142" s="339"/>
      <c r="BMS142" s="339"/>
      <c r="BMT142" s="339"/>
      <c r="BMU142" s="339"/>
      <c r="BMV142" s="339"/>
      <c r="BMW142" s="339"/>
      <c r="BMX142" s="339"/>
      <c r="BMY142" s="339"/>
      <c r="BMZ142" s="339"/>
      <c r="BNA142" s="339"/>
      <c r="BNB142" s="339"/>
      <c r="BNC142" s="339"/>
      <c r="BND142" s="339"/>
      <c r="BNE142" s="339"/>
      <c r="BNF142" s="339"/>
      <c r="BNG142" s="339"/>
      <c r="BNH142" s="339"/>
      <c r="BNI142" s="339"/>
      <c r="BNJ142" s="339"/>
      <c r="BNK142" s="339"/>
      <c r="BNL142" s="339"/>
      <c r="BNM142" s="339"/>
      <c r="BNN142" s="339"/>
      <c r="BNO142" s="339"/>
      <c r="BNP142" s="339"/>
      <c r="BNQ142" s="339"/>
      <c r="BNR142" s="339"/>
      <c r="BNS142" s="339"/>
      <c r="BNT142" s="339"/>
      <c r="BNU142" s="339"/>
      <c r="BNV142" s="339"/>
      <c r="BNW142" s="339"/>
      <c r="BNX142" s="339"/>
      <c r="BNY142" s="339"/>
      <c r="BNZ142" s="339"/>
      <c r="BOA142" s="339"/>
      <c r="BOB142" s="339"/>
      <c r="BOC142" s="339"/>
      <c r="BOD142" s="339"/>
      <c r="BOE142" s="339"/>
      <c r="BOF142" s="339"/>
      <c r="BOG142" s="339"/>
      <c r="BOH142" s="339"/>
      <c r="BOI142" s="339"/>
      <c r="BOJ142" s="339"/>
      <c r="BOK142" s="339"/>
      <c r="BOL142" s="339"/>
      <c r="BOM142" s="339"/>
      <c r="BON142" s="339"/>
      <c r="BOO142" s="339"/>
      <c r="BOP142" s="339"/>
      <c r="BOQ142" s="339"/>
      <c r="BOR142" s="339"/>
      <c r="BOS142" s="339"/>
      <c r="BOT142" s="339"/>
      <c r="BOU142" s="339"/>
      <c r="BOV142" s="339"/>
      <c r="BOW142" s="339"/>
      <c r="BOX142" s="339"/>
      <c r="BOY142" s="339"/>
      <c r="BOZ142" s="339"/>
      <c r="BPA142" s="339"/>
      <c r="BPB142" s="339"/>
      <c r="BPC142" s="339"/>
      <c r="BPD142" s="339"/>
      <c r="BPE142" s="339"/>
      <c r="BPF142" s="339"/>
      <c r="BPG142" s="339"/>
      <c r="BPH142" s="339"/>
      <c r="BPI142" s="339"/>
      <c r="BPJ142" s="339"/>
      <c r="BPK142" s="339"/>
      <c r="BPL142" s="339"/>
      <c r="BPM142" s="339"/>
      <c r="BPN142" s="339"/>
      <c r="BPO142" s="339"/>
      <c r="BPP142" s="339"/>
      <c r="BPQ142" s="339"/>
      <c r="BPR142" s="339"/>
      <c r="BPS142" s="339"/>
      <c r="BPT142" s="339"/>
      <c r="BPU142" s="339"/>
      <c r="BPV142" s="339"/>
      <c r="BPW142" s="339"/>
      <c r="BPX142" s="339"/>
      <c r="BPY142" s="339"/>
      <c r="BPZ142" s="339"/>
      <c r="BQA142" s="339"/>
      <c r="BQB142" s="339"/>
      <c r="BQC142" s="339"/>
      <c r="BQD142" s="339"/>
      <c r="BQE142" s="339"/>
      <c r="BQF142" s="339"/>
      <c r="BQG142" s="339"/>
      <c r="BQH142" s="339"/>
      <c r="BQI142" s="339"/>
      <c r="BQJ142" s="339"/>
      <c r="BQK142" s="339"/>
      <c r="BQL142" s="339"/>
      <c r="BQM142" s="339"/>
      <c r="BQN142" s="339"/>
      <c r="BQO142" s="339"/>
      <c r="BQP142" s="339"/>
      <c r="BQQ142" s="339"/>
      <c r="BQR142" s="339"/>
      <c r="BQS142" s="339"/>
      <c r="BQT142" s="339"/>
      <c r="BQU142" s="339"/>
      <c r="BQV142" s="339"/>
      <c r="BQW142" s="339"/>
      <c r="BQX142" s="339"/>
      <c r="BQY142" s="339"/>
      <c r="BQZ142" s="339"/>
      <c r="BRA142" s="339"/>
      <c r="BRB142" s="339"/>
      <c r="BRC142" s="339"/>
      <c r="BRD142" s="339"/>
      <c r="BRE142" s="339"/>
      <c r="BRF142" s="339"/>
      <c r="BRG142" s="339"/>
      <c r="BRH142" s="339"/>
      <c r="BRI142" s="339"/>
      <c r="BRJ142" s="339"/>
      <c r="BRK142" s="339"/>
      <c r="BRL142" s="339"/>
      <c r="BRM142" s="339"/>
      <c r="BRN142" s="339"/>
      <c r="BRO142" s="339"/>
      <c r="BRP142" s="339"/>
      <c r="BRQ142" s="339"/>
      <c r="BRR142" s="339"/>
      <c r="BRS142" s="339"/>
      <c r="BRT142" s="339"/>
      <c r="BRU142" s="339"/>
      <c r="BRV142" s="339"/>
      <c r="BRW142" s="339"/>
      <c r="BRX142" s="339"/>
      <c r="BRY142" s="339"/>
      <c r="BRZ142" s="339"/>
      <c r="BSA142" s="339"/>
      <c r="BSB142" s="339"/>
      <c r="BSC142" s="339"/>
      <c r="BSD142" s="339"/>
      <c r="BSE142" s="339"/>
      <c r="BSF142" s="339"/>
      <c r="BSG142" s="339"/>
      <c r="BSH142" s="339"/>
      <c r="BSI142" s="339"/>
      <c r="BSJ142" s="339"/>
      <c r="BSK142" s="339"/>
      <c r="BSL142" s="339"/>
      <c r="BSM142" s="339"/>
      <c r="BSN142" s="339"/>
      <c r="BSO142" s="339"/>
      <c r="BSP142" s="339"/>
      <c r="BSQ142" s="339"/>
      <c r="BSR142" s="339"/>
      <c r="BSS142" s="339"/>
      <c r="BST142" s="339"/>
      <c r="BSU142" s="339"/>
      <c r="BSV142" s="339"/>
      <c r="BSW142" s="339"/>
      <c r="BSX142" s="339"/>
      <c r="BSY142" s="339"/>
      <c r="BSZ142" s="339"/>
      <c r="BTA142" s="339"/>
      <c r="BTB142" s="339"/>
      <c r="BTC142" s="339"/>
      <c r="BTD142" s="339"/>
      <c r="BTE142" s="339"/>
      <c r="BTF142" s="339"/>
      <c r="BTG142" s="339"/>
    </row>
    <row r="143" spans="1:1879" ht="15.95" hidden="1" customHeight="1" x14ac:dyDescent="0.25">
      <c r="A143" s="296" t="s">
        <v>230</v>
      </c>
      <c r="B143" s="14" t="s">
        <v>628</v>
      </c>
      <c r="C143" s="106" t="s">
        <v>36</v>
      </c>
      <c r="D143" s="14" t="s">
        <v>4</v>
      </c>
      <c r="E143" s="15">
        <v>43754</v>
      </c>
      <c r="F143" s="15">
        <v>43843</v>
      </c>
      <c r="G143" s="14"/>
      <c r="H143" s="157"/>
      <c r="I143" s="17" t="s">
        <v>962</v>
      </c>
      <c r="J143" s="107" t="s">
        <v>935</v>
      </c>
    </row>
    <row r="144" spans="1:1879" ht="15.95" hidden="1" customHeight="1" x14ac:dyDescent="0.25">
      <c r="A144" s="295" t="s">
        <v>1934</v>
      </c>
      <c r="B144" s="9" t="s">
        <v>628</v>
      </c>
      <c r="C144" s="224"/>
      <c r="D144" s="9" t="s">
        <v>417</v>
      </c>
      <c r="E144" s="11">
        <v>44039</v>
      </c>
      <c r="F144" s="11"/>
      <c r="G144" s="9"/>
      <c r="H144" s="105"/>
      <c r="I144" s="13" t="s">
        <v>1004</v>
      </c>
      <c r="J144" s="175"/>
    </row>
    <row r="145" spans="1:10" ht="15.95" hidden="1" customHeight="1" x14ac:dyDescent="0.25">
      <c r="A145" s="295" t="s">
        <v>2273</v>
      </c>
      <c r="B145" s="9" t="s">
        <v>628</v>
      </c>
      <c r="C145" s="224"/>
      <c r="D145" s="9" t="s">
        <v>417</v>
      </c>
      <c r="E145" s="11">
        <v>44550</v>
      </c>
      <c r="F145" s="11"/>
      <c r="G145" s="9"/>
      <c r="H145" s="105"/>
      <c r="I145" s="13" t="s">
        <v>1034</v>
      </c>
      <c r="J145" s="175"/>
    </row>
    <row r="146" spans="1:10" ht="15.95" hidden="1" customHeight="1" x14ac:dyDescent="0.25">
      <c r="A146" s="296" t="s">
        <v>2264</v>
      </c>
      <c r="B146" s="14" t="s">
        <v>628</v>
      </c>
      <c r="C146" s="223"/>
      <c r="D146" s="14" t="s">
        <v>2</v>
      </c>
      <c r="E146" s="15">
        <v>44391</v>
      </c>
      <c r="F146" s="15">
        <v>44382</v>
      </c>
      <c r="G146" s="14"/>
      <c r="H146" s="155"/>
      <c r="I146" s="17" t="s">
        <v>1018</v>
      </c>
      <c r="J146" s="107"/>
    </row>
    <row r="147" spans="1:10" ht="15.95" hidden="1" customHeight="1" x14ac:dyDescent="0.25">
      <c r="A147" s="296" t="s">
        <v>48</v>
      </c>
      <c r="B147" s="14" t="s">
        <v>628</v>
      </c>
      <c r="C147" s="106"/>
      <c r="D147" s="14" t="s">
        <v>13</v>
      </c>
      <c r="E147" s="15">
        <v>39251</v>
      </c>
      <c r="F147" s="15">
        <v>39281</v>
      </c>
      <c r="G147" s="18"/>
      <c r="H147" s="155"/>
      <c r="I147" s="17" t="s">
        <v>685</v>
      </c>
      <c r="J147" s="107"/>
    </row>
    <row r="148" spans="1:10" ht="15.95" hidden="1" customHeight="1" x14ac:dyDescent="0.25">
      <c r="A148" s="296" t="s">
        <v>1064</v>
      </c>
      <c r="B148" s="14" t="s">
        <v>628</v>
      </c>
      <c r="C148" s="106"/>
      <c r="D148" s="14" t="s">
        <v>2</v>
      </c>
      <c r="E148" s="15">
        <v>42936</v>
      </c>
      <c r="F148" s="15">
        <v>43006</v>
      </c>
      <c r="G148" s="14"/>
      <c r="H148" s="155"/>
      <c r="I148" s="17" t="s">
        <v>772</v>
      </c>
      <c r="J148" s="107"/>
    </row>
    <row r="149" spans="1:10" ht="15.95" hidden="1" customHeight="1" x14ac:dyDescent="0.25">
      <c r="A149" s="296" t="s">
        <v>618</v>
      </c>
      <c r="B149" s="14" t="s">
        <v>628</v>
      </c>
      <c r="C149" s="106"/>
      <c r="D149" s="14" t="s">
        <v>4</v>
      </c>
      <c r="E149" s="15">
        <v>42842</v>
      </c>
      <c r="F149" s="15">
        <v>42990</v>
      </c>
      <c r="G149" s="18"/>
      <c r="H149" s="155"/>
      <c r="I149" s="17" t="s">
        <v>745</v>
      </c>
      <c r="J149" s="107"/>
    </row>
    <row r="150" spans="1:10" ht="15.95" hidden="1" customHeight="1" x14ac:dyDescent="0.25">
      <c r="A150" s="296" t="s">
        <v>560</v>
      </c>
      <c r="B150" s="14" t="s">
        <v>628</v>
      </c>
      <c r="C150" s="106" t="s">
        <v>36</v>
      </c>
      <c r="D150" s="14" t="s">
        <v>4</v>
      </c>
      <c r="E150" s="15">
        <v>37768</v>
      </c>
      <c r="F150" s="15">
        <v>41335</v>
      </c>
      <c r="G150" s="18"/>
      <c r="H150" s="157">
        <v>39846</v>
      </c>
      <c r="I150" s="17" t="s">
        <v>643</v>
      </c>
      <c r="J150" s="107" t="s">
        <v>705</v>
      </c>
    </row>
    <row r="151" spans="1:10" ht="15.95" hidden="1" customHeight="1" x14ac:dyDescent="0.25">
      <c r="A151" s="295" t="s">
        <v>4577</v>
      </c>
      <c r="B151" s="9" t="s">
        <v>628</v>
      </c>
      <c r="C151" s="189"/>
      <c r="D151" s="9" t="s">
        <v>417</v>
      </c>
      <c r="E151" s="11">
        <v>45509</v>
      </c>
      <c r="F151" s="11"/>
      <c r="G151" s="9"/>
      <c r="H151" s="180"/>
      <c r="I151" s="13" t="s">
        <v>1821</v>
      </c>
      <c r="J151" s="108"/>
    </row>
    <row r="152" spans="1:10" ht="15.95" hidden="1" customHeight="1" x14ac:dyDescent="0.25">
      <c r="A152" s="296" t="s">
        <v>1187</v>
      </c>
      <c r="B152" s="14" t="s">
        <v>628</v>
      </c>
      <c r="C152" s="223"/>
      <c r="D152" s="14" t="s">
        <v>4</v>
      </c>
      <c r="E152" s="15">
        <v>43777</v>
      </c>
      <c r="F152" s="15">
        <v>45114</v>
      </c>
      <c r="G152" s="14"/>
      <c r="H152" s="155"/>
      <c r="I152" s="17" t="s">
        <v>963</v>
      </c>
      <c r="J152" s="107"/>
    </row>
    <row r="153" spans="1:10" ht="15.95" hidden="1" customHeight="1" x14ac:dyDescent="0.25">
      <c r="A153" s="296" t="s">
        <v>426</v>
      </c>
      <c r="B153" s="14" t="s">
        <v>628</v>
      </c>
      <c r="C153" s="106"/>
      <c r="D153" s="14" t="s">
        <v>4</v>
      </c>
      <c r="E153" s="15">
        <v>42345</v>
      </c>
      <c r="F153" s="15">
        <v>43236</v>
      </c>
      <c r="G153" s="14"/>
      <c r="H153" s="155"/>
      <c r="I153" s="17" t="s">
        <v>735</v>
      </c>
      <c r="J153" s="107"/>
    </row>
    <row r="154" spans="1:10" ht="15.95" hidden="1" customHeight="1" x14ac:dyDescent="0.25">
      <c r="A154" s="296" t="s">
        <v>93</v>
      </c>
      <c r="B154" s="14" t="s">
        <v>628</v>
      </c>
      <c r="C154" s="106"/>
      <c r="D154" s="14" t="s">
        <v>4</v>
      </c>
      <c r="E154" s="15">
        <v>41487</v>
      </c>
      <c r="F154" s="15">
        <v>41921</v>
      </c>
      <c r="G154" s="18"/>
      <c r="H154" s="155"/>
      <c r="I154" s="17" t="s">
        <v>713</v>
      </c>
      <c r="J154" s="107"/>
    </row>
    <row r="155" spans="1:10" ht="15.95" hidden="1" customHeight="1" x14ac:dyDescent="0.25">
      <c r="A155" s="295" t="s">
        <v>1438</v>
      </c>
      <c r="B155" s="9" t="s">
        <v>628</v>
      </c>
      <c r="C155" s="189"/>
      <c r="D155" s="9" t="s">
        <v>417</v>
      </c>
      <c r="E155" s="11">
        <v>43670</v>
      </c>
      <c r="F155" s="11"/>
      <c r="G155" s="9"/>
      <c r="H155" s="105"/>
      <c r="I155" s="13" t="s">
        <v>1439</v>
      </c>
      <c r="J155" s="108"/>
    </row>
    <row r="156" spans="1:10" ht="15.95" hidden="1" customHeight="1" x14ac:dyDescent="0.25">
      <c r="A156" s="295" t="s">
        <v>1222</v>
      </c>
      <c r="B156" s="9" t="s">
        <v>628</v>
      </c>
      <c r="C156" s="189"/>
      <c r="D156" s="9" t="s">
        <v>417</v>
      </c>
      <c r="E156" s="11">
        <v>43244</v>
      </c>
      <c r="F156" s="11"/>
      <c r="G156" s="9"/>
      <c r="H156" s="105"/>
      <c r="I156" s="13" t="s">
        <v>883</v>
      </c>
      <c r="J156" s="108"/>
    </row>
    <row r="157" spans="1:10" ht="15.95" hidden="1" customHeight="1" x14ac:dyDescent="0.25">
      <c r="A157" s="296" t="s">
        <v>625</v>
      </c>
      <c r="B157" s="14" t="s">
        <v>628</v>
      </c>
      <c r="C157" s="106"/>
      <c r="D157" s="14" t="s">
        <v>2</v>
      </c>
      <c r="E157" s="15">
        <v>42864</v>
      </c>
      <c r="F157" s="15">
        <v>42926</v>
      </c>
      <c r="G157" s="18"/>
      <c r="H157" s="155"/>
      <c r="I157" s="17" t="s">
        <v>751</v>
      </c>
      <c r="J157" s="107"/>
    </row>
    <row r="158" spans="1:10" ht="15.95" hidden="1" customHeight="1" x14ac:dyDescent="0.25">
      <c r="A158" s="296" t="s">
        <v>56</v>
      </c>
      <c r="B158" s="14" t="s">
        <v>628</v>
      </c>
      <c r="C158" s="106"/>
      <c r="D158" s="14" t="s">
        <v>4</v>
      </c>
      <c r="E158" s="15">
        <v>40788</v>
      </c>
      <c r="F158" s="15">
        <v>41316</v>
      </c>
      <c r="G158" s="18"/>
      <c r="H158" s="157"/>
      <c r="I158" s="17" t="s">
        <v>693</v>
      </c>
      <c r="J158" s="107"/>
    </row>
    <row r="159" spans="1:10" ht="15.95" hidden="1" customHeight="1" x14ac:dyDescent="0.25">
      <c r="A159" s="296" t="s">
        <v>1525</v>
      </c>
      <c r="B159" s="14" t="s">
        <v>628</v>
      </c>
      <c r="C159" s="106"/>
      <c r="D159" s="14" t="s">
        <v>4</v>
      </c>
      <c r="E159" s="15">
        <v>43906</v>
      </c>
      <c r="F159" s="15"/>
      <c r="G159" s="14"/>
      <c r="H159" s="155"/>
      <c r="I159" s="17" t="s">
        <v>983</v>
      </c>
      <c r="J159" s="107"/>
    </row>
    <row r="160" spans="1:10" ht="15.95" hidden="1" customHeight="1" x14ac:dyDescent="0.25">
      <c r="A160" s="296" t="s">
        <v>1619</v>
      </c>
      <c r="B160" s="14" t="s">
        <v>628</v>
      </c>
      <c r="C160" s="106"/>
      <c r="D160" s="14" t="s">
        <v>13</v>
      </c>
      <c r="E160" s="15">
        <v>44034</v>
      </c>
      <c r="F160" s="15">
        <v>44078</v>
      </c>
      <c r="G160" s="14"/>
      <c r="H160" s="155"/>
      <c r="I160" s="17" t="s">
        <v>1620</v>
      </c>
      <c r="J160" s="107"/>
    </row>
    <row r="161" spans="1:1879" ht="15.95" hidden="1" customHeight="1" x14ac:dyDescent="0.25">
      <c r="A161" s="296" t="s">
        <v>2252</v>
      </c>
      <c r="B161" s="14" t="s">
        <v>628</v>
      </c>
      <c r="C161" s="106"/>
      <c r="D161" s="14" t="s">
        <v>4</v>
      </c>
      <c r="E161" s="15">
        <v>40788</v>
      </c>
      <c r="F161" s="15">
        <v>41056</v>
      </c>
      <c r="G161" s="18"/>
      <c r="H161" s="157"/>
      <c r="I161" s="17" t="s">
        <v>691</v>
      </c>
      <c r="J161" s="10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97"/>
      <c r="AA161" s="397"/>
      <c r="AB161" s="397"/>
      <c r="AC161" s="397"/>
      <c r="AD161" s="397"/>
      <c r="AE161" s="397"/>
      <c r="AF161" s="397"/>
      <c r="AG161" s="397"/>
      <c r="AH161" s="397"/>
      <c r="AI161" s="397"/>
      <c r="AJ161" s="397"/>
      <c r="AK161" s="397"/>
      <c r="AL161" s="397"/>
      <c r="AM161" s="397"/>
      <c r="AN161" s="397"/>
      <c r="AO161" s="397"/>
      <c r="AP161" s="397"/>
      <c r="AQ161" s="397"/>
      <c r="AR161" s="397"/>
      <c r="AS161" s="397"/>
      <c r="AT161" s="397"/>
      <c r="AU161" s="397"/>
      <c r="AV161" s="397"/>
      <c r="AW161" s="397"/>
      <c r="AX161" s="397"/>
      <c r="AY161" s="397"/>
      <c r="AZ161" s="397"/>
      <c r="BA161" s="397"/>
      <c r="BB161" s="397"/>
      <c r="BC161" s="397"/>
      <c r="BD161" s="397"/>
      <c r="BE161" s="397"/>
      <c r="BF161" s="397"/>
      <c r="BG161" s="397"/>
      <c r="BH161" s="397"/>
      <c r="BI161" s="397"/>
      <c r="BJ161" s="397"/>
      <c r="BK161" s="397"/>
      <c r="BL161" s="397"/>
      <c r="BM161" s="397"/>
      <c r="BN161" s="397"/>
      <c r="BO161" s="397"/>
      <c r="BP161" s="397"/>
      <c r="BQ161" s="397"/>
      <c r="BR161" s="397"/>
      <c r="BS161" s="397"/>
      <c r="BT161" s="397"/>
      <c r="BU161" s="397"/>
      <c r="BV161" s="397"/>
      <c r="BW161" s="397"/>
      <c r="BX161" s="397"/>
      <c r="BY161" s="397"/>
      <c r="BZ161" s="397"/>
      <c r="CA161" s="397"/>
      <c r="CB161" s="397"/>
      <c r="CC161" s="397"/>
      <c r="CD161" s="397"/>
      <c r="CE161" s="397"/>
      <c r="CF161" s="397"/>
      <c r="CG161" s="397"/>
      <c r="CH161" s="397"/>
      <c r="CI161" s="397"/>
      <c r="CJ161" s="397"/>
      <c r="CK161" s="397"/>
      <c r="CL161" s="397"/>
      <c r="CM161" s="397"/>
      <c r="CN161" s="397"/>
      <c r="CO161" s="397"/>
      <c r="CP161" s="397"/>
      <c r="CQ161" s="397"/>
      <c r="CR161" s="397"/>
      <c r="CS161" s="397"/>
      <c r="CT161" s="397"/>
      <c r="CU161" s="397"/>
      <c r="CV161" s="397"/>
      <c r="CW161" s="397"/>
      <c r="CX161" s="397"/>
      <c r="CY161" s="397"/>
      <c r="CZ161" s="397"/>
      <c r="DA161" s="397"/>
      <c r="DB161" s="397"/>
      <c r="DC161" s="397"/>
      <c r="DD161" s="397"/>
      <c r="DE161" s="397"/>
      <c r="DF161" s="397"/>
      <c r="DG161" s="397"/>
      <c r="DH161" s="397"/>
      <c r="DI161" s="397"/>
      <c r="DJ161" s="397"/>
      <c r="DK161" s="397"/>
      <c r="DL161" s="397"/>
      <c r="DM161" s="397"/>
      <c r="DN161" s="397"/>
      <c r="DO161" s="397"/>
      <c r="DP161" s="397"/>
      <c r="DQ161" s="397"/>
      <c r="DR161" s="397"/>
      <c r="DS161" s="397"/>
      <c r="DT161" s="397"/>
      <c r="DU161" s="397"/>
      <c r="DV161" s="397"/>
      <c r="DW161" s="397"/>
      <c r="DX161" s="397"/>
      <c r="DY161" s="397"/>
      <c r="DZ161" s="397"/>
      <c r="EA161" s="397"/>
      <c r="EB161" s="397"/>
      <c r="EC161" s="397"/>
      <c r="ED161" s="397"/>
      <c r="EE161" s="397"/>
      <c r="EF161" s="397"/>
      <c r="EG161" s="397"/>
      <c r="EH161" s="397"/>
      <c r="EI161" s="397"/>
      <c r="EJ161" s="397"/>
      <c r="EK161" s="397"/>
      <c r="EL161" s="397"/>
      <c r="EM161" s="397"/>
      <c r="EN161" s="397"/>
      <c r="EO161" s="397"/>
      <c r="EP161" s="397"/>
      <c r="EQ161" s="397"/>
      <c r="ER161" s="397"/>
      <c r="ES161" s="397"/>
      <c r="ET161" s="397"/>
      <c r="EU161" s="397"/>
      <c r="EV161" s="397"/>
      <c r="EW161" s="397"/>
      <c r="EX161" s="397"/>
      <c r="EY161" s="397"/>
      <c r="EZ161" s="397"/>
      <c r="FA161" s="397"/>
      <c r="FB161" s="397"/>
      <c r="FC161" s="397"/>
      <c r="FD161" s="397"/>
      <c r="FE161" s="397"/>
      <c r="FF161" s="397"/>
      <c r="FG161" s="397"/>
      <c r="FH161" s="397"/>
      <c r="FI161" s="397"/>
      <c r="FJ161" s="397"/>
      <c r="FK161" s="397"/>
      <c r="FL161" s="397"/>
      <c r="FM161" s="397"/>
      <c r="FN161" s="397"/>
      <c r="FO161" s="397"/>
      <c r="FP161" s="397"/>
      <c r="FQ161" s="397"/>
      <c r="FR161" s="397"/>
      <c r="FS161" s="397"/>
      <c r="FT161" s="397"/>
      <c r="FU161" s="397"/>
      <c r="FV161" s="397"/>
      <c r="FW161" s="397"/>
      <c r="FX161" s="397"/>
      <c r="FY161" s="397"/>
      <c r="FZ161" s="397"/>
      <c r="GA161" s="397"/>
      <c r="GB161" s="397"/>
      <c r="GC161" s="397"/>
      <c r="GD161" s="397"/>
      <c r="GE161" s="397"/>
      <c r="GF161" s="397"/>
      <c r="GG161" s="397"/>
      <c r="GH161" s="397"/>
      <c r="GI161" s="397"/>
      <c r="GJ161" s="397"/>
      <c r="GK161" s="397"/>
      <c r="GL161" s="397"/>
      <c r="GM161" s="397"/>
      <c r="GN161" s="397"/>
      <c r="GO161" s="397"/>
      <c r="GP161" s="397"/>
      <c r="GQ161" s="397"/>
      <c r="GR161" s="397"/>
      <c r="GS161" s="397"/>
      <c r="GT161" s="397"/>
      <c r="GU161" s="397"/>
      <c r="GV161" s="397"/>
      <c r="GW161" s="397"/>
      <c r="GX161" s="397"/>
      <c r="GY161" s="397"/>
      <c r="GZ161" s="397"/>
      <c r="HA161" s="397"/>
      <c r="HB161" s="397"/>
      <c r="HC161" s="397"/>
      <c r="HD161" s="397"/>
      <c r="HE161" s="397"/>
      <c r="HF161" s="397"/>
      <c r="HG161" s="397"/>
      <c r="HH161" s="397"/>
      <c r="HI161" s="397"/>
      <c r="HJ161" s="397"/>
      <c r="HK161" s="397"/>
      <c r="HL161" s="397"/>
      <c r="HM161" s="397"/>
      <c r="HN161" s="397"/>
      <c r="HO161" s="397"/>
      <c r="HP161" s="397"/>
      <c r="HQ161" s="397"/>
      <c r="HR161" s="397"/>
      <c r="HS161" s="397"/>
      <c r="HT161" s="397"/>
      <c r="HU161" s="397"/>
      <c r="HV161" s="397"/>
      <c r="HW161" s="397"/>
      <c r="HX161" s="397"/>
      <c r="HY161" s="397"/>
      <c r="HZ161" s="397"/>
      <c r="IA161" s="397"/>
      <c r="IB161" s="397"/>
      <c r="IC161" s="397"/>
      <c r="ID161" s="397"/>
      <c r="IE161" s="397"/>
      <c r="IF161" s="397"/>
      <c r="IG161" s="397"/>
      <c r="IH161" s="397"/>
      <c r="II161" s="397"/>
      <c r="IJ161" s="397"/>
      <c r="IK161" s="397"/>
      <c r="IL161" s="397"/>
      <c r="IM161" s="397"/>
      <c r="IN161" s="397"/>
      <c r="IO161" s="397"/>
      <c r="IP161" s="397"/>
      <c r="IQ161" s="397"/>
      <c r="IR161" s="397"/>
      <c r="IS161" s="397"/>
      <c r="IT161" s="397"/>
      <c r="IU161" s="397"/>
      <c r="IV161" s="397"/>
      <c r="IW161" s="397"/>
      <c r="IX161" s="397"/>
      <c r="IY161" s="397"/>
      <c r="IZ161" s="397"/>
      <c r="JA161" s="397"/>
      <c r="JB161" s="397"/>
      <c r="JC161" s="397"/>
      <c r="JD161" s="397"/>
      <c r="JE161" s="397"/>
      <c r="JF161" s="397"/>
      <c r="JG161" s="397"/>
      <c r="JH161" s="397"/>
      <c r="JI161" s="397"/>
      <c r="JJ161" s="397"/>
      <c r="JK161" s="397"/>
      <c r="JL161" s="397"/>
      <c r="JM161" s="397"/>
      <c r="JN161" s="397"/>
      <c r="JO161" s="397"/>
      <c r="JP161" s="397"/>
      <c r="JQ161" s="397"/>
      <c r="JR161" s="397"/>
      <c r="JS161" s="397"/>
      <c r="JT161" s="397"/>
      <c r="JU161" s="397"/>
      <c r="JV161" s="397"/>
      <c r="JW161" s="397"/>
      <c r="JX161" s="397"/>
      <c r="JY161" s="397"/>
      <c r="JZ161" s="397"/>
      <c r="KA161" s="397"/>
      <c r="KB161" s="397"/>
      <c r="KC161" s="397"/>
      <c r="KD161" s="397"/>
      <c r="KE161" s="397"/>
      <c r="KF161" s="397"/>
      <c r="KG161" s="397"/>
      <c r="KH161" s="397"/>
      <c r="KI161" s="397"/>
      <c r="KJ161" s="397"/>
      <c r="KK161" s="397"/>
      <c r="KL161" s="397"/>
      <c r="KM161" s="397"/>
      <c r="KN161" s="397"/>
      <c r="KO161" s="397"/>
      <c r="KP161" s="397"/>
      <c r="KQ161" s="397"/>
      <c r="KR161" s="397"/>
      <c r="KS161" s="397"/>
      <c r="KT161" s="397"/>
      <c r="KU161" s="397"/>
      <c r="KV161" s="397"/>
      <c r="KW161" s="397"/>
      <c r="KX161" s="397"/>
      <c r="KY161" s="397"/>
      <c r="KZ161" s="397"/>
      <c r="LA161" s="397"/>
      <c r="LB161" s="397"/>
      <c r="LC161" s="397"/>
      <c r="LD161" s="397"/>
      <c r="LE161" s="397"/>
      <c r="LF161" s="397"/>
      <c r="LG161" s="397"/>
      <c r="LH161" s="397"/>
      <c r="LI161" s="397"/>
      <c r="LJ161" s="397"/>
      <c r="LK161" s="397"/>
      <c r="LL161" s="397"/>
      <c r="LM161" s="397"/>
      <c r="LN161" s="397"/>
      <c r="LO161" s="397"/>
      <c r="LP161" s="397"/>
      <c r="LQ161" s="397"/>
      <c r="LR161" s="397"/>
      <c r="LS161" s="397"/>
      <c r="LT161" s="397"/>
      <c r="LU161" s="397"/>
      <c r="LV161" s="397"/>
      <c r="LW161" s="397"/>
      <c r="LX161" s="397"/>
      <c r="LY161" s="397"/>
      <c r="LZ161" s="397"/>
      <c r="MA161" s="397"/>
      <c r="MB161" s="397"/>
      <c r="MC161" s="397"/>
      <c r="MD161" s="397"/>
      <c r="ME161" s="397"/>
      <c r="MF161" s="397"/>
      <c r="MG161" s="397"/>
      <c r="MH161" s="397"/>
      <c r="MI161" s="397"/>
      <c r="MJ161" s="397"/>
      <c r="MK161" s="397"/>
      <c r="ML161" s="397"/>
      <c r="MM161" s="397"/>
      <c r="MN161" s="397"/>
      <c r="MO161" s="397"/>
      <c r="MP161" s="397"/>
      <c r="MQ161" s="397"/>
      <c r="MR161" s="397"/>
      <c r="MS161" s="397"/>
      <c r="MT161" s="397"/>
      <c r="MU161" s="397"/>
      <c r="MV161" s="397"/>
      <c r="MW161" s="397"/>
      <c r="MX161" s="397"/>
      <c r="MY161" s="397"/>
      <c r="MZ161" s="397"/>
      <c r="NA161" s="397"/>
      <c r="NB161" s="397"/>
      <c r="NC161" s="397"/>
      <c r="ND161" s="397"/>
      <c r="NE161" s="397"/>
      <c r="NF161" s="397"/>
      <c r="NG161" s="397"/>
      <c r="NH161" s="397"/>
      <c r="NI161" s="397"/>
      <c r="NJ161" s="397"/>
      <c r="NK161" s="397"/>
      <c r="NL161" s="397"/>
      <c r="NM161" s="397"/>
      <c r="NN161" s="397"/>
      <c r="NO161" s="397"/>
      <c r="NP161" s="397"/>
      <c r="NQ161" s="397"/>
      <c r="NR161" s="397"/>
      <c r="NS161" s="397"/>
      <c r="NT161" s="397"/>
      <c r="NU161" s="397"/>
      <c r="NV161" s="397"/>
      <c r="NW161" s="397"/>
      <c r="NX161" s="397"/>
      <c r="NY161" s="397"/>
      <c r="NZ161" s="397"/>
      <c r="OA161" s="397"/>
      <c r="OB161" s="397"/>
      <c r="OC161" s="397"/>
      <c r="OD161" s="397"/>
      <c r="OE161" s="397"/>
      <c r="OF161" s="397"/>
      <c r="OG161" s="397"/>
      <c r="OH161" s="397"/>
      <c r="OI161" s="397"/>
      <c r="OJ161" s="397"/>
      <c r="OK161" s="397"/>
      <c r="OL161" s="397"/>
      <c r="OM161" s="397"/>
      <c r="ON161" s="397"/>
      <c r="OO161" s="397"/>
      <c r="OP161" s="397"/>
      <c r="OQ161" s="397"/>
      <c r="OR161" s="397"/>
      <c r="OS161" s="397"/>
      <c r="OT161" s="397"/>
      <c r="OU161" s="397"/>
      <c r="OV161" s="397"/>
      <c r="OW161" s="397"/>
      <c r="OX161" s="397"/>
      <c r="OY161" s="397"/>
      <c r="OZ161" s="397"/>
      <c r="PA161" s="397"/>
      <c r="PB161" s="397"/>
      <c r="PC161" s="397"/>
      <c r="PD161" s="397"/>
      <c r="PE161" s="397"/>
      <c r="PF161" s="397"/>
      <c r="PG161" s="397"/>
      <c r="PH161" s="397"/>
      <c r="PI161" s="397"/>
      <c r="PJ161" s="397"/>
      <c r="PK161" s="397"/>
      <c r="PL161" s="397"/>
      <c r="PM161" s="397"/>
      <c r="PN161" s="397"/>
      <c r="PO161" s="397"/>
      <c r="PP161" s="397"/>
      <c r="PQ161" s="397"/>
      <c r="PR161" s="397"/>
      <c r="PS161" s="397"/>
      <c r="PT161" s="397"/>
      <c r="PU161" s="397"/>
      <c r="PV161" s="397"/>
      <c r="PW161" s="397"/>
      <c r="PX161" s="397"/>
      <c r="PY161" s="397"/>
      <c r="PZ161" s="397"/>
      <c r="QA161" s="397"/>
      <c r="QB161" s="397"/>
      <c r="QC161" s="397"/>
      <c r="QD161" s="397"/>
      <c r="QE161" s="397"/>
      <c r="QF161" s="397"/>
      <c r="QG161" s="397"/>
      <c r="QH161" s="397"/>
      <c r="QI161" s="397"/>
      <c r="QJ161" s="397"/>
      <c r="QK161" s="397"/>
      <c r="QL161" s="397"/>
      <c r="QM161" s="397"/>
      <c r="QN161" s="397"/>
      <c r="QO161" s="397"/>
      <c r="QP161" s="397"/>
      <c r="QQ161" s="397"/>
      <c r="QR161" s="397"/>
      <c r="QS161" s="397"/>
      <c r="QT161" s="397"/>
      <c r="QU161" s="397"/>
      <c r="QV161" s="397"/>
      <c r="QW161" s="397"/>
      <c r="QX161" s="397"/>
      <c r="QY161" s="397"/>
      <c r="QZ161" s="397"/>
      <c r="RA161" s="397"/>
      <c r="RB161" s="397"/>
      <c r="RC161" s="397"/>
      <c r="RD161" s="397"/>
      <c r="RE161" s="397"/>
      <c r="RF161" s="397"/>
      <c r="RG161" s="397"/>
      <c r="RH161" s="397"/>
      <c r="RI161" s="397"/>
      <c r="RJ161" s="397"/>
      <c r="RK161" s="397"/>
      <c r="RL161" s="397"/>
      <c r="RM161" s="397"/>
      <c r="RN161" s="397"/>
      <c r="RO161" s="397"/>
      <c r="RP161" s="397"/>
      <c r="RQ161" s="397"/>
      <c r="RR161" s="397"/>
      <c r="RS161" s="397"/>
      <c r="RT161" s="397"/>
      <c r="RU161" s="397"/>
      <c r="RV161" s="397"/>
      <c r="RW161" s="397"/>
      <c r="RX161" s="397"/>
      <c r="RY161" s="397"/>
      <c r="RZ161" s="397"/>
      <c r="SA161" s="397"/>
      <c r="SB161" s="397"/>
      <c r="SC161" s="397"/>
      <c r="SD161" s="397"/>
      <c r="SE161" s="397"/>
      <c r="SF161" s="397"/>
      <c r="SG161" s="397"/>
      <c r="SH161" s="397"/>
      <c r="SI161" s="397"/>
      <c r="SJ161" s="397"/>
      <c r="SK161" s="397"/>
      <c r="SL161" s="397"/>
      <c r="SM161" s="397"/>
      <c r="SN161" s="397"/>
      <c r="SO161" s="397"/>
      <c r="SP161" s="397"/>
      <c r="SQ161" s="397"/>
      <c r="SR161" s="397"/>
      <c r="SS161" s="397"/>
      <c r="ST161" s="397"/>
      <c r="SU161" s="397"/>
      <c r="SV161" s="397"/>
      <c r="SW161" s="397"/>
      <c r="SX161" s="397"/>
      <c r="SY161" s="397"/>
      <c r="SZ161" s="397"/>
      <c r="TA161" s="397"/>
      <c r="TB161" s="397"/>
      <c r="TC161" s="397"/>
      <c r="TD161" s="397"/>
      <c r="TE161" s="397"/>
      <c r="TF161" s="397"/>
      <c r="TG161" s="397"/>
      <c r="TH161" s="397"/>
      <c r="TI161" s="397"/>
      <c r="TJ161" s="397"/>
      <c r="TK161" s="397"/>
      <c r="TL161" s="397"/>
      <c r="TM161" s="397"/>
      <c r="TN161" s="397"/>
      <c r="TO161" s="397"/>
      <c r="TP161" s="397"/>
      <c r="TQ161" s="397"/>
      <c r="TR161" s="397"/>
      <c r="TS161" s="397"/>
      <c r="TT161" s="397"/>
      <c r="TU161" s="397"/>
      <c r="TV161" s="397"/>
      <c r="TW161" s="397"/>
      <c r="TX161" s="397"/>
      <c r="TY161" s="397"/>
      <c r="TZ161" s="397"/>
      <c r="UA161" s="397"/>
      <c r="UB161" s="397"/>
      <c r="UC161" s="397"/>
      <c r="UD161" s="397"/>
      <c r="UE161" s="397"/>
      <c r="UF161" s="397"/>
      <c r="UG161" s="397"/>
      <c r="UH161" s="397"/>
      <c r="UI161" s="397"/>
      <c r="UJ161" s="397"/>
      <c r="UK161" s="397"/>
      <c r="UL161" s="397"/>
      <c r="UM161" s="397"/>
      <c r="UN161" s="397"/>
      <c r="UO161" s="397"/>
      <c r="UP161" s="397"/>
      <c r="UQ161" s="397"/>
      <c r="UR161" s="397"/>
      <c r="US161" s="397"/>
      <c r="UT161" s="397"/>
      <c r="UU161" s="397"/>
      <c r="UV161" s="397"/>
      <c r="UW161" s="397"/>
      <c r="UX161" s="397"/>
      <c r="UY161" s="397"/>
      <c r="UZ161" s="397"/>
      <c r="VA161" s="397"/>
      <c r="VB161" s="397"/>
      <c r="VC161" s="397"/>
      <c r="VD161" s="397"/>
      <c r="VE161" s="397"/>
      <c r="VF161" s="397"/>
      <c r="VG161" s="397"/>
      <c r="VH161" s="397"/>
      <c r="VI161" s="397"/>
      <c r="VJ161" s="397"/>
      <c r="VK161" s="397"/>
      <c r="VL161" s="397"/>
      <c r="VM161" s="397"/>
      <c r="VN161" s="397"/>
      <c r="VO161" s="397"/>
      <c r="VP161" s="397"/>
      <c r="VQ161" s="397"/>
      <c r="VR161" s="397"/>
      <c r="VS161" s="397"/>
      <c r="VT161" s="397"/>
      <c r="VU161" s="397"/>
      <c r="VV161" s="397"/>
      <c r="VW161" s="397"/>
      <c r="VX161" s="397"/>
      <c r="VY161" s="397"/>
      <c r="VZ161" s="397"/>
      <c r="WA161" s="397"/>
      <c r="WB161" s="397"/>
      <c r="WC161" s="397"/>
      <c r="WD161" s="397"/>
      <c r="WE161" s="397"/>
      <c r="WF161" s="397"/>
      <c r="WG161" s="397"/>
      <c r="WH161" s="397"/>
      <c r="WI161" s="397"/>
      <c r="WJ161" s="397"/>
      <c r="WK161" s="397"/>
      <c r="WL161" s="397"/>
      <c r="WM161" s="397"/>
      <c r="WN161" s="397"/>
      <c r="WO161" s="397"/>
      <c r="WP161" s="397"/>
      <c r="WQ161" s="397"/>
      <c r="WR161" s="397"/>
      <c r="WS161" s="397"/>
      <c r="WT161" s="397"/>
      <c r="WU161" s="397"/>
      <c r="WV161" s="397"/>
      <c r="WW161" s="397"/>
      <c r="WX161" s="397"/>
      <c r="WY161" s="397"/>
      <c r="WZ161" s="397"/>
      <c r="XA161" s="397"/>
      <c r="XB161" s="397"/>
      <c r="XC161" s="397"/>
      <c r="XD161" s="397"/>
      <c r="XE161" s="397"/>
      <c r="XF161" s="397"/>
      <c r="XG161" s="397"/>
      <c r="XH161" s="397"/>
      <c r="XI161" s="397"/>
      <c r="XJ161" s="397"/>
      <c r="XK161" s="397"/>
      <c r="XL161" s="397"/>
      <c r="XM161" s="397"/>
      <c r="XN161" s="397"/>
      <c r="XO161" s="397"/>
      <c r="XP161" s="397"/>
      <c r="XQ161" s="397"/>
      <c r="XR161" s="397"/>
      <c r="XS161" s="397"/>
      <c r="XT161" s="397"/>
      <c r="XU161" s="397"/>
      <c r="XV161" s="397"/>
      <c r="XW161" s="397"/>
      <c r="XX161" s="397"/>
      <c r="XY161" s="397"/>
      <c r="XZ161" s="397"/>
      <c r="YA161" s="397"/>
      <c r="YB161" s="397"/>
      <c r="YC161" s="397"/>
      <c r="YD161" s="397"/>
      <c r="YE161" s="397"/>
      <c r="YF161" s="397"/>
      <c r="YG161" s="397"/>
      <c r="YH161" s="397"/>
      <c r="YI161" s="397"/>
      <c r="YJ161" s="397"/>
      <c r="YK161" s="397"/>
      <c r="YL161" s="397"/>
      <c r="YM161" s="397"/>
      <c r="YN161" s="397"/>
      <c r="YO161" s="397"/>
      <c r="YP161" s="397"/>
      <c r="YQ161" s="397"/>
      <c r="YR161" s="397"/>
      <c r="YS161" s="397"/>
      <c r="YT161" s="397"/>
      <c r="YU161" s="397"/>
      <c r="YV161" s="397"/>
      <c r="YW161" s="397"/>
      <c r="YX161" s="397"/>
      <c r="YY161" s="397"/>
      <c r="YZ161" s="397"/>
      <c r="ZA161" s="397"/>
      <c r="ZB161" s="397"/>
      <c r="ZC161" s="397"/>
      <c r="ZD161" s="397"/>
      <c r="ZE161" s="397"/>
      <c r="ZF161" s="397"/>
      <c r="ZG161" s="397"/>
      <c r="ZH161" s="397"/>
      <c r="ZI161" s="397"/>
      <c r="ZJ161" s="397"/>
      <c r="ZK161" s="397"/>
      <c r="ZL161" s="397"/>
      <c r="ZM161" s="397"/>
      <c r="ZN161" s="397"/>
      <c r="ZO161" s="397"/>
      <c r="ZP161" s="397"/>
      <c r="ZQ161" s="397"/>
      <c r="ZR161" s="397"/>
      <c r="ZS161" s="397"/>
      <c r="ZT161" s="397"/>
      <c r="ZU161" s="397"/>
      <c r="ZV161" s="397"/>
      <c r="ZW161" s="397"/>
      <c r="ZX161" s="397"/>
      <c r="ZY161" s="397"/>
      <c r="ZZ161" s="397"/>
      <c r="AAA161" s="397"/>
      <c r="AAB161" s="397"/>
      <c r="AAC161" s="397"/>
      <c r="AAD161" s="397"/>
      <c r="AAE161" s="397"/>
      <c r="AAF161" s="397"/>
      <c r="AAG161" s="397"/>
      <c r="AAH161" s="397"/>
      <c r="AAI161" s="397"/>
      <c r="AAJ161" s="397"/>
      <c r="AAK161" s="397"/>
      <c r="AAL161" s="397"/>
      <c r="AAM161" s="397"/>
      <c r="AAN161" s="397"/>
      <c r="AAO161" s="397"/>
      <c r="AAP161" s="397"/>
      <c r="AAQ161" s="397"/>
      <c r="AAR161" s="397"/>
      <c r="AAS161" s="397"/>
      <c r="AAT161" s="397"/>
      <c r="AAU161" s="397"/>
      <c r="AAV161" s="397"/>
      <c r="AAW161" s="397"/>
      <c r="AAX161" s="397"/>
      <c r="AAY161" s="397"/>
      <c r="AAZ161" s="397"/>
      <c r="ABA161" s="397"/>
      <c r="ABB161" s="397"/>
      <c r="ABC161" s="397"/>
      <c r="ABD161" s="397"/>
      <c r="ABE161" s="397"/>
      <c r="ABF161" s="397"/>
      <c r="ABG161" s="397"/>
      <c r="ABH161" s="397"/>
      <c r="ABI161" s="397"/>
      <c r="ABJ161" s="397"/>
      <c r="ABK161" s="397"/>
      <c r="ABL161" s="397"/>
      <c r="ABM161" s="397"/>
      <c r="ABN161" s="397"/>
      <c r="ABO161" s="397"/>
      <c r="ABP161" s="397"/>
      <c r="ABQ161" s="397"/>
      <c r="ABR161" s="397"/>
      <c r="ABS161" s="397"/>
      <c r="ABT161" s="397"/>
      <c r="ABU161" s="397"/>
      <c r="ABV161" s="397"/>
      <c r="ABW161" s="397"/>
      <c r="ABX161" s="397"/>
      <c r="ABY161" s="397"/>
      <c r="ABZ161" s="397"/>
      <c r="ACA161" s="397"/>
      <c r="ACB161" s="397"/>
      <c r="ACC161" s="397"/>
      <c r="ACD161" s="397"/>
      <c r="ACE161" s="397"/>
      <c r="ACF161" s="397"/>
      <c r="ACG161" s="397"/>
      <c r="ACH161" s="397"/>
      <c r="ACI161" s="397"/>
      <c r="ACJ161" s="397"/>
      <c r="ACK161" s="397"/>
      <c r="ACL161" s="397"/>
      <c r="ACM161" s="397"/>
      <c r="ACN161" s="397"/>
      <c r="ACO161" s="397"/>
      <c r="ACP161" s="397"/>
      <c r="ACQ161" s="397"/>
      <c r="ACR161" s="397"/>
      <c r="ACS161" s="397"/>
      <c r="ACT161" s="397"/>
      <c r="ACU161" s="397"/>
      <c r="ACV161" s="397"/>
      <c r="ACW161" s="397"/>
      <c r="ACX161" s="397"/>
      <c r="ACY161" s="397"/>
      <c r="ACZ161" s="397"/>
      <c r="ADA161" s="397"/>
      <c r="ADB161" s="397"/>
      <c r="ADC161" s="397"/>
      <c r="ADD161" s="397"/>
      <c r="ADE161" s="397"/>
      <c r="ADF161" s="397"/>
      <c r="ADG161" s="397"/>
      <c r="ADH161" s="397"/>
      <c r="ADI161" s="397"/>
      <c r="ADJ161" s="397"/>
      <c r="ADK161" s="397"/>
      <c r="ADL161" s="397"/>
      <c r="ADM161" s="397"/>
      <c r="ADN161" s="397"/>
      <c r="ADO161" s="397"/>
      <c r="ADP161" s="397"/>
      <c r="ADQ161" s="397"/>
      <c r="ADR161" s="397"/>
      <c r="ADS161" s="397"/>
      <c r="ADT161" s="397"/>
      <c r="ADU161" s="397"/>
      <c r="ADV161" s="397"/>
      <c r="ADW161" s="397"/>
      <c r="ADX161" s="397"/>
      <c r="ADY161" s="397"/>
      <c r="ADZ161" s="397"/>
      <c r="AEA161" s="397"/>
      <c r="AEB161" s="397"/>
      <c r="AEC161" s="397"/>
      <c r="AED161" s="397"/>
      <c r="AEE161" s="397"/>
      <c r="AEF161" s="397"/>
      <c r="AEG161" s="397"/>
      <c r="AEH161" s="397"/>
      <c r="AEI161" s="397"/>
      <c r="AEJ161" s="397"/>
      <c r="AEK161" s="397"/>
      <c r="AEL161" s="397"/>
      <c r="AEM161" s="397"/>
      <c r="AEN161" s="397"/>
      <c r="AEO161" s="397"/>
      <c r="AEP161" s="397"/>
      <c r="AEQ161" s="397"/>
      <c r="AER161" s="397"/>
      <c r="AES161" s="397"/>
      <c r="AET161" s="397"/>
      <c r="AEU161" s="397"/>
      <c r="AEV161" s="397"/>
      <c r="AEW161" s="397"/>
      <c r="AEX161" s="397"/>
      <c r="AEY161" s="397"/>
      <c r="AEZ161" s="397"/>
      <c r="AFA161" s="397"/>
      <c r="AFB161" s="397"/>
      <c r="AFC161" s="397"/>
      <c r="AFD161" s="397"/>
      <c r="AFE161" s="397"/>
      <c r="AFF161" s="397"/>
      <c r="AFG161" s="397"/>
      <c r="AFH161" s="397"/>
      <c r="AFI161" s="397"/>
      <c r="AFJ161" s="397"/>
      <c r="AFK161" s="397"/>
      <c r="AFL161" s="397"/>
      <c r="AFM161" s="397"/>
      <c r="AFN161" s="397"/>
      <c r="AFO161" s="397"/>
      <c r="AFP161" s="397"/>
      <c r="AFQ161" s="397"/>
      <c r="AFR161" s="397"/>
      <c r="AFS161" s="397"/>
      <c r="AFT161" s="397"/>
      <c r="AFU161" s="397"/>
      <c r="AFV161" s="397"/>
      <c r="AFW161" s="397"/>
      <c r="AFX161" s="397"/>
      <c r="AFY161" s="397"/>
      <c r="AFZ161" s="397"/>
      <c r="AGA161" s="397"/>
      <c r="AGB161" s="397"/>
      <c r="AGC161" s="397"/>
      <c r="AGD161" s="397"/>
      <c r="AGE161" s="397"/>
      <c r="AGF161" s="397"/>
      <c r="AGG161" s="397"/>
      <c r="AGH161" s="397"/>
      <c r="AGI161" s="397"/>
      <c r="AGJ161" s="397"/>
      <c r="AGK161" s="397"/>
      <c r="AGL161" s="397"/>
      <c r="AGM161" s="397"/>
      <c r="AGN161" s="397"/>
      <c r="AGO161" s="397"/>
      <c r="AGP161" s="397"/>
      <c r="AGQ161" s="397"/>
      <c r="AGR161" s="397"/>
      <c r="AGS161" s="397"/>
      <c r="AGT161" s="397"/>
      <c r="AGU161" s="397"/>
      <c r="AGV161" s="397"/>
      <c r="AGW161" s="397"/>
      <c r="AGX161" s="397"/>
      <c r="AGY161" s="397"/>
      <c r="AGZ161" s="397"/>
      <c r="AHA161" s="397"/>
      <c r="AHB161" s="397"/>
      <c r="AHC161" s="397"/>
      <c r="AHD161" s="397"/>
      <c r="AHE161" s="397"/>
      <c r="AHF161" s="397"/>
      <c r="AHG161" s="397"/>
      <c r="AHH161" s="397"/>
      <c r="AHI161" s="397"/>
      <c r="AHJ161" s="397"/>
      <c r="AHK161" s="397"/>
      <c r="AHL161" s="397"/>
      <c r="AHM161" s="397"/>
      <c r="AHN161" s="397"/>
      <c r="AHO161" s="397"/>
      <c r="AHP161" s="397"/>
      <c r="AHQ161" s="397"/>
      <c r="AHR161" s="397"/>
      <c r="AHS161" s="397"/>
      <c r="AHT161" s="397"/>
      <c r="AHU161" s="397"/>
      <c r="AHV161" s="397"/>
      <c r="AHW161" s="397"/>
      <c r="AHX161" s="397"/>
      <c r="AHY161" s="397"/>
      <c r="AHZ161" s="397"/>
      <c r="AIA161" s="397"/>
      <c r="AIB161" s="397"/>
      <c r="AIC161" s="397"/>
      <c r="AID161" s="397"/>
      <c r="AIE161" s="397"/>
      <c r="AIF161" s="397"/>
      <c r="AIG161" s="397"/>
      <c r="AIH161" s="397"/>
      <c r="AII161" s="397"/>
      <c r="AIJ161" s="397"/>
      <c r="AIK161" s="397"/>
      <c r="AIL161" s="397"/>
      <c r="AIM161" s="397"/>
      <c r="AIN161" s="397"/>
      <c r="AIO161" s="397"/>
      <c r="AIP161" s="397"/>
      <c r="AIQ161" s="397"/>
      <c r="AIR161" s="397"/>
      <c r="AIS161" s="397"/>
      <c r="AIT161" s="397"/>
      <c r="AIU161" s="397"/>
      <c r="AIV161" s="397"/>
      <c r="AIW161" s="397"/>
      <c r="AIX161" s="397"/>
      <c r="AIY161" s="397"/>
      <c r="AIZ161" s="397"/>
      <c r="AJA161" s="397"/>
      <c r="AJB161" s="397"/>
      <c r="AJC161" s="397"/>
      <c r="AJD161" s="397"/>
      <c r="AJE161" s="397"/>
      <c r="AJF161" s="397"/>
      <c r="AJG161" s="397"/>
      <c r="AJH161" s="397"/>
      <c r="AJI161" s="397"/>
      <c r="AJJ161" s="397"/>
      <c r="AJK161" s="397"/>
      <c r="AJL161" s="397"/>
      <c r="AJM161" s="397"/>
      <c r="AJN161" s="397"/>
      <c r="AJO161" s="397"/>
      <c r="AJP161" s="397"/>
      <c r="AJQ161" s="397"/>
      <c r="AJR161" s="397"/>
      <c r="AJS161" s="397"/>
      <c r="AJT161" s="397"/>
      <c r="AJU161" s="397"/>
      <c r="AJV161" s="397"/>
      <c r="AJW161" s="397"/>
      <c r="AJX161" s="397"/>
      <c r="AJY161" s="397"/>
      <c r="AJZ161" s="397"/>
      <c r="AKA161" s="397"/>
      <c r="AKB161" s="397"/>
      <c r="AKC161" s="397"/>
      <c r="AKD161" s="397"/>
      <c r="AKE161" s="397"/>
      <c r="AKF161" s="397"/>
      <c r="AKG161" s="397"/>
      <c r="AKH161" s="397"/>
      <c r="AKI161" s="397"/>
      <c r="AKJ161" s="397"/>
      <c r="AKK161" s="397"/>
      <c r="AKL161" s="397"/>
      <c r="AKM161" s="397"/>
      <c r="AKN161" s="397"/>
      <c r="AKO161" s="397"/>
      <c r="AKP161" s="397"/>
      <c r="AKQ161" s="397"/>
      <c r="AKR161" s="397"/>
      <c r="AKS161" s="397"/>
      <c r="AKT161" s="397"/>
      <c r="AKU161" s="397"/>
      <c r="AKV161" s="397"/>
      <c r="AKW161" s="397"/>
      <c r="AKX161" s="397"/>
      <c r="AKY161" s="397"/>
      <c r="AKZ161" s="397"/>
      <c r="ALA161" s="397"/>
      <c r="ALB161" s="397"/>
      <c r="ALC161" s="397"/>
      <c r="ALD161" s="397"/>
      <c r="ALE161" s="397"/>
      <c r="ALF161" s="397"/>
      <c r="ALG161" s="397"/>
      <c r="ALH161" s="397"/>
      <c r="ALI161" s="397"/>
      <c r="ALJ161" s="397"/>
      <c r="ALK161" s="397"/>
      <c r="ALL161" s="397"/>
      <c r="ALM161" s="397"/>
      <c r="ALN161" s="397"/>
      <c r="ALO161" s="397"/>
      <c r="ALP161" s="397"/>
      <c r="ALQ161" s="397"/>
      <c r="ALR161" s="397"/>
      <c r="ALS161" s="397"/>
      <c r="ALT161" s="397"/>
      <c r="ALU161" s="397"/>
      <c r="ALV161" s="397"/>
      <c r="ALW161" s="397"/>
      <c r="ALX161" s="397"/>
      <c r="ALY161" s="397"/>
      <c r="ALZ161" s="397"/>
      <c r="AMA161" s="397"/>
      <c r="AMB161" s="397"/>
      <c r="AMC161" s="397"/>
      <c r="AMD161" s="397"/>
      <c r="AME161" s="397"/>
      <c r="AMF161" s="397"/>
      <c r="AMG161" s="397"/>
      <c r="AMH161" s="397"/>
      <c r="AMI161" s="397"/>
      <c r="AMJ161" s="397"/>
      <c r="AMK161" s="397"/>
      <c r="AML161" s="397"/>
      <c r="AMM161" s="397"/>
      <c r="AMN161" s="397"/>
      <c r="AMO161" s="397"/>
      <c r="AMP161" s="397"/>
      <c r="AMQ161" s="397"/>
      <c r="AMR161" s="397"/>
      <c r="AMS161" s="397"/>
      <c r="AMT161" s="397"/>
      <c r="AMU161" s="397"/>
      <c r="AMV161" s="397"/>
      <c r="AMW161" s="397"/>
      <c r="AMX161" s="397"/>
      <c r="AMY161" s="397"/>
      <c r="AMZ161" s="397"/>
      <c r="ANA161" s="397"/>
      <c r="ANB161" s="397"/>
      <c r="ANC161" s="397"/>
      <c r="AND161" s="397"/>
      <c r="ANE161" s="397"/>
      <c r="ANF161" s="397"/>
      <c r="ANG161" s="397"/>
      <c r="ANH161" s="397"/>
      <c r="ANI161" s="397"/>
      <c r="ANJ161" s="397"/>
      <c r="ANK161" s="397"/>
      <c r="ANL161" s="397"/>
      <c r="ANM161" s="397"/>
      <c r="ANN161" s="397"/>
      <c r="ANO161" s="397"/>
      <c r="ANP161" s="397"/>
      <c r="ANQ161" s="397"/>
      <c r="ANR161" s="397"/>
      <c r="ANS161" s="397"/>
      <c r="ANT161" s="397"/>
      <c r="ANU161" s="397"/>
      <c r="ANV161" s="397"/>
      <c r="ANW161" s="397"/>
      <c r="ANX161" s="397"/>
      <c r="ANY161" s="397"/>
      <c r="ANZ161" s="397"/>
      <c r="AOA161" s="397"/>
      <c r="AOB161" s="397"/>
      <c r="AOC161" s="397"/>
      <c r="AOD161" s="397"/>
      <c r="AOE161" s="397"/>
      <c r="AOF161" s="397"/>
      <c r="AOG161" s="397"/>
      <c r="AOH161" s="397"/>
      <c r="AOI161" s="397"/>
      <c r="AOJ161" s="397"/>
      <c r="AOK161" s="397"/>
      <c r="AOL161" s="397"/>
      <c r="AOM161" s="397"/>
      <c r="AON161" s="397"/>
      <c r="AOO161" s="397"/>
      <c r="AOP161" s="397"/>
      <c r="AOQ161" s="397"/>
      <c r="AOR161" s="397"/>
      <c r="AOS161" s="397"/>
      <c r="AOT161" s="397"/>
      <c r="AOU161" s="397"/>
      <c r="AOV161" s="397"/>
      <c r="AOW161" s="397"/>
      <c r="AOX161" s="397"/>
      <c r="AOY161" s="397"/>
      <c r="AOZ161" s="397"/>
      <c r="APA161" s="397"/>
      <c r="APB161" s="397"/>
      <c r="APC161" s="397"/>
      <c r="APD161" s="397"/>
      <c r="APE161" s="397"/>
      <c r="APF161" s="397"/>
      <c r="APG161" s="397"/>
      <c r="APH161" s="397"/>
      <c r="API161" s="397"/>
      <c r="APJ161" s="397"/>
      <c r="APK161" s="397"/>
      <c r="APL161" s="397"/>
      <c r="APM161" s="397"/>
      <c r="APN161" s="397"/>
      <c r="APO161" s="397"/>
      <c r="APP161" s="397"/>
      <c r="APQ161" s="397"/>
      <c r="APR161" s="397"/>
      <c r="APS161" s="397"/>
      <c r="APT161" s="397"/>
      <c r="APU161" s="397"/>
      <c r="APV161" s="397"/>
      <c r="APW161" s="397"/>
      <c r="APX161" s="397"/>
      <c r="APY161" s="397"/>
      <c r="APZ161" s="397"/>
      <c r="AQA161" s="397"/>
      <c r="AQB161" s="397"/>
      <c r="AQC161" s="397"/>
      <c r="AQD161" s="397"/>
      <c r="AQE161" s="397"/>
      <c r="AQF161" s="397"/>
      <c r="AQG161" s="397"/>
      <c r="AQH161" s="397"/>
      <c r="AQI161" s="397"/>
      <c r="AQJ161" s="397"/>
      <c r="AQK161" s="397"/>
      <c r="AQL161" s="397"/>
      <c r="AQM161" s="397"/>
      <c r="AQN161" s="397"/>
      <c r="AQO161" s="397"/>
      <c r="AQP161" s="397"/>
      <c r="AQQ161" s="397"/>
      <c r="AQR161" s="397"/>
      <c r="AQS161" s="397"/>
      <c r="AQT161" s="397"/>
      <c r="AQU161" s="397"/>
      <c r="AQV161" s="397"/>
      <c r="AQW161" s="397"/>
      <c r="AQX161" s="397"/>
      <c r="AQY161" s="397"/>
      <c r="AQZ161" s="397"/>
      <c r="ARA161" s="397"/>
      <c r="ARB161" s="397"/>
      <c r="ARC161" s="397"/>
      <c r="ARD161" s="397"/>
      <c r="ARE161" s="397"/>
      <c r="ARF161" s="397"/>
      <c r="ARG161" s="397"/>
      <c r="ARH161" s="397"/>
      <c r="ARI161" s="397"/>
      <c r="ARJ161" s="397"/>
      <c r="ARK161" s="397"/>
      <c r="ARL161" s="397"/>
      <c r="ARM161" s="397"/>
      <c r="ARN161" s="397"/>
      <c r="ARO161" s="397"/>
      <c r="ARP161" s="397"/>
      <c r="ARQ161" s="397"/>
      <c r="ARR161" s="397"/>
      <c r="ARS161" s="397"/>
      <c r="ART161" s="397"/>
      <c r="ARU161" s="397"/>
      <c r="ARV161" s="397"/>
      <c r="ARW161" s="397"/>
      <c r="ARX161" s="397"/>
      <c r="ARY161" s="397"/>
      <c r="ARZ161" s="397"/>
      <c r="ASA161" s="397"/>
      <c r="ASB161" s="397"/>
      <c r="ASC161" s="397"/>
      <c r="ASD161" s="397"/>
      <c r="ASE161" s="397"/>
      <c r="ASF161" s="397"/>
      <c r="ASG161" s="397"/>
      <c r="ASH161" s="397"/>
      <c r="ASI161" s="397"/>
      <c r="ASJ161" s="397"/>
      <c r="ASK161" s="397"/>
      <c r="ASL161" s="397"/>
      <c r="ASM161" s="397"/>
      <c r="ASN161" s="397"/>
      <c r="ASO161" s="397"/>
      <c r="ASP161" s="397"/>
      <c r="ASQ161" s="397"/>
      <c r="ASR161" s="397"/>
      <c r="ASS161" s="397"/>
      <c r="AST161" s="397"/>
      <c r="ASU161" s="397"/>
      <c r="ASV161" s="397"/>
      <c r="ASW161" s="397"/>
      <c r="ASX161" s="397"/>
      <c r="ASY161" s="397"/>
      <c r="ASZ161" s="397"/>
      <c r="ATA161" s="397"/>
      <c r="ATB161" s="397"/>
      <c r="ATC161" s="397"/>
      <c r="ATD161" s="397"/>
      <c r="ATE161" s="397"/>
      <c r="ATF161" s="397"/>
      <c r="ATG161" s="397"/>
      <c r="ATH161" s="397"/>
      <c r="ATI161" s="397"/>
      <c r="ATJ161" s="397"/>
      <c r="ATK161" s="397"/>
      <c r="ATL161" s="397"/>
      <c r="ATM161" s="397"/>
      <c r="ATN161" s="397"/>
      <c r="ATO161" s="397"/>
      <c r="ATP161" s="397"/>
      <c r="ATQ161" s="397"/>
      <c r="ATR161" s="397"/>
      <c r="ATS161" s="397"/>
      <c r="ATT161" s="397"/>
      <c r="ATU161" s="397"/>
      <c r="ATV161" s="397"/>
      <c r="ATW161" s="397"/>
      <c r="ATX161" s="397"/>
      <c r="ATY161" s="397"/>
      <c r="ATZ161" s="397"/>
      <c r="AUA161" s="397"/>
      <c r="AUB161" s="397"/>
      <c r="AUC161" s="397"/>
      <c r="AUD161" s="397"/>
      <c r="AUE161" s="397"/>
      <c r="AUF161" s="397"/>
      <c r="AUG161" s="397"/>
      <c r="AUH161" s="397"/>
      <c r="AUI161" s="397"/>
      <c r="AUJ161" s="397"/>
      <c r="AUK161" s="397"/>
      <c r="AUL161" s="397"/>
      <c r="AUM161" s="397"/>
      <c r="AUN161" s="397"/>
      <c r="AUO161" s="397"/>
      <c r="AUP161" s="397"/>
      <c r="AUQ161" s="397"/>
      <c r="AUR161" s="397"/>
      <c r="AUS161" s="397"/>
      <c r="AUT161" s="397"/>
      <c r="AUU161" s="397"/>
      <c r="AUV161" s="397"/>
      <c r="AUW161" s="397"/>
      <c r="AUX161" s="397"/>
      <c r="AUY161" s="397"/>
      <c r="AUZ161" s="397"/>
      <c r="AVA161" s="397"/>
      <c r="AVB161" s="397"/>
      <c r="AVC161" s="397"/>
      <c r="AVD161" s="397"/>
      <c r="AVE161" s="397"/>
      <c r="AVF161" s="397"/>
      <c r="AVG161" s="397"/>
      <c r="AVH161" s="397"/>
      <c r="AVI161" s="397"/>
      <c r="AVJ161" s="397"/>
      <c r="AVK161" s="397"/>
      <c r="AVL161" s="397"/>
      <c r="AVM161" s="397"/>
      <c r="AVN161" s="397"/>
      <c r="AVO161" s="397"/>
      <c r="AVP161" s="397"/>
      <c r="AVQ161" s="397"/>
      <c r="AVR161" s="397"/>
      <c r="AVS161" s="397"/>
      <c r="AVT161" s="397"/>
      <c r="AVU161" s="397"/>
      <c r="AVV161" s="397"/>
      <c r="AVW161" s="397"/>
      <c r="AVX161" s="397"/>
      <c r="AVY161" s="397"/>
      <c r="AVZ161" s="397"/>
      <c r="AWA161" s="397"/>
      <c r="AWB161" s="397"/>
      <c r="AWC161" s="397"/>
      <c r="AWD161" s="397"/>
      <c r="AWE161" s="397"/>
      <c r="AWF161" s="397"/>
      <c r="AWG161" s="397"/>
      <c r="AWH161" s="397"/>
      <c r="AWI161" s="397"/>
      <c r="AWJ161" s="397"/>
      <c r="AWK161" s="397"/>
      <c r="AWL161" s="397"/>
      <c r="AWM161" s="397"/>
      <c r="AWN161" s="397"/>
      <c r="AWO161" s="397"/>
      <c r="AWP161" s="397"/>
      <c r="AWQ161" s="397"/>
      <c r="AWR161" s="397"/>
      <c r="AWS161" s="397"/>
      <c r="AWT161" s="397"/>
      <c r="AWU161" s="397"/>
      <c r="AWV161" s="397"/>
      <c r="AWW161" s="397"/>
      <c r="AWX161" s="397"/>
      <c r="AWY161" s="397"/>
      <c r="AWZ161" s="397"/>
      <c r="AXA161" s="397"/>
      <c r="AXB161" s="397"/>
      <c r="AXC161" s="397"/>
      <c r="AXD161" s="397"/>
      <c r="AXE161" s="397"/>
      <c r="AXF161" s="397"/>
      <c r="AXG161" s="397"/>
      <c r="AXH161" s="397"/>
      <c r="AXI161" s="397"/>
      <c r="AXJ161" s="397"/>
      <c r="AXK161" s="397"/>
      <c r="AXL161" s="397"/>
      <c r="AXM161" s="397"/>
      <c r="AXN161" s="397"/>
      <c r="AXO161" s="397"/>
      <c r="AXP161" s="397"/>
      <c r="AXQ161" s="397"/>
      <c r="AXR161" s="397"/>
      <c r="AXS161" s="397"/>
      <c r="AXT161" s="397"/>
      <c r="AXU161" s="397"/>
      <c r="AXV161" s="397"/>
      <c r="AXW161" s="397"/>
      <c r="AXX161" s="397"/>
      <c r="AXY161" s="397"/>
      <c r="AXZ161" s="397"/>
      <c r="AYA161" s="397"/>
      <c r="AYB161" s="397"/>
      <c r="AYC161" s="397"/>
      <c r="AYD161" s="397"/>
      <c r="AYE161" s="397"/>
      <c r="AYF161" s="397"/>
      <c r="AYG161" s="397"/>
      <c r="AYH161" s="397"/>
      <c r="AYI161" s="397"/>
      <c r="AYJ161" s="397"/>
      <c r="AYK161" s="397"/>
      <c r="AYL161" s="397"/>
      <c r="AYM161" s="397"/>
      <c r="AYN161" s="397"/>
      <c r="AYO161" s="397"/>
      <c r="AYP161" s="397"/>
      <c r="AYQ161" s="397"/>
      <c r="AYR161" s="397"/>
      <c r="AYS161" s="397"/>
      <c r="AYT161" s="397"/>
      <c r="AYU161" s="397"/>
      <c r="AYV161" s="397"/>
      <c r="AYW161" s="397"/>
      <c r="AYX161" s="397"/>
      <c r="AYY161" s="397"/>
      <c r="AYZ161" s="397"/>
      <c r="AZA161" s="397"/>
      <c r="AZB161" s="397"/>
      <c r="AZC161" s="397"/>
      <c r="AZD161" s="397"/>
      <c r="AZE161" s="397"/>
      <c r="AZF161" s="397"/>
      <c r="AZG161" s="397"/>
      <c r="AZH161" s="397"/>
      <c r="AZI161" s="397"/>
      <c r="AZJ161" s="397"/>
      <c r="AZK161" s="397"/>
      <c r="AZL161" s="397"/>
      <c r="AZM161" s="397"/>
      <c r="AZN161" s="397"/>
      <c r="AZO161" s="397"/>
      <c r="AZP161" s="397"/>
      <c r="AZQ161" s="397"/>
      <c r="AZR161" s="397"/>
      <c r="AZS161" s="397"/>
      <c r="AZT161" s="397"/>
      <c r="AZU161" s="397"/>
      <c r="AZV161" s="397"/>
      <c r="AZW161" s="397"/>
      <c r="AZX161" s="397"/>
      <c r="AZY161" s="397"/>
      <c r="AZZ161" s="397"/>
      <c r="BAA161" s="397"/>
      <c r="BAB161" s="397"/>
      <c r="BAC161" s="397"/>
      <c r="BAD161" s="397"/>
      <c r="BAE161" s="397"/>
      <c r="BAF161" s="397"/>
      <c r="BAG161" s="397"/>
      <c r="BAH161" s="397"/>
      <c r="BAI161" s="397"/>
      <c r="BAJ161" s="397"/>
      <c r="BAK161" s="397"/>
      <c r="BAL161" s="397"/>
      <c r="BAM161" s="397"/>
      <c r="BAN161" s="397"/>
      <c r="BAO161" s="397"/>
      <c r="BAP161" s="397"/>
      <c r="BAQ161" s="397"/>
      <c r="BAR161" s="397"/>
      <c r="BAS161" s="397"/>
      <c r="BAT161" s="397"/>
      <c r="BAU161" s="397"/>
      <c r="BAV161" s="397"/>
      <c r="BAW161" s="397"/>
      <c r="BAX161" s="397"/>
      <c r="BAY161" s="397"/>
      <c r="BAZ161" s="397"/>
      <c r="BBA161" s="397"/>
      <c r="BBB161" s="397"/>
      <c r="BBC161" s="397"/>
      <c r="BBD161" s="397"/>
      <c r="BBE161" s="397"/>
      <c r="BBF161" s="397"/>
      <c r="BBG161" s="397"/>
      <c r="BBH161" s="397"/>
      <c r="BBI161" s="397"/>
      <c r="BBJ161" s="397"/>
      <c r="BBK161" s="397"/>
      <c r="BBL161" s="397"/>
      <c r="BBM161" s="397"/>
      <c r="BBN161" s="397"/>
      <c r="BBO161" s="397"/>
      <c r="BBP161" s="397"/>
      <c r="BBQ161" s="397"/>
      <c r="BBR161" s="397"/>
      <c r="BBS161" s="397"/>
      <c r="BBT161" s="397"/>
      <c r="BBU161" s="397"/>
      <c r="BBV161" s="397"/>
      <c r="BBW161" s="397"/>
      <c r="BBX161" s="397"/>
      <c r="BBY161" s="397"/>
      <c r="BBZ161" s="397"/>
      <c r="BCA161" s="397"/>
      <c r="BCB161" s="397"/>
      <c r="BCC161" s="397"/>
      <c r="BCD161" s="397"/>
      <c r="BCE161" s="397"/>
      <c r="BCF161" s="397"/>
      <c r="BCG161" s="397"/>
      <c r="BCH161" s="397"/>
      <c r="BCI161" s="397"/>
      <c r="BCJ161" s="397"/>
      <c r="BCK161" s="397"/>
      <c r="BCL161" s="397"/>
      <c r="BCM161" s="397"/>
      <c r="BCN161" s="397"/>
      <c r="BCO161" s="397"/>
      <c r="BCP161" s="397"/>
      <c r="BCQ161" s="397"/>
      <c r="BCR161" s="397"/>
      <c r="BCS161" s="397"/>
      <c r="BCT161" s="397"/>
      <c r="BCU161" s="397"/>
      <c r="BCV161" s="397"/>
      <c r="BCW161" s="397"/>
      <c r="BCX161" s="397"/>
      <c r="BCY161" s="397"/>
      <c r="BCZ161" s="397"/>
      <c r="BDA161" s="397"/>
      <c r="BDB161" s="397"/>
      <c r="BDC161" s="397"/>
      <c r="BDD161" s="397"/>
      <c r="BDE161" s="397"/>
      <c r="BDF161" s="397"/>
      <c r="BDG161" s="397"/>
      <c r="BDH161" s="397"/>
      <c r="BDI161" s="397"/>
      <c r="BDJ161" s="397"/>
      <c r="BDK161" s="397"/>
      <c r="BDL161" s="397"/>
      <c r="BDM161" s="397"/>
      <c r="BDN161" s="397"/>
      <c r="BDO161" s="397"/>
      <c r="BDP161" s="397"/>
      <c r="BDQ161" s="397"/>
      <c r="BDR161" s="397"/>
      <c r="BDS161" s="397"/>
      <c r="BDT161" s="397"/>
      <c r="BDU161" s="397"/>
      <c r="BDV161" s="397"/>
      <c r="BDW161" s="397"/>
      <c r="BDX161" s="397"/>
      <c r="BDY161" s="397"/>
      <c r="BDZ161" s="397"/>
      <c r="BEA161" s="397"/>
      <c r="BEB161" s="397"/>
      <c r="BEC161" s="397"/>
      <c r="BED161" s="397"/>
      <c r="BEE161" s="397"/>
      <c r="BEF161" s="397"/>
      <c r="BEG161" s="397"/>
      <c r="BEH161" s="397"/>
      <c r="BEI161" s="397"/>
      <c r="BEJ161" s="397"/>
      <c r="BEK161" s="397"/>
      <c r="BEL161" s="397"/>
      <c r="BEM161" s="397"/>
      <c r="BEN161" s="397"/>
      <c r="BEO161" s="397"/>
      <c r="BEP161" s="397"/>
      <c r="BEQ161" s="397"/>
      <c r="BER161" s="397"/>
      <c r="BES161" s="397"/>
      <c r="BET161" s="397"/>
      <c r="BEU161" s="397"/>
      <c r="BEV161" s="397"/>
      <c r="BEW161" s="397"/>
      <c r="BEX161" s="397"/>
      <c r="BEY161" s="397"/>
      <c r="BEZ161" s="397"/>
      <c r="BFA161" s="397"/>
      <c r="BFB161" s="397"/>
      <c r="BFC161" s="397"/>
      <c r="BFD161" s="397"/>
      <c r="BFE161" s="397"/>
      <c r="BFF161" s="397"/>
      <c r="BFG161" s="397"/>
      <c r="BFH161" s="397"/>
      <c r="BFI161" s="397"/>
      <c r="BFJ161" s="397"/>
      <c r="BFK161" s="397"/>
      <c r="BFL161" s="397"/>
      <c r="BFM161" s="397"/>
      <c r="BFN161" s="397"/>
      <c r="BFO161" s="397"/>
      <c r="BFP161" s="397"/>
      <c r="BFQ161" s="397"/>
      <c r="BFR161" s="397"/>
      <c r="BFS161" s="397"/>
      <c r="BFT161" s="397"/>
      <c r="BFU161" s="397"/>
      <c r="BFV161" s="397"/>
      <c r="BFW161" s="397"/>
      <c r="BFX161" s="397"/>
      <c r="BFY161" s="397"/>
      <c r="BFZ161" s="397"/>
      <c r="BGA161" s="397"/>
      <c r="BGB161" s="397"/>
      <c r="BGC161" s="397"/>
      <c r="BGD161" s="397"/>
      <c r="BGE161" s="397"/>
      <c r="BGF161" s="397"/>
      <c r="BGG161" s="397"/>
      <c r="BGH161" s="397"/>
      <c r="BGI161" s="397"/>
      <c r="BGJ161" s="397"/>
      <c r="BGK161" s="397"/>
      <c r="BGL161" s="397"/>
      <c r="BGM161" s="397"/>
      <c r="BGN161" s="397"/>
      <c r="BGO161" s="397"/>
      <c r="BGP161" s="397"/>
      <c r="BGQ161" s="397"/>
      <c r="BGR161" s="397"/>
      <c r="BGS161" s="397"/>
      <c r="BGT161" s="397"/>
      <c r="BGU161" s="397"/>
      <c r="BGV161" s="397"/>
      <c r="BGW161" s="397"/>
      <c r="BGX161" s="397"/>
      <c r="BGY161" s="397"/>
      <c r="BGZ161" s="397"/>
      <c r="BHA161" s="397"/>
      <c r="BHB161" s="397"/>
      <c r="BHC161" s="397"/>
      <c r="BHD161" s="397"/>
      <c r="BHE161" s="397"/>
      <c r="BHF161" s="397"/>
      <c r="BHG161" s="397"/>
      <c r="BHH161" s="397"/>
      <c r="BHI161" s="397"/>
      <c r="BHJ161" s="397"/>
      <c r="BHK161" s="397"/>
      <c r="BHL161" s="397"/>
      <c r="BHM161" s="397"/>
      <c r="BHN161" s="397"/>
      <c r="BHO161" s="397"/>
      <c r="BHP161" s="397"/>
      <c r="BHQ161" s="397"/>
      <c r="BHR161" s="397"/>
      <c r="BHS161" s="397"/>
      <c r="BHT161" s="397"/>
      <c r="BHU161" s="397"/>
      <c r="BHV161" s="397"/>
      <c r="BHW161" s="397"/>
      <c r="BHX161" s="397"/>
      <c r="BHY161" s="397"/>
      <c r="BHZ161" s="397"/>
      <c r="BIA161" s="397"/>
      <c r="BIB161" s="397"/>
      <c r="BIC161" s="397"/>
      <c r="BID161" s="397"/>
      <c r="BIE161" s="397"/>
      <c r="BIF161" s="397"/>
      <c r="BIG161" s="397"/>
      <c r="BIH161" s="397"/>
      <c r="BII161" s="397"/>
      <c r="BIJ161" s="397"/>
      <c r="BIK161" s="397"/>
      <c r="BIL161" s="397"/>
      <c r="BIM161" s="397"/>
      <c r="BIN161" s="397"/>
      <c r="BIO161" s="397"/>
      <c r="BIP161" s="397"/>
      <c r="BIQ161" s="397"/>
      <c r="BIR161" s="397"/>
      <c r="BIS161" s="397"/>
      <c r="BIT161" s="397"/>
      <c r="BIU161" s="397"/>
      <c r="BIV161" s="397"/>
      <c r="BIW161" s="397"/>
      <c r="BIX161" s="397"/>
      <c r="BIY161" s="397"/>
      <c r="BIZ161" s="397"/>
      <c r="BJA161" s="397"/>
      <c r="BJB161" s="397"/>
      <c r="BJC161" s="397"/>
      <c r="BJD161" s="397"/>
      <c r="BJE161" s="397"/>
      <c r="BJF161" s="397"/>
      <c r="BJG161" s="397"/>
      <c r="BJH161" s="397"/>
      <c r="BJI161" s="397"/>
      <c r="BJJ161" s="397"/>
      <c r="BJK161" s="397"/>
      <c r="BJL161" s="397"/>
      <c r="BJM161" s="397"/>
      <c r="BJN161" s="397"/>
      <c r="BJO161" s="397"/>
      <c r="BJP161" s="397"/>
      <c r="BJQ161" s="397"/>
      <c r="BJR161" s="397"/>
      <c r="BJS161" s="397"/>
      <c r="BJT161" s="397"/>
      <c r="BJU161" s="397"/>
      <c r="BJV161" s="397"/>
      <c r="BJW161" s="397"/>
      <c r="BJX161" s="397"/>
      <c r="BJY161" s="397"/>
      <c r="BJZ161" s="397"/>
      <c r="BKA161" s="397"/>
      <c r="BKB161" s="397"/>
      <c r="BKC161" s="397"/>
      <c r="BKD161" s="397"/>
      <c r="BKE161" s="397"/>
      <c r="BKF161" s="397"/>
      <c r="BKG161" s="397"/>
      <c r="BKH161" s="397"/>
      <c r="BKI161" s="397"/>
      <c r="BKJ161" s="397"/>
      <c r="BKK161" s="397"/>
      <c r="BKL161" s="397"/>
      <c r="BKM161" s="397"/>
      <c r="BKN161" s="397"/>
      <c r="BKO161" s="397"/>
      <c r="BKP161" s="397"/>
      <c r="BKQ161" s="397"/>
      <c r="BKR161" s="397"/>
      <c r="BKS161" s="397"/>
      <c r="BKT161" s="397"/>
      <c r="BKU161" s="397"/>
      <c r="BKV161" s="397"/>
      <c r="BKW161" s="397"/>
      <c r="BKX161" s="397"/>
      <c r="BKY161" s="397"/>
      <c r="BKZ161" s="397"/>
      <c r="BLA161" s="397"/>
      <c r="BLB161" s="397"/>
      <c r="BLC161" s="397"/>
      <c r="BLD161" s="397"/>
      <c r="BLE161" s="397"/>
      <c r="BLF161" s="397"/>
      <c r="BLG161" s="397"/>
      <c r="BLH161" s="397"/>
      <c r="BLI161" s="397"/>
      <c r="BLJ161" s="397"/>
      <c r="BLK161" s="397"/>
      <c r="BLL161" s="397"/>
      <c r="BLM161" s="397"/>
      <c r="BLN161" s="397"/>
      <c r="BLO161" s="397"/>
      <c r="BLP161" s="397"/>
      <c r="BLQ161" s="397"/>
      <c r="BLR161" s="397"/>
      <c r="BLS161" s="397"/>
      <c r="BLT161" s="397"/>
      <c r="BLU161" s="397"/>
      <c r="BLV161" s="397"/>
      <c r="BLW161" s="397"/>
      <c r="BLX161" s="397"/>
      <c r="BLY161" s="397"/>
      <c r="BLZ161" s="397"/>
      <c r="BMA161" s="397"/>
      <c r="BMB161" s="397"/>
      <c r="BMC161" s="397"/>
      <c r="BMD161" s="397"/>
      <c r="BME161" s="397"/>
      <c r="BMF161" s="397"/>
      <c r="BMG161" s="397"/>
      <c r="BMH161" s="397"/>
      <c r="BMI161" s="397"/>
      <c r="BMJ161" s="397"/>
      <c r="BMK161" s="397"/>
      <c r="BML161" s="397"/>
      <c r="BMM161" s="397"/>
      <c r="BMN161" s="397"/>
      <c r="BMO161" s="397"/>
      <c r="BMP161" s="397"/>
      <c r="BMQ161" s="397"/>
      <c r="BMR161" s="397"/>
      <c r="BMS161" s="397"/>
      <c r="BMT161" s="397"/>
      <c r="BMU161" s="397"/>
      <c r="BMV161" s="397"/>
      <c r="BMW161" s="397"/>
      <c r="BMX161" s="397"/>
      <c r="BMY161" s="397"/>
      <c r="BMZ161" s="397"/>
      <c r="BNA161" s="397"/>
      <c r="BNB161" s="397"/>
      <c r="BNC161" s="397"/>
      <c r="BND161" s="397"/>
      <c r="BNE161" s="397"/>
      <c r="BNF161" s="397"/>
      <c r="BNG161" s="397"/>
      <c r="BNH161" s="397"/>
      <c r="BNI161" s="397"/>
      <c r="BNJ161" s="397"/>
      <c r="BNK161" s="397"/>
      <c r="BNL161" s="397"/>
      <c r="BNM161" s="397"/>
      <c r="BNN161" s="397"/>
      <c r="BNO161" s="397"/>
      <c r="BNP161" s="397"/>
      <c r="BNQ161" s="397"/>
      <c r="BNR161" s="397"/>
      <c r="BNS161" s="397"/>
      <c r="BNT161" s="397"/>
      <c r="BNU161" s="397"/>
      <c r="BNV161" s="397"/>
      <c r="BNW161" s="397"/>
      <c r="BNX161" s="397"/>
      <c r="BNY161" s="397"/>
      <c r="BNZ161" s="397"/>
      <c r="BOA161" s="397"/>
      <c r="BOB161" s="397"/>
      <c r="BOC161" s="397"/>
      <c r="BOD161" s="397"/>
      <c r="BOE161" s="397"/>
      <c r="BOF161" s="397"/>
      <c r="BOG161" s="397"/>
      <c r="BOH161" s="397"/>
      <c r="BOI161" s="397"/>
      <c r="BOJ161" s="397"/>
      <c r="BOK161" s="397"/>
      <c r="BOL161" s="397"/>
      <c r="BOM161" s="397"/>
      <c r="BON161" s="397"/>
      <c r="BOO161" s="397"/>
      <c r="BOP161" s="397"/>
      <c r="BOQ161" s="397"/>
      <c r="BOR161" s="397"/>
      <c r="BOS161" s="397"/>
      <c r="BOT161" s="397"/>
      <c r="BOU161" s="397"/>
      <c r="BOV161" s="397"/>
      <c r="BOW161" s="397"/>
      <c r="BOX161" s="397"/>
      <c r="BOY161" s="397"/>
      <c r="BOZ161" s="397"/>
      <c r="BPA161" s="397"/>
      <c r="BPB161" s="397"/>
      <c r="BPC161" s="397"/>
      <c r="BPD161" s="397"/>
      <c r="BPE161" s="397"/>
      <c r="BPF161" s="397"/>
      <c r="BPG161" s="397"/>
      <c r="BPH161" s="397"/>
      <c r="BPI161" s="397"/>
      <c r="BPJ161" s="397"/>
      <c r="BPK161" s="397"/>
      <c r="BPL161" s="397"/>
      <c r="BPM161" s="397"/>
      <c r="BPN161" s="397"/>
      <c r="BPO161" s="397"/>
      <c r="BPP161" s="397"/>
      <c r="BPQ161" s="397"/>
      <c r="BPR161" s="397"/>
      <c r="BPS161" s="397"/>
      <c r="BPT161" s="397"/>
      <c r="BPU161" s="397"/>
      <c r="BPV161" s="397"/>
      <c r="BPW161" s="397"/>
      <c r="BPX161" s="397"/>
      <c r="BPY161" s="397"/>
      <c r="BPZ161" s="397"/>
      <c r="BQA161" s="397"/>
      <c r="BQB161" s="397"/>
      <c r="BQC161" s="397"/>
      <c r="BQD161" s="397"/>
      <c r="BQE161" s="397"/>
      <c r="BQF161" s="397"/>
      <c r="BQG161" s="397"/>
      <c r="BQH161" s="397"/>
      <c r="BQI161" s="397"/>
      <c r="BQJ161" s="397"/>
      <c r="BQK161" s="397"/>
      <c r="BQL161" s="397"/>
      <c r="BQM161" s="397"/>
      <c r="BQN161" s="397"/>
      <c r="BQO161" s="397"/>
      <c r="BQP161" s="397"/>
      <c r="BQQ161" s="397"/>
      <c r="BQR161" s="397"/>
      <c r="BQS161" s="397"/>
      <c r="BQT161" s="397"/>
      <c r="BQU161" s="397"/>
      <c r="BQV161" s="397"/>
      <c r="BQW161" s="397"/>
      <c r="BQX161" s="397"/>
      <c r="BQY161" s="397"/>
      <c r="BQZ161" s="397"/>
      <c r="BRA161" s="397"/>
      <c r="BRB161" s="397"/>
      <c r="BRC161" s="397"/>
      <c r="BRD161" s="397"/>
      <c r="BRE161" s="397"/>
      <c r="BRF161" s="397"/>
      <c r="BRG161" s="397"/>
      <c r="BRH161" s="397"/>
      <c r="BRI161" s="397"/>
      <c r="BRJ161" s="397"/>
      <c r="BRK161" s="397"/>
      <c r="BRL161" s="397"/>
      <c r="BRM161" s="397"/>
      <c r="BRN161" s="397"/>
      <c r="BRO161" s="397"/>
      <c r="BRP161" s="397"/>
      <c r="BRQ161" s="397"/>
      <c r="BRR161" s="397"/>
      <c r="BRS161" s="397"/>
      <c r="BRT161" s="397"/>
      <c r="BRU161" s="397"/>
      <c r="BRV161" s="397"/>
      <c r="BRW161" s="397"/>
      <c r="BRX161" s="397"/>
      <c r="BRY161" s="397"/>
      <c r="BRZ161" s="397"/>
      <c r="BSA161" s="397"/>
      <c r="BSB161" s="397"/>
      <c r="BSC161" s="397"/>
      <c r="BSD161" s="397"/>
      <c r="BSE161" s="397"/>
      <c r="BSF161" s="397"/>
      <c r="BSG161" s="397"/>
      <c r="BSH161" s="397"/>
      <c r="BSI161" s="397"/>
      <c r="BSJ161" s="397"/>
      <c r="BSK161" s="397"/>
      <c r="BSL161" s="397"/>
      <c r="BSM161" s="397"/>
      <c r="BSN161" s="397"/>
      <c r="BSO161" s="397"/>
      <c r="BSP161" s="397"/>
      <c r="BSQ161" s="397"/>
      <c r="BSR161" s="397"/>
      <c r="BSS161" s="397"/>
      <c r="BST161" s="397"/>
      <c r="BSU161" s="397"/>
      <c r="BSV161" s="397"/>
      <c r="BSW161" s="397"/>
      <c r="BSX161" s="397"/>
      <c r="BSY161" s="397"/>
      <c r="BSZ161" s="397"/>
      <c r="BTA161" s="397"/>
      <c r="BTB161" s="397"/>
      <c r="BTC161" s="397"/>
      <c r="BTD161" s="397"/>
      <c r="BTE161" s="397"/>
      <c r="BTF161" s="397"/>
      <c r="BTG161" s="397"/>
    </row>
    <row r="162" spans="1:1879" ht="15.95" hidden="1" customHeight="1" x14ac:dyDescent="0.25">
      <c r="A162" s="296" t="s">
        <v>1596</v>
      </c>
      <c r="B162" s="14" t="s">
        <v>628</v>
      </c>
      <c r="C162" s="106"/>
      <c r="D162" s="14" t="s">
        <v>2281</v>
      </c>
      <c r="E162" s="15" t="s">
        <v>1598</v>
      </c>
      <c r="F162" s="15" t="s">
        <v>1598</v>
      </c>
      <c r="G162" s="18" t="s">
        <v>2282</v>
      </c>
      <c r="H162" s="157"/>
      <c r="I162" s="17"/>
      <c r="J162" s="107"/>
    </row>
    <row r="163" spans="1:1879" ht="15.95" hidden="1" customHeight="1" x14ac:dyDescent="0.25">
      <c r="A163" s="296" t="s">
        <v>1449</v>
      </c>
      <c r="B163" s="14" t="s">
        <v>628</v>
      </c>
      <c r="C163" s="106"/>
      <c r="D163" s="14" t="s">
        <v>4</v>
      </c>
      <c r="E163" s="15">
        <v>43696</v>
      </c>
      <c r="F163" s="15">
        <v>44188</v>
      </c>
      <c r="G163" s="18"/>
      <c r="H163" s="22"/>
      <c r="I163" s="17" t="s">
        <v>955</v>
      </c>
      <c r="J163" s="49"/>
    </row>
    <row r="164" spans="1:1879" ht="15.95" hidden="1" customHeight="1" x14ac:dyDescent="0.25">
      <c r="A164" s="296" t="s">
        <v>53</v>
      </c>
      <c r="B164" s="14" t="s">
        <v>628</v>
      </c>
      <c r="C164" s="106"/>
      <c r="D164" s="14" t="s">
        <v>4</v>
      </c>
      <c r="E164" s="15">
        <v>40787</v>
      </c>
      <c r="F164" s="15">
        <v>40876</v>
      </c>
      <c r="G164" s="18"/>
      <c r="H164" s="155"/>
      <c r="I164" s="17" t="s">
        <v>690</v>
      </c>
      <c r="J164" s="107"/>
    </row>
    <row r="165" spans="1:1879" ht="15.95" hidden="1" customHeight="1" x14ac:dyDescent="0.25">
      <c r="A165" s="295" t="s">
        <v>1061</v>
      </c>
      <c r="B165" s="9" t="s">
        <v>628</v>
      </c>
      <c r="C165" s="189"/>
      <c r="D165" s="9" t="s">
        <v>417</v>
      </c>
      <c r="E165" s="11">
        <v>42928</v>
      </c>
      <c r="F165" s="11"/>
      <c r="G165" s="9"/>
      <c r="H165" s="178"/>
      <c r="I165" s="13" t="s">
        <v>769</v>
      </c>
      <c r="J165" s="175"/>
    </row>
    <row r="166" spans="1:1879" ht="15.95" hidden="1" customHeight="1" x14ac:dyDescent="0.25">
      <c r="A166" s="295" t="s">
        <v>1338</v>
      </c>
      <c r="B166" s="9" t="s">
        <v>628</v>
      </c>
      <c r="C166" s="189"/>
      <c r="D166" s="9" t="s">
        <v>417</v>
      </c>
      <c r="E166" s="11">
        <v>43430</v>
      </c>
      <c r="F166" s="11"/>
      <c r="G166" s="9"/>
      <c r="H166" s="105"/>
      <c r="I166" s="13" t="s">
        <v>822</v>
      </c>
      <c r="J166" s="108"/>
    </row>
    <row r="167" spans="1:1879" ht="15.95" hidden="1" customHeight="1" x14ac:dyDescent="0.25">
      <c r="A167" s="296" t="s">
        <v>308</v>
      </c>
      <c r="B167" s="14" t="s">
        <v>628</v>
      </c>
      <c r="C167" s="106"/>
      <c r="D167" s="14" t="s">
        <v>4</v>
      </c>
      <c r="E167" s="15">
        <v>42359</v>
      </c>
      <c r="F167" s="15">
        <v>43014</v>
      </c>
      <c r="G167" s="14"/>
      <c r="H167" s="157"/>
      <c r="I167" s="17" t="s">
        <v>736</v>
      </c>
      <c r="J167" s="107"/>
    </row>
    <row r="168" spans="1:1879" ht="15.95" hidden="1" customHeight="1" x14ac:dyDescent="0.25">
      <c r="A168" s="295" t="s">
        <v>308</v>
      </c>
      <c r="B168" s="9" t="s">
        <v>628</v>
      </c>
      <c r="C168" s="220"/>
      <c r="D168" s="9" t="s">
        <v>417</v>
      </c>
      <c r="E168" s="11">
        <v>43661</v>
      </c>
      <c r="F168" s="24"/>
      <c r="G168" s="19"/>
      <c r="H168" s="158"/>
      <c r="I168" s="13" t="s">
        <v>948</v>
      </c>
      <c r="J168" s="175" t="s">
        <v>736</v>
      </c>
    </row>
    <row r="169" spans="1:1879" ht="15.95" hidden="1" customHeight="1" x14ac:dyDescent="0.25">
      <c r="A169" s="296" t="s">
        <v>1414</v>
      </c>
      <c r="B169" s="14" t="s">
        <v>628</v>
      </c>
      <c r="C169" s="106"/>
      <c r="D169" s="14" t="s">
        <v>13</v>
      </c>
      <c r="E169" s="15">
        <v>43619</v>
      </c>
      <c r="F169" s="15">
        <v>43708</v>
      </c>
      <c r="G169" s="14"/>
      <c r="H169" s="155"/>
      <c r="I169" s="17" t="s">
        <v>939</v>
      </c>
      <c r="J169" s="107"/>
    </row>
    <row r="170" spans="1:1879" ht="15.95" hidden="1" customHeight="1" x14ac:dyDescent="0.25">
      <c r="A170" s="296" t="s">
        <v>157</v>
      </c>
      <c r="B170" s="14" t="s">
        <v>628</v>
      </c>
      <c r="C170" s="106"/>
      <c r="D170" s="14" t="s">
        <v>4</v>
      </c>
      <c r="E170" s="15">
        <v>40910</v>
      </c>
      <c r="F170" s="15">
        <v>41335</v>
      </c>
      <c r="G170" s="18"/>
      <c r="H170" s="155"/>
      <c r="I170" s="17" t="s">
        <v>698</v>
      </c>
      <c r="J170" s="107"/>
    </row>
    <row r="171" spans="1:1879" ht="15.95" hidden="1" customHeight="1" x14ac:dyDescent="0.25">
      <c r="A171" s="296" t="s">
        <v>193</v>
      </c>
      <c r="B171" s="14" t="s">
        <v>628</v>
      </c>
      <c r="C171" s="106"/>
      <c r="D171" s="14" t="s">
        <v>333</v>
      </c>
      <c r="E171" s="15">
        <v>37697</v>
      </c>
      <c r="F171" s="15">
        <v>38806</v>
      </c>
      <c r="G171" s="18"/>
      <c r="H171" s="155"/>
      <c r="I171" s="17" t="s">
        <v>635</v>
      </c>
      <c r="J171" s="107"/>
    </row>
    <row r="172" spans="1:1879" ht="15.95" hidden="1" customHeight="1" x14ac:dyDescent="0.25">
      <c r="A172" s="296" t="s">
        <v>218</v>
      </c>
      <c r="B172" s="14" t="s">
        <v>628</v>
      </c>
      <c r="C172" s="106"/>
      <c r="D172" s="14" t="s">
        <v>333</v>
      </c>
      <c r="E172" s="15">
        <v>38309</v>
      </c>
      <c r="F172" s="15">
        <v>38672</v>
      </c>
      <c r="G172" s="18"/>
      <c r="H172" s="155"/>
      <c r="I172" s="17" t="s">
        <v>664</v>
      </c>
      <c r="J172" s="107"/>
    </row>
    <row r="173" spans="1:1879" ht="15.95" hidden="1" customHeight="1" x14ac:dyDescent="0.25">
      <c r="A173" s="295" t="s">
        <v>410</v>
      </c>
      <c r="B173" s="9" t="s">
        <v>628</v>
      </c>
      <c r="C173" s="189"/>
      <c r="D173" s="9" t="s">
        <v>17</v>
      </c>
      <c r="E173" s="11">
        <v>41471</v>
      </c>
      <c r="F173" s="24"/>
      <c r="G173" s="9"/>
      <c r="H173" s="178"/>
      <c r="I173" s="13" t="s">
        <v>706</v>
      </c>
      <c r="J173" s="175"/>
    </row>
    <row r="174" spans="1:1879" ht="15.95" hidden="1" customHeight="1" x14ac:dyDescent="0.25">
      <c r="A174" s="296" t="s">
        <v>1237</v>
      </c>
      <c r="B174" s="14" t="s">
        <v>628</v>
      </c>
      <c r="C174" s="219"/>
      <c r="D174" s="14" t="s">
        <v>4</v>
      </c>
      <c r="E174" s="15">
        <v>43353</v>
      </c>
      <c r="F174" s="15">
        <v>43901</v>
      </c>
      <c r="G174" s="52"/>
      <c r="H174" s="179"/>
      <c r="I174" s="95" t="s">
        <v>1238</v>
      </c>
      <c r="J174" s="106"/>
    </row>
    <row r="175" spans="1:1879" ht="15.95" hidden="1" customHeight="1" x14ac:dyDescent="0.25">
      <c r="A175" s="296" t="s">
        <v>1139</v>
      </c>
      <c r="B175" s="14" t="s">
        <v>628</v>
      </c>
      <c r="C175" s="106"/>
      <c r="D175" s="14" t="s">
        <v>2236</v>
      </c>
      <c r="E175" s="15">
        <v>43199</v>
      </c>
      <c r="F175" s="15">
        <v>43243</v>
      </c>
      <c r="G175" s="14"/>
      <c r="H175" s="16"/>
      <c r="I175" s="17" t="s">
        <v>1141</v>
      </c>
      <c r="J175" s="49"/>
    </row>
    <row r="176" spans="1:1879" ht="15.95" hidden="1" customHeight="1" x14ac:dyDescent="0.25">
      <c r="A176" s="296" t="s">
        <v>1113</v>
      </c>
      <c r="B176" s="14" t="s">
        <v>628</v>
      </c>
      <c r="C176" s="106"/>
      <c r="D176" s="14" t="s">
        <v>4</v>
      </c>
      <c r="E176" s="15">
        <v>43102</v>
      </c>
      <c r="F176" s="15">
        <v>43313</v>
      </c>
      <c r="G176" s="14"/>
      <c r="H176" s="155"/>
      <c r="I176" s="17" t="s">
        <v>864</v>
      </c>
      <c r="J176" s="107"/>
    </row>
    <row r="177" spans="1:10" ht="15.95" hidden="1" customHeight="1" x14ac:dyDescent="0.25">
      <c r="A177" s="295" t="s">
        <v>1528</v>
      </c>
      <c r="B177" s="9" t="s">
        <v>628</v>
      </c>
      <c r="C177" s="224"/>
      <c r="D177" s="9" t="s">
        <v>417</v>
      </c>
      <c r="E177" s="11">
        <v>43963</v>
      </c>
      <c r="F177" s="67"/>
      <c r="G177" s="27"/>
      <c r="H177" s="12"/>
      <c r="I177" s="13" t="s">
        <v>988</v>
      </c>
      <c r="J177" s="48"/>
    </row>
    <row r="178" spans="1:10" ht="15.95" hidden="1" customHeight="1" x14ac:dyDescent="0.25">
      <c r="A178" s="296" t="s">
        <v>1427</v>
      </c>
      <c r="B178" s="14" t="s">
        <v>628</v>
      </c>
      <c r="C178" s="106"/>
      <c r="D178" s="14" t="s">
        <v>1462</v>
      </c>
      <c r="E178" s="15">
        <v>43633</v>
      </c>
      <c r="F178" s="15">
        <v>43722</v>
      </c>
      <c r="G178" s="18"/>
      <c r="H178" s="155"/>
      <c r="I178" s="17" t="s">
        <v>942</v>
      </c>
      <c r="J178" s="107"/>
    </row>
    <row r="179" spans="1:10" ht="15.95" hidden="1" customHeight="1" x14ac:dyDescent="0.25">
      <c r="A179" s="296" t="s">
        <v>1472</v>
      </c>
      <c r="B179" s="14" t="s">
        <v>628</v>
      </c>
      <c r="C179" s="106"/>
      <c r="D179" s="14" t="s">
        <v>333</v>
      </c>
      <c r="E179" s="15">
        <v>43836</v>
      </c>
      <c r="F179" s="15">
        <v>44327</v>
      </c>
      <c r="G179" s="18"/>
      <c r="H179" s="155"/>
      <c r="I179" s="17" t="s">
        <v>969</v>
      </c>
      <c r="J179" s="107"/>
    </row>
    <row r="180" spans="1:10" ht="15.95" hidden="1" customHeight="1" x14ac:dyDescent="0.25">
      <c r="A180" s="296" t="s">
        <v>1114</v>
      </c>
      <c r="B180" s="14" t="s">
        <v>628</v>
      </c>
      <c r="C180" s="106"/>
      <c r="D180" s="14" t="s">
        <v>2</v>
      </c>
      <c r="E180" s="15">
        <v>43102</v>
      </c>
      <c r="F180" s="15">
        <v>43132</v>
      </c>
      <c r="G180" s="14"/>
      <c r="H180" s="155"/>
      <c r="I180" s="17" t="s">
        <v>857</v>
      </c>
      <c r="J180" s="107"/>
    </row>
    <row r="181" spans="1:10" ht="15.95" hidden="1" customHeight="1" x14ac:dyDescent="0.25">
      <c r="A181" s="296" t="s">
        <v>281</v>
      </c>
      <c r="B181" s="14" t="s">
        <v>628</v>
      </c>
      <c r="C181" s="106"/>
      <c r="D181" s="14" t="s">
        <v>4</v>
      </c>
      <c r="E181" s="15">
        <v>44034</v>
      </c>
      <c r="F181" s="15">
        <v>44372</v>
      </c>
      <c r="G181" s="14"/>
      <c r="H181" s="155"/>
      <c r="I181" s="17" t="s">
        <v>1000</v>
      </c>
      <c r="J181" s="107"/>
    </row>
    <row r="182" spans="1:10" ht="15.95" hidden="1" customHeight="1" x14ac:dyDescent="0.25">
      <c r="A182" s="296" t="s">
        <v>1529</v>
      </c>
      <c r="B182" s="14" t="s">
        <v>628</v>
      </c>
      <c r="C182" s="106"/>
      <c r="D182" s="14" t="s">
        <v>407</v>
      </c>
      <c r="E182" s="15">
        <v>43963</v>
      </c>
      <c r="F182" s="15">
        <v>45266</v>
      </c>
      <c r="G182" s="14"/>
      <c r="H182" s="155"/>
      <c r="I182" s="17" t="s">
        <v>990</v>
      </c>
      <c r="J182" s="107"/>
    </row>
    <row r="183" spans="1:10" ht="15.95" hidden="1" customHeight="1" x14ac:dyDescent="0.25">
      <c r="A183" s="296" t="s">
        <v>419</v>
      </c>
      <c r="B183" s="14" t="s">
        <v>628</v>
      </c>
      <c r="C183" s="106"/>
      <c r="D183" s="14" t="s">
        <v>4</v>
      </c>
      <c r="E183" s="15">
        <v>42016</v>
      </c>
      <c r="F183" s="15">
        <v>43487</v>
      </c>
      <c r="G183" s="14"/>
      <c r="H183" s="155"/>
      <c r="I183" s="17" t="s">
        <v>728</v>
      </c>
      <c r="J183" s="107"/>
    </row>
    <row r="184" spans="1:10" ht="15.95" hidden="1" customHeight="1" x14ac:dyDescent="0.25">
      <c r="A184" s="296" t="s">
        <v>1479</v>
      </c>
      <c r="B184" s="14" t="s">
        <v>628</v>
      </c>
      <c r="C184" s="106"/>
      <c r="D184" s="14" t="s">
        <v>2</v>
      </c>
      <c r="E184" s="15">
        <v>43851</v>
      </c>
      <c r="F184" s="15">
        <v>43885</v>
      </c>
      <c r="G184" s="14"/>
      <c r="H184" s="157"/>
      <c r="I184" s="17" t="s">
        <v>976</v>
      </c>
      <c r="J184" s="107"/>
    </row>
    <row r="185" spans="1:10" ht="15.95" hidden="1" customHeight="1" x14ac:dyDescent="0.25">
      <c r="A185" s="296" t="s">
        <v>1360</v>
      </c>
      <c r="B185" s="14" t="s">
        <v>628</v>
      </c>
      <c r="C185" s="106"/>
      <c r="D185" s="14" t="s">
        <v>2253</v>
      </c>
      <c r="E185" s="15">
        <v>43468</v>
      </c>
      <c r="F185" s="15">
        <v>43512</v>
      </c>
      <c r="G185" s="14"/>
      <c r="H185" s="157"/>
      <c r="I185" s="17" t="s">
        <v>829</v>
      </c>
      <c r="J185" s="107"/>
    </row>
    <row r="186" spans="1:10" ht="15.95" hidden="1" customHeight="1" x14ac:dyDescent="0.25">
      <c r="A186" s="296" t="s">
        <v>1293</v>
      </c>
      <c r="B186" s="14" t="s">
        <v>628</v>
      </c>
      <c r="C186" s="106"/>
      <c r="D186" s="14" t="s">
        <v>333</v>
      </c>
      <c r="E186" s="15">
        <v>43381</v>
      </c>
      <c r="F186" s="15">
        <v>44327</v>
      </c>
      <c r="G186" s="14"/>
      <c r="H186" s="157"/>
      <c r="I186" s="17" t="s">
        <v>806</v>
      </c>
      <c r="J186" s="107"/>
    </row>
    <row r="187" spans="1:10" ht="15.95" hidden="1" customHeight="1" x14ac:dyDescent="0.25">
      <c r="A187" s="296" t="s">
        <v>214</v>
      </c>
      <c r="B187" s="14" t="s">
        <v>628</v>
      </c>
      <c r="C187" s="106"/>
      <c r="D187" s="14" t="s">
        <v>333</v>
      </c>
      <c r="E187" s="15">
        <v>38250</v>
      </c>
      <c r="F187" s="15">
        <v>38461</v>
      </c>
      <c r="G187" s="18"/>
      <c r="H187" s="155"/>
      <c r="I187" s="17" t="s">
        <v>660</v>
      </c>
      <c r="J187" s="107"/>
    </row>
    <row r="188" spans="1:10" ht="15.95" hidden="1" customHeight="1" x14ac:dyDescent="0.25">
      <c r="A188" s="295" t="s">
        <v>3849</v>
      </c>
      <c r="B188" s="9" t="s">
        <v>628</v>
      </c>
      <c r="C188" s="189"/>
      <c r="D188" s="9" t="s">
        <v>417</v>
      </c>
      <c r="E188" s="11">
        <v>45294</v>
      </c>
      <c r="F188" s="11"/>
      <c r="G188" s="9"/>
      <c r="H188" s="105"/>
      <c r="I188" s="13" t="s">
        <v>1806</v>
      </c>
      <c r="J188" s="108"/>
    </row>
    <row r="189" spans="1:10" ht="15.95" hidden="1" customHeight="1" x14ac:dyDescent="0.25">
      <c r="A189" s="296" t="s">
        <v>416</v>
      </c>
      <c r="B189" s="14" t="s">
        <v>628</v>
      </c>
      <c r="C189" s="106"/>
      <c r="D189" s="14" t="s">
        <v>4</v>
      </c>
      <c r="E189" s="15">
        <v>41918</v>
      </c>
      <c r="F189" s="15">
        <v>43162</v>
      </c>
      <c r="G189" s="14"/>
      <c r="H189" s="157"/>
      <c r="I189" s="17" t="s">
        <v>725</v>
      </c>
      <c r="J189" s="107"/>
    </row>
    <row r="190" spans="1:10" ht="15.95" hidden="1" customHeight="1" x14ac:dyDescent="0.25">
      <c r="A190" s="296" t="s">
        <v>1115</v>
      </c>
      <c r="B190" s="14" t="s">
        <v>628</v>
      </c>
      <c r="C190" s="106"/>
      <c r="D190" s="14" t="s">
        <v>2236</v>
      </c>
      <c r="E190" s="15">
        <v>43102</v>
      </c>
      <c r="F190" s="15">
        <v>43191</v>
      </c>
      <c r="G190" s="14"/>
      <c r="H190" s="155"/>
      <c r="I190" s="17" t="s">
        <v>858</v>
      </c>
      <c r="J190" s="107"/>
    </row>
    <row r="191" spans="1:10" ht="15.95" hidden="1" customHeight="1" x14ac:dyDescent="0.25">
      <c r="A191" s="296" t="s">
        <v>1066</v>
      </c>
      <c r="B191" s="14" t="s">
        <v>628</v>
      </c>
      <c r="C191" s="106"/>
      <c r="D191" s="14" t="s">
        <v>2236</v>
      </c>
      <c r="E191" s="15">
        <v>42955</v>
      </c>
      <c r="F191" s="15">
        <v>43040</v>
      </c>
      <c r="G191" s="14"/>
      <c r="H191" s="155"/>
      <c r="I191" s="17" t="s">
        <v>775</v>
      </c>
      <c r="J191" s="107"/>
    </row>
    <row r="192" spans="1:10" ht="15.95" hidden="1" customHeight="1" x14ac:dyDescent="0.25">
      <c r="A192" s="296" t="s">
        <v>622</v>
      </c>
      <c r="B192" s="14" t="s">
        <v>628</v>
      </c>
      <c r="C192" s="106"/>
      <c r="D192" s="14" t="s">
        <v>13</v>
      </c>
      <c r="E192" s="15">
        <v>42857</v>
      </c>
      <c r="F192" s="15">
        <v>42901</v>
      </c>
      <c r="G192" s="18"/>
      <c r="H192" s="157"/>
      <c r="I192" s="17" t="s">
        <v>749</v>
      </c>
      <c r="J192" s="107"/>
    </row>
    <row r="193" spans="1:10" ht="15.95" hidden="1" customHeight="1" x14ac:dyDescent="0.25">
      <c r="A193" s="296" t="s">
        <v>1197</v>
      </c>
      <c r="B193" s="14" t="s">
        <v>628</v>
      </c>
      <c r="C193" s="106"/>
      <c r="D193" s="21" t="s">
        <v>1597</v>
      </c>
      <c r="E193" s="15" t="s">
        <v>1598</v>
      </c>
      <c r="F193" s="15" t="s">
        <v>1598</v>
      </c>
      <c r="G193" s="18"/>
      <c r="H193" s="157"/>
      <c r="I193" s="17"/>
      <c r="J193" s="107"/>
    </row>
    <row r="194" spans="1:10" ht="15.95" hidden="1" customHeight="1" x14ac:dyDescent="0.25">
      <c r="A194" s="296" t="s">
        <v>1935</v>
      </c>
      <c r="B194" s="14" t="s">
        <v>628</v>
      </c>
      <c r="C194" s="106"/>
      <c r="D194" s="14" t="s">
        <v>4</v>
      </c>
      <c r="E194" s="232">
        <v>44375</v>
      </c>
      <c r="F194" s="232">
        <v>44505</v>
      </c>
      <c r="G194" s="230"/>
      <c r="H194" s="235"/>
      <c r="I194" s="236" t="s">
        <v>1022</v>
      </c>
      <c r="J194" s="234"/>
    </row>
    <row r="195" spans="1:10" ht="15.95" hidden="1" customHeight="1" x14ac:dyDescent="0.25">
      <c r="A195" s="296" t="s">
        <v>1067</v>
      </c>
      <c r="B195" s="14" t="s">
        <v>628</v>
      </c>
      <c r="C195" s="106"/>
      <c r="D195" s="14" t="s">
        <v>4</v>
      </c>
      <c r="E195" s="15">
        <v>42961</v>
      </c>
      <c r="F195" s="15">
        <v>43286</v>
      </c>
      <c r="G195" s="14"/>
      <c r="H195" s="155"/>
      <c r="I195" s="17" t="s">
        <v>777</v>
      </c>
      <c r="J195" s="107"/>
    </row>
    <row r="196" spans="1:10" ht="15.95" hidden="1" customHeight="1" x14ac:dyDescent="0.25">
      <c r="A196" s="296" t="s">
        <v>420</v>
      </c>
      <c r="B196" s="14" t="s">
        <v>628</v>
      </c>
      <c r="C196" s="106"/>
      <c r="D196" s="14" t="s">
        <v>2</v>
      </c>
      <c r="E196" s="15">
        <v>42065</v>
      </c>
      <c r="F196" s="15">
        <v>42154</v>
      </c>
      <c r="G196" s="18"/>
      <c r="H196" s="155"/>
      <c r="I196" s="17" t="s">
        <v>729</v>
      </c>
      <c r="J196" s="107"/>
    </row>
    <row r="197" spans="1:10" ht="15.95" hidden="1" customHeight="1" x14ac:dyDescent="0.25">
      <c r="A197" s="296" t="s">
        <v>428</v>
      </c>
      <c r="B197" s="14" t="s">
        <v>628</v>
      </c>
      <c r="C197" s="106"/>
      <c r="D197" s="14" t="s">
        <v>333</v>
      </c>
      <c r="E197" s="15">
        <v>42390</v>
      </c>
      <c r="F197" s="15">
        <v>42643</v>
      </c>
      <c r="G197" s="18"/>
      <c r="H197" s="155"/>
      <c r="I197" s="17" t="s">
        <v>738</v>
      </c>
      <c r="J197" s="107"/>
    </row>
    <row r="198" spans="1:10" ht="15.95" hidden="1" customHeight="1" x14ac:dyDescent="0.25">
      <c r="A198" s="297" t="s">
        <v>1428</v>
      </c>
      <c r="B198" s="141" t="s">
        <v>628</v>
      </c>
      <c r="C198" s="218"/>
      <c r="D198" s="141" t="s">
        <v>4</v>
      </c>
      <c r="E198" s="142">
        <v>43633</v>
      </c>
      <c r="F198" s="142">
        <v>43899</v>
      </c>
      <c r="G198" s="318" t="s">
        <v>408</v>
      </c>
      <c r="H198" s="316"/>
      <c r="I198" s="317" t="s">
        <v>943</v>
      </c>
      <c r="J198" s="218"/>
    </row>
    <row r="199" spans="1:10" ht="15.95" hidden="1" customHeight="1" x14ac:dyDescent="0.25">
      <c r="A199" s="296" t="s">
        <v>1395</v>
      </c>
      <c r="B199" s="14" t="s">
        <v>628</v>
      </c>
      <c r="C199" s="219"/>
      <c r="D199" s="14" t="s">
        <v>13</v>
      </c>
      <c r="E199" s="15">
        <v>43591</v>
      </c>
      <c r="F199" s="15">
        <v>43680</v>
      </c>
      <c r="G199" s="14"/>
      <c r="H199" s="181"/>
      <c r="I199" s="17" t="s">
        <v>837</v>
      </c>
      <c r="J199" s="190"/>
    </row>
    <row r="200" spans="1:10" ht="15.95" hidden="1" customHeight="1" x14ac:dyDescent="0.25">
      <c r="A200" s="296" t="s">
        <v>1936</v>
      </c>
      <c r="B200" s="14" t="s">
        <v>628</v>
      </c>
      <c r="C200" s="106"/>
      <c r="D200" s="14" t="s">
        <v>2</v>
      </c>
      <c r="E200" s="15">
        <v>44105</v>
      </c>
      <c r="F200" s="15">
        <v>44836</v>
      </c>
      <c r="G200" s="52"/>
      <c r="H200" s="179"/>
      <c r="I200" s="95" t="s">
        <v>1015</v>
      </c>
      <c r="J200" s="106"/>
    </row>
    <row r="201" spans="1:10" ht="15.95" hidden="1" customHeight="1" x14ac:dyDescent="0.25">
      <c r="A201" s="296" t="s">
        <v>185</v>
      </c>
      <c r="B201" s="14" t="s">
        <v>628</v>
      </c>
      <c r="C201" s="106"/>
      <c r="D201" s="14" t="s">
        <v>333</v>
      </c>
      <c r="E201" s="15">
        <v>37347</v>
      </c>
      <c r="F201" s="15">
        <v>38133</v>
      </c>
      <c r="G201" s="18"/>
      <c r="H201" s="157"/>
      <c r="I201" s="17" t="s">
        <v>673</v>
      </c>
      <c r="J201" s="107"/>
    </row>
    <row r="202" spans="1:10" ht="15.95" hidden="1" customHeight="1" x14ac:dyDescent="0.25">
      <c r="A202" s="296" t="s">
        <v>363</v>
      </c>
      <c r="B202" s="14" t="s">
        <v>628</v>
      </c>
      <c r="C202" s="106"/>
      <c r="D202" s="14" t="s">
        <v>13</v>
      </c>
      <c r="E202" s="15">
        <v>38817</v>
      </c>
      <c r="F202" s="15">
        <v>38866</v>
      </c>
      <c r="G202" s="18"/>
      <c r="H202" s="155"/>
      <c r="I202" s="17"/>
      <c r="J202" s="107"/>
    </row>
    <row r="203" spans="1:10" ht="15.95" hidden="1" customHeight="1" x14ac:dyDescent="0.25">
      <c r="A203" s="296" t="s">
        <v>576</v>
      </c>
      <c r="B203" s="14" t="s">
        <v>628</v>
      </c>
      <c r="C203" s="106"/>
      <c r="D203" s="14" t="s">
        <v>13</v>
      </c>
      <c r="E203" s="15">
        <v>41701</v>
      </c>
      <c r="F203" s="15">
        <v>41790</v>
      </c>
      <c r="G203" s="18"/>
      <c r="H203" s="155"/>
      <c r="I203" s="17" t="s">
        <v>721</v>
      </c>
      <c r="J203" s="107"/>
    </row>
    <row r="204" spans="1:10" ht="15.95" hidden="1" customHeight="1" x14ac:dyDescent="0.25">
      <c r="A204" s="296" t="s">
        <v>221</v>
      </c>
      <c r="B204" s="14" t="s">
        <v>628</v>
      </c>
      <c r="C204" s="106"/>
      <c r="D204" s="14" t="s">
        <v>13</v>
      </c>
      <c r="E204" s="15">
        <v>38817</v>
      </c>
      <c r="F204" s="15">
        <v>38866</v>
      </c>
      <c r="G204" s="18"/>
      <c r="H204" s="155"/>
      <c r="I204" s="17" t="s">
        <v>671</v>
      </c>
      <c r="J204" s="107"/>
    </row>
    <row r="205" spans="1:10" ht="15.95" hidden="1" customHeight="1" x14ac:dyDescent="0.25">
      <c r="A205" s="296" t="s">
        <v>2275</v>
      </c>
      <c r="B205" s="14" t="s">
        <v>628</v>
      </c>
      <c r="C205" s="106"/>
      <c r="D205" s="14" t="s">
        <v>13</v>
      </c>
      <c r="E205" s="15">
        <v>44622</v>
      </c>
      <c r="F205" s="15">
        <v>44666</v>
      </c>
      <c r="G205" s="14"/>
      <c r="H205" s="155"/>
      <c r="I205" s="17" t="s">
        <v>1790</v>
      </c>
      <c r="J205" s="190"/>
    </row>
    <row r="206" spans="1:10" ht="15.95" hidden="1" customHeight="1" x14ac:dyDescent="0.25">
      <c r="A206" s="296" t="s">
        <v>1080</v>
      </c>
      <c r="B206" s="14" t="s">
        <v>628</v>
      </c>
      <c r="C206" s="106"/>
      <c r="D206" s="14" t="s">
        <v>13</v>
      </c>
      <c r="E206" s="15">
        <v>43003</v>
      </c>
      <c r="F206" s="15">
        <v>43047</v>
      </c>
      <c r="G206" s="14"/>
      <c r="H206" s="155"/>
      <c r="I206" s="17" t="s">
        <v>783</v>
      </c>
      <c r="J206" s="107"/>
    </row>
    <row r="207" spans="1:10" ht="15.95" hidden="1" customHeight="1" x14ac:dyDescent="0.25">
      <c r="A207" s="296" t="s">
        <v>1499</v>
      </c>
      <c r="B207" s="14" t="s">
        <v>628</v>
      </c>
      <c r="C207" s="106"/>
      <c r="D207" s="14" t="s">
        <v>2</v>
      </c>
      <c r="E207" s="15">
        <v>43906</v>
      </c>
      <c r="F207" s="15">
        <v>44144</v>
      </c>
      <c r="G207" s="14"/>
      <c r="H207" s="157"/>
      <c r="I207" s="17" t="s">
        <v>984</v>
      </c>
      <c r="J207" s="107"/>
    </row>
    <row r="208" spans="1:10" ht="15.95" hidden="1" customHeight="1" x14ac:dyDescent="0.25">
      <c r="A208" s="296" t="s">
        <v>1294</v>
      </c>
      <c r="B208" s="14" t="s">
        <v>628</v>
      </c>
      <c r="C208" s="106"/>
      <c r="D208" s="14" t="s">
        <v>4</v>
      </c>
      <c r="E208" s="15">
        <v>43381</v>
      </c>
      <c r="F208" s="15">
        <v>43678</v>
      </c>
      <c r="G208" s="14"/>
      <c r="H208" s="157"/>
      <c r="I208" s="17" t="s">
        <v>807</v>
      </c>
      <c r="J208" s="107"/>
    </row>
    <row r="209" spans="1:1879" ht="15.95" hidden="1" customHeight="1" x14ac:dyDescent="0.25">
      <c r="A209" s="296" t="s">
        <v>571</v>
      </c>
      <c r="B209" s="14" t="s">
        <v>628</v>
      </c>
      <c r="C209" s="106"/>
      <c r="D209" s="14" t="s">
        <v>333</v>
      </c>
      <c r="E209" s="15">
        <v>41484</v>
      </c>
      <c r="F209" s="15">
        <v>42129</v>
      </c>
      <c r="G209" s="18"/>
      <c r="H209" s="157"/>
      <c r="I209" s="17" t="s">
        <v>712</v>
      </c>
      <c r="J209" s="107"/>
    </row>
    <row r="210" spans="1:1879" ht="15.95" hidden="1" customHeight="1" x14ac:dyDescent="0.25">
      <c r="A210" s="297" t="s">
        <v>2935</v>
      </c>
      <c r="B210" s="141" t="s">
        <v>628</v>
      </c>
      <c r="C210" s="218"/>
      <c r="D210" s="141" t="s">
        <v>414</v>
      </c>
      <c r="E210" s="142">
        <v>43417</v>
      </c>
      <c r="F210" s="142">
        <v>44064</v>
      </c>
      <c r="G210" s="141" t="s">
        <v>408</v>
      </c>
      <c r="H210" s="184"/>
      <c r="I210" s="144" t="s">
        <v>819</v>
      </c>
      <c r="J210" s="191"/>
    </row>
    <row r="211" spans="1:1879" ht="15.95" hidden="1" customHeight="1" x14ac:dyDescent="0.25">
      <c r="A211" s="296" t="s">
        <v>1076</v>
      </c>
      <c r="B211" s="14" t="s">
        <v>628</v>
      </c>
      <c r="C211" s="106"/>
      <c r="D211" s="319" t="s">
        <v>1297</v>
      </c>
      <c r="E211" s="15">
        <v>42989</v>
      </c>
      <c r="F211" s="15">
        <v>43063</v>
      </c>
      <c r="G211" s="14"/>
      <c r="H211" s="155"/>
      <c r="I211" s="17" t="s">
        <v>778</v>
      </c>
      <c r="J211" s="107"/>
    </row>
    <row r="212" spans="1:1879" ht="15.95" hidden="1" customHeight="1" x14ac:dyDescent="0.25">
      <c r="A212" s="296" t="s">
        <v>1429</v>
      </c>
      <c r="B212" s="14" t="s">
        <v>628</v>
      </c>
      <c r="C212" s="106"/>
      <c r="D212" s="14" t="s">
        <v>4</v>
      </c>
      <c r="E212" s="15">
        <v>43633</v>
      </c>
      <c r="F212" s="15">
        <v>44609</v>
      </c>
      <c r="G212" s="14"/>
      <c r="H212" s="155"/>
      <c r="I212" s="17" t="s">
        <v>944</v>
      </c>
      <c r="J212" s="107"/>
    </row>
    <row r="213" spans="1:1879" s="4" customFormat="1" ht="15.95" hidden="1" customHeight="1" x14ac:dyDescent="0.25">
      <c r="A213" s="296" t="s">
        <v>415</v>
      </c>
      <c r="B213" s="14" t="s">
        <v>628</v>
      </c>
      <c r="C213" s="106"/>
      <c r="D213" s="14" t="s">
        <v>333</v>
      </c>
      <c r="E213" s="15">
        <v>41701</v>
      </c>
      <c r="F213" s="15">
        <v>45301</v>
      </c>
      <c r="G213" s="14"/>
      <c r="H213" s="157"/>
      <c r="I213" s="17" t="s">
        <v>719</v>
      </c>
      <c r="J213" s="107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  <c r="AMM213"/>
      <c r="AMN213"/>
      <c r="AMO213"/>
      <c r="AMP213"/>
      <c r="AMQ213"/>
      <c r="AMR213"/>
      <c r="AMS213"/>
      <c r="AMT213"/>
      <c r="AMU213"/>
      <c r="AMV213"/>
      <c r="AMW213"/>
      <c r="AMX213"/>
      <c r="AMY213"/>
      <c r="AMZ213"/>
      <c r="ANA213"/>
      <c r="ANB213"/>
      <c r="ANC213"/>
      <c r="AND213"/>
      <c r="ANE213"/>
      <c r="ANF213"/>
      <c r="ANG213"/>
      <c r="ANH213"/>
      <c r="ANI213"/>
      <c r="ANJ213"/>
      <c r="ANK213"/>
      <c r="ANL213"/>
      <c r="ANM213"/>
      <c r="ANN213"/>
      <c r="ANO213"/>
      <c r="ANP213"/>
      <c r="ANQ213"/>
      <c r="ANR213"/>
      <c r="ANS213"/>
      <c r="ANT213"/>
      <c r="ANU213"/>
      <c r="ANV213"/>
      <c r="ANW213"/>
      <c r="ANX213"/>
      <c r="ANY213"/>
      <c r="ANZ213"/>
      <c r="AOA213"/>
      <c r="AOB213"/>
      <c r="AOC213"/>
      <c r="AOD213"/>
      <c r="AOE213"/>
      <c r="AOF213"/>
      <c r="AOG213"/>
      <c r="AOH213"/>
      <c r="AOI213"/>
      <c r="AOJ213"/>
      <c r="AOK213"/>
      <c r="AOL213"/>
      <c r="AOM213"/>
      <c r="AON213"/>
      <c r="AOO213"/>
      <c r="AOP213"/>
      <c r="AOQ213"/>
      <c r="AOR213"/>
      <c r="AOS213"/>
      <c r="AOT213"/>
      <c r="AOU213"/>
      <c r="AOV213"/>
      <c r="AOW213"/>
      <c r="AOX213"/>
      <c r="AOY213"/>
      <c r="AOZ213"/>
      <c r="APA213"/>
      <c r="APB213"/>
      <c r="APC213"/>
      <c r="APD213"/>
      <c r="APE213"/>
      <c r="APF213"/>
      <c r="APG213"/>
      <c r="APH213"/>
      <c r="API213"/>
      <c r="APJ213"/>
      <c r="APK213"/>
      <c r="APL213"/>
      <c r="APM213"/>
      <c r="APN213"/>
      <c r="APO213"/>
      <c r="APP213"/>
      <c r="APQ213"/>
      <c r="APR213"/>
      <c r="APS213"/>
      <c r="APT213"/>
      <c r="APU213"/>
      <c r="APV213"/>
      <c r="APW213"/>
      <c r="APX213"/>
      <c r="APY213"/>
      <c r="APZ213"/>
      <c r="AQA213"/>
      <c r="AQB213"/>
      <c r="AQC213"/>
      <c r="AQD213"/>
      <c r="AQE213"/>
      <c r="AQF213"/>
      <c r="AQG213"/>
      <c r="AQH213"/>
      <c r="AQI213"/>
      <c r="AQJ213"/>
      <c r="AQK213"/>
      <c r="AQL213"/>
      <c r="AQM213"/>
      <c r="AQN213"/>
      <c r="AQO213"/>
      <c r="AQP213"/>
      <c r="AQQ213"/>
      <c r="AQR213"/>
      <c r="AQS213"/>
      <c r="AQT213"/>
      <c r="AQU213"/>
      <c r="AQV213"/>
      <c r="AQW213"/>
      <c r="AQX213"/>
      <c r="AQY213"/>
      <c r="AQZ213"/>
      <c r="ARA213"/>
      <c r="ARB213"/>
      <c r="ARC213"/>
      <c r="ARD213"/>
      <c r="ARE213"/>
      <c r="ARF213"/>
      <c r="ARG213"/>
      <c r="ARH213"/>
      <c r="ARI213"/>
      <c r="ARJ213"/>
      <c r="ARK213"/>
      <c r="ARL213"/>
      <c r="ARM213"/>
      <c r="ARN213"/>
      <c r="ARO213"/>
      <c r="ARP213"/>
      <c r="ARQ213"/>
      <c r="ARR213"/>
      <c r="ARS213"/>
      <c r="ART213"/>
      <c r="ARU213"/>
      <c r="ARV213"/>
      <c r="ARW213"/>
      <c r="ARX213"/>
      <c r="ARY213"/>
      <c r="ARZ213"/>
      <c r="ASA213"/>
      <c r="ASB213"/>
      <c r="ASC213"/>
      <c r="ASD213"/>
      <c r="ASE213"/>
      <c r="ASF213"/>
      <c r="ASG213"/>
      <c r="ASH213"/>
      <c r="ASI213"/>
      <c r="ASJ213"/>
      <c r="ASK213"/>
      <c r="ASL213"/>
      <c r="ASM213"/>
      <c r="ASN213"/>
      <c r="ASO213"/>
      <c r="ASP213"/>
      <c r="ASQ213"/>
      <c r="ASR213"/>
      <c r="ASS213"/>
      <c r="AST213"/>
      <c r="ASU213"/>
      <c r="ASV213"/>
      <c r="ASW213"/>
      <c r="ASX213"/>
      <c r="ASY213"/>
      <c r="ASZ213"/>
      <c r="ATA213"/>
      <c r="ATB213"/>
      <c r="ATC213"/>
      <c r="ATD213"/>
      <c r="ATE213"/>
      <c r="ATF213"/>
      <c r="ATG213"/>
      <c r="ATH213"/>
      <c r="ATI213"/>
      <c r="ATJ213"/>
      <c r="ATK213"/>
      <c r="ATL213"/>
      <c r="ATM213"/>
      <c r="ATN213"/>
      <c r="ATO213"/>
      <c r="ATP213"/>
      <c r="ATQ213"/>
      <c r="ATR213"/>
      <c r="ATS213"/>
      <c r="ATT213"/>
      <c r="ATU213"/>
      <c r="ATV213"/>
      <c r="ATW213"/>
      <c r="ATX213"/>
      <c r="ATY213"/>
      <c r="ATZ213"/>
      <c r="AUA213"/>
      <c r="AUB213"/>
      <c r="AUC213"/>
      <c r="AUD213"/>
      <c r="AUE213"/>
      <c r="AUF213"/>
      <c r="AUG213"/>
      <c r="AUH213"/>
      <c r="AUI213"/>
      <c r="AUJ213"/>
      <c r="AUK213"/>
      <c r="AUL213"/>
      <c r="AUM213"/>
      <c r="AUN213"/>
      <c r="AUO213"/>
      <c r="AUP213"/>
      <c r="AUQ213"/>
      <c r="AUR213"/>
      <c r="AUS213"/>
      <c r="AUT213"/>
      <c r="AUU213"/>
      <c r="AUV213"/>
      <c r="AUW213"/>
      <c r="AUX213"/>
      <c r="AUY213"/>
      <c r="AUZ213"/>
      <c r="AVA213"/>
      <c r="AVB213"/>
      <c r="AVC213"/>
      <c r="AVD213"/>
      <c r="AVE213"/>
      <c r="AVF213"/>
      <c r="AVG213"/>
      <c r="AVH213"/>
      <c r="AVI213"/>
      <c r="AVJ213"/>
      <c r="AVK213"/>
      <c r="AVL213"/>
      <c r="AVM213"/>
      <c r="AVN213"/>
      <c r="AVO213"/>
      <c r="AVP213"/>
      <c r="AVQ213"/>
      <c r="AVR213"/>
      <c r="AVS213"/>
      <c r="AVT213"/>
      <c r="AVU213"/>
      <c r="AVV213"/>
      <c r="AVW213"/>
      <c r="AVX213"/>
      <c r="AVY213"/>
      <c r="AVZ213"/>
      <c r="AWA213"/>
      <c r="AWB213"/>
      <c r="AWC213"/>
      <c r="AWD213"/>
      <c r="AWE213"/>
      <c r="AWF213"/>
      <c r="AWG213"/>
      <c r="AWH213"/>
      <c r="AWI213"/>
      <c r="AWJ213"/>
      <c r="AWK213"/>
      <c r="AWL213"/>
      <c r="AWM213"/>
      <c r="AWN213"/>
      <c r="AWO213"/>
      <c r="AWP213"/>
      <c r="AWQ213"/>
      <c r="AWR213"/>
      <c r="AWS213"/>
      <c r="AWT213"/>
      <c r="AWU213"/>
      <c r="AWV213"/>
      <c r="AWW213"/>
      <c r="AWX213"/>
      <c r="AWY213"/>
      <c r="AWZ213"/>
      <c r="AXA213"/>
      <c r="AXB213"/>
      <c r="AXC213"/>
      <c r="AXD213"/>
      <c r="AXE213"/>
      <c r="AXF213"/>
      <c r="AXG213"/>
      <c r="AXH213"/>
      <c r="AXI213"/>
      <c r="AXJ213"/>
      <c r="AXK213"/>
      <c r="AXL213"/>
      <c r="AXM213"/>
      <c r="AXN213"/>
      <c r="AXO213"/>
      <c r="AXP213"/>
      <c r="AXQ213"/>
      <c r="AXR213"/>
      <c r="AXS213"/>
      <c r="AXT213"/>
      <c r="AXU213"/>
      <c r="AXV213"/>
      <c r="AXW213"/>
      <c r="AXX213"/>
      <c r="AXY213"/>
      <c r="AXZ213"/>
      <c r="AYA213"/>
      <c r="AYB213"/>
      <c r="AYC213"/>
      <c r="AYD213"/>
      <c r="AYE213"/>
      <c r="AYF213"/>
      <c r="AYG213"/>
      <c r="AYH213"/>
      <c r="AYI213"/>
      <c r="AYJ213"/>
      <c r="AYK213"/>
      <c r="AYL213"/>
      <c r="AYM213"/>
      <c r="AYN213"/>
      <c r="AYO213"/>
      <c r="AYP213"/>
      <c r="AYQ213"/>
      <c r="AYR213"/>
      <c r="AYS213"/>
      <c r="AYT213"/>
      <c r="AYU213"/>
      <c r="AYV213"/>
      <c r="AYW213"/>
      <c r="AYX213"/>
      <c r="AYY213"/>
      <c r="AYZ213"/>
      <c r="AZA213"/>
      <c r="AZB213"/>
      <c r="AZC213"/>
      <c r="AZD213"/>
      <c r="AZE213"/>
      <c r="AZF213"/>
      <c r="AZG213"/>
      <c r="AZH213"/>
      <c r="AZI213"/>
      <c r="AZJ213"/>
      <c r="AZK213"/>
      <c r="AZL213"/>
      <c r="AZM213"/>
      <c r="AZN213"/>
      <c r="AZO213"/>
      <c r="AZP213"/>
      <c r="AZQ213"/>
      <c r="AZR213"/>
      <c r="AZS213"/>
      <c r="AZT213"/>
      <c r="AZU213"/>
      <c r="AZV213"/>
      <c r="AZW213"/>
      <c r="AZX213"/>
      <c r="AZY213"/>
      <c r="AZZ213"/>
      <c r="BAA213"/>
      <c r="BAB213"/>
      <c r="BAC213"/>
      <c r="BAD213"/>
      <c r="BAE213"/>
      <c r="BAF213"/>
      <c r="BAG213"/>
      <c r="BAH213"/>
      <c r="BAI213"/>
      <c r="BAJ213"/>
      <c r="BAK213"/>
      <c r="BAL213"/>
      <c r="BAM213"/>
      <c r="BAN213"/>
      <c r="BAO213"/>
      <c r="BAP213"/>
      <c r="BAQ213"/>
      <c r="BAR213"/>
      <c r="BAS213"/>
      <c r="BAT213"/>
      <c r="BAU213"/>
      <c r="BAV213"/>
      <c r="BAW213"/>
      <c r="BAX213"/>
      <c r="BAY213"/>
      <c r="BAZ213"/>
      <c r="BBA213"/>
      <c r="BBB213"/>
      <c r="BBC213"/>
      <c r="BBD213"/>
      <c r="BBE213"/>
      <c r="BBF213"/>
      <c r="BBG213"/>
      <c r="BBH213"/>
      <c r="BBI213"/>
      <c r="BBJ213"/>
      <c r="BBK213"/>
      <c r="BBL213"/>
      <c r="BBM213"/>
      <c r="BBN213"/>
      <c r="BBO213"/>
      <c r="BBP213"/>
      <c r="BBQ213"/>
      <c r="BBR213"/>
      <c r="BBS213"/>
      <c r="BBT213"/>
      <c r="BBU213"/>
      <c r="BBV213"/>
      <c r="BBW213"/>
      <c r="BBX213"/>
      <c r="BBY213"/>
      <c r="BBZ213"/>
      <c r="BCA213"/>
      <c r="BCB213"/>
      <c r="BCC213"/>
      <c r="BCD213"/>
      <c r="BCE213"/>
      <c r="BCF213"/>
      <c r="BCG213"/>
      <c r="BCH213"/>
      <c r="BCI213"/>
      <c r="BCJ213"/>
      <c r="BCK213"/>
      <c r="BCL213"/>
      <c r="BCM213"/>
      <c r="BCN213"/>
      <c r="BCO213"/>
      <c r="BCP213"/>
      <c r="BCQ213"/>
      <c r="BCR213"/>
      <c r="BCS213"/>
      <c r="BCT213"/>
      <c r="BCU213"/>
      <c r="BCV213"/>
      <c r="BCW213"/>
      <c r="BCX213"/>
      <c r="BCY213"/>
      <c r="BCZ213"/>
      <c r="BDA213"/>
      <c r="BDB213"/>
      <c r="BDC213"/>
      <c r="BDD213"/>
      <c r="BDE213"/>
      <c r="BDF213"/>
      <c r="BDG213"/>
      <c r="BDH213"/>
      <c r="BDI213"/>
      <c r="BDJ213"/>
      <c r="BDK213"/>
      <c r="BDL213"/>
      <c r="BDM213"/>
      <c r="BDN213"/>
      <c r="BDO213"/>
      <c r="BDP213"/>
      <c r="BDQ213"/>
      <c r="BDR213"/>
      <c r="BDS213"/>
      <c r="BDT213"/>
      <c r="BDU213"/>
      <c r="BDV213"/>
      <c r="BDW213"/>
      <c r="BDX213"/>
      <c r="BDY213"/>
      <c r="BDZ213"/>
      <c r="BEA213"/>
      <c r="BEB213"/>
      <c r="BEC213"/>
      <c r="BED213"/>
      <c r="BEE213"/>
      <c r="BEF213"/>
      <c r="BEG213"/>
      <c r="BEH213"/>
      <c r="BEI213"/>
      <c r="BEJ213"/>
      <c r="BEK213"/>
      <c r="BEL213"/>
      <c r="BEM213"/>
      <c r="BEN213"/>
      <c r="BEO213"/>
      <c r="BEP213"/>
      <c r="BEQ213"/>
      <c r="BER213"/>
      <c r="BES213"/>
      <c r="BET213"/>
      <c r="BEU213"/>
      <c r="BEV213"/>
      <c r="BEW213"/>
      <c r="BEX213"/>
      <c r="BEY213"/>
      <c r="BEZ213"/>
      <c r="BFA213"/>
      <c r="BFB213"/>
      <c r="BFC213"/>
      <c r="BFD213"/>
      <c r="BFE213"/>
      <c r="BFF213"/>
      <c r="BFG213"/>
      <c r="BFH213"/>
      <c r="BFI213"/>
      <c r="BFJ213"/>
      <c r="BFK213"/>
      <c r="BFL213"/>
      <c r="BFM213"/>
      <c r="BFN213"/>
      <c r="BFO213"/>
      <c r="BFP213"/>
      <c r="BFQ213"/>
      <c r="BFR213"/>
      <c r="BFS213"/>
      <c r="BFT213"/>
      <c r="BFU213"/>
      <c r="BFV213"/>
      <c r="BFW213"/>
      <c r="BFX213"/>
      <c r="BFY213"/>
      <c r="BFZ213"/>
      <c r="BGA213"/>
      <c r="BGB213"/>
      <c r="BGC213"/>
      <c r="BGD213"/>
      <c r="BGE213"/>
      <c r="BGF213"/>
      <c r="BGG213"/>
      <c r="BGH213"/>
      <c r="BGI213"/>
      <c r="BGJ213"/>
      <c r="BGK213"/>
      <c r="BGL213"/>
      <c r="BGM213"/>
      <c r="BGN213"/>
      <c r="BGO213"/>
      <c r="BGP213"/>
      <c r="BGQ213"/>
      <c r="BGR213"/>
      <c r="BGS213"/>
      <c r="BGT213"/>
      <c r="BGU213"/>
      <c r="BGV213"/>
      <c r="BGW213"/>
      <c r="BGX213"/>
      <c r="BGY213"/>
      <c r="BGZ213"/>
      <c r="BHA213"/>
      <c r="BHB213"/>
      <c r="BHC213"/>
      <c r="BHD213"/>
      <c r="BHE213"/>
      <c r="BHF213"/>
      <c r="BHG213"/>
      <c r="BHH213"/>
      <c r="BHI213"/>
      <c r="BHJ213"/>
      <c r="BHK213"/>
      <c r="BHL213"/>
      <c r="BHM213"/>
      <c r="BHN213"/>
      <c r="BHO213"/>
      <c r="BHP213"/>
      <c r="BHQ213"/>
      <c r="BHR213"/>
      <c r="BHS213"/>
      <c r="BHT213"/>
      <c r="BHU213"/>
      <c r="BHV213"/>
      <c r="BHW213"/>
      <c r="BHX213"/>
      <c r="BHY213"/>
      <c r="BHZ213"/>
      <c r="BIA213"/>
      <c r="BIB213"/>
      <c r="BIC213"/>
      <c r="BID213"/>
      <c r="BIE213"/>
      <c r="BIF213"/>
      <c r="BIG213"/>
      <c r="BIH213"/>
      <c r="BII213"/>
      <c r="BIJ213"/>
      <c r="BIK213"/>
      <c r="BIL213"/>
      <c r="BIM213"/>
      <c r="BIN213"/>
      <c r="BIO213"/>
      <c r="BIP213"/>
      <c r="BIQ213"/>
      <c r="BIR213"/>
      <c r="BIS213"/>
      <c r="BIT213"/>
      <c r="BIU213"/>
      <c r="BIV213"/>
      <c r="BIW213"/>
      <c r="BIX213"/>
      <c r="BIY213"/>
      <c r="BIZ213"/>
      <c r="BJA213"/>
      <c r="BJB213"/>
      <c r="BJC213"/>
      <c r="BJD213"/>
      <c r="BJE213"/>
      <c r="BJF213"/>
      <c r="BJG213"/>
      <c r="BJH213"/>
      <c r="BJI213"/>
      <c r="BJJ213"/>
      <c r="BJK213"/>
      <c r="BJL213"/>
      <c r="BJM213"/>
      <c r="BJN213"/>
      <c r="BJO213"/>
      <c r="BJP213"/>
      <c r="BJQ213"/>
      <c r="BJR213"/>
      <c r="BJS213"/>
      <c r="BJT213"/>
      <c r="BJU213"/>
      <c r="BJV213"/>
      <c r="BJW213"/>
      <c r="BJX213"/>
      <c r="BJY213"/>
      <c r="BJZ213"/>
      <c r="BKA213"/>
      <c r="BKB213"/>
      <c r="BKC213"/>
      <c r="BKD213"/>
      <c r="BKE213"/>
      <c r="BKF213"/>
      <c r="BKG213"/>
      <c r="BKH213"/>
      <c r="BKI213"/>
      <c r="BKJ213"/>
      <c r="BKK213"/>
      <c r="BKL213"/>
      <c r="BKM213"/>
      <c r="BKN213"/>
      <c r="BKO213"/>
      <c r="BKP213"/>
      <c r="BKQ213"/>
      <c r="BKR213"/>
      <c r="BKS213"/>
      <c r="BKT213"/>
      <c r="BKU213"/>
      <c r="BKV213"/>
      <c r="BKW213"/>
      <c r="BKX213"/>
      <c r="BKY213"/>
      <c r="BKZ213"/>
      <c r="BLA213"/>
      <c r="BLB213"/>
      <c r="BLC213"/>
      <c r="BLD213"/>
      <c r="BLE213"/>
      <c r="BLF213"/>
      <c r="BLG213"/>
      <c r="BLH213"/>
      <c r="BLI213"/>
      <c r="BLJ213"/>
      <c r="BLK213"/>
      <c r="BLL213"/>
      <c r="BLM213"/>
      <c r="BLN213"/>
      <c r="BLO213"/>
      <c r="BLP213"/>
      <c r="BLQ213"/>
      <c r="BLR213"/>
      <c r="BLS213"/>
      <c r="BLT213"/>
      <c r="BLU213"/>
      <c r="BLV213"/>
      <c r="BLW213"/>
      <c r="BLX213"/>
      <c r="BLY213"/>
      <c r="BLZ213"/>
      <c r="BMA213"/>
      <c r="BMB213"/>
      <c r="BMC213"/>
      <c r="BMD213"/>
      <c r="BME213"/>
      <c r="BMF213"/>
      <c r="BMG213"/>
      <c r="BMH213"/>
      <c r="BMI213"/>
      <c r="BMJ213"/>
      <c r="BMK213"/>
      <c r="BML213"/>
      <c r="BMM213"/>
      <c r="BMN213"/>
      <c r="BMO213"/>
      <c r="BMP213"/>
      <c r="BMQ213"/>
      <c r="BMR213"/>
      <c r="BMS213"/>
      <c r="BMT213"/>
      <c r="BMU213"/>
      <c r="BMV213"/>
      <c r="BMW213"/>
      <c r="BMX213"/>
      <c r="BMY213"/>
      <c r="BMZ213"/>
      <c r="BNA213"/>
      <c r="BNB213"/>
      <c r="BNC213"/>
      <c r="BND213"/>
      <c r="BNE213"/>
      <c r="BNF213"/>
      <c r="BNG213"/>
      <c r="BNH213"/>
      <c r="BNI213"/>
      <c r="BNJ213"/>
      <c r="BNK213"/>
      <c r="BNL213"/>
      <c r="BNM213"/>
      <c r="BNN213"/>
      <c r="BNO213"/>
      <c r="BNP213"/>
      <c r="BNQ213"/>
      <c r="BNR213"/>
      <c r="BNS213"/>
      <c r="BNT213"/>
      <c r="BNU213"/>
      <c r="BNV213"/>
      <c r="BNW213"/>
      <c r="BNX213"/>
      <c r="BNY213"/>
      <c r="BNZ213"/>
      <c r="BOA213"/>
      <c r="BOB213"/>
      <c r="BOC213"/>
      <c r="BOD213"/>
      <c r="BOE213"/>
      <c r="BOF213"/>
      <c r="BOG213"/>
      <c r="BOH213"/>
      <c r="BOI213"/>
      <c r="BOJ213"/>
      <c r="BOK213"/>
      <c r="BOL213"/>
      <c r="BOM213"/>
      <c r="BON213"/>
      <c r="BOO213"/>
      <c r="BOP213"/>
      <c r="BOQ213"/>
      <c r="BOR213"/>
      <c r="BOS213"/>
      <c r="BOT213"/>
      <c r="BOU213"/>
      <c r="BOV213"/>
      <c r="BOW213"/>
      <c r="BOX213"/>
      <c r="BOY213"/>
      <c r="BOZ213"/>
      <c r="BPA213"/>
      <c r="BPB213"/>
      <c r="BPC213"/>
      <c r="BPD213"/>
      <c r="BPE213"/>
      <c r="BPF213"/>
      <c r="BPG213"/>
      <c r="BPH213"/>
      <c r="BPI213"/>
      <c r="BPJ213"/>
      <c r="BPK213"/>
      <c r="BPL213"/>
      <c r="BPM213"/>
      <c r="BPN213"/>
      <c r="BPO213"/>
      <c r="BPP213"/>
      <c r="BPQ213"/>
      <c r="BPR213"/>
      <c r="BPS213"/>
      <c r="BPT213"/>
      <c r="BPU213"/>
      <c r="BPV213"/>
      <c r="BPW213"/>
      <c r="BPX213"/>
      <c r="BPY213"/>
      <c r="BPZ213"/>
      <c r="BQA213"/>
      <c r="BQB213"/>
      <c r="BQC213"/>
      <c r="BQD213"/>
      <c r="BQE213"/>
      <c r="BQF213"/>
      <c r="BQG213"/>
      <c r="BQH213"/>
      <c r="BQI213"/>
      <c r="BQJ213"/>
      <c r="BQK213"/>
      <c r="BQL213"/>
      <c r="BQM213"/>
      <c r="BQN213"/>
      <c r="BQO213"/>
      <c r="BQP213"/>
      <c r="BQQ213"/>
      <c r="BQR213"/>
      <c r="BQS213"/>
      <c r="BQT213"/>
      <c r="BQU213"/>
      <c r="BQV213"/>
      <c r="BQW213"/>
      <c r="BQX213"/>
      <c r="BQY213"/>
      <c r="BQZ213"/>
      <c r="BRA213"/>
      <c r="BRB213"/>
      <c r="BRC213"/>
      <c r="BRD213"/>
      <c r="BRE213"/>
      <c r="BRF213"/>
      <c r="BRG213"/>
      <c r="BRH213"/>
      <c r="BRI213"/>
      <c r="BRJ213"/>
      <c r="BRK213"/>
      <c r="BRL213"/>
      <c r="BRM213"/>
      <c r="BRN213"/>
      <c r="BRO213"/>
      <c r="BRP213"/>
      <c r="BRQ213"/>
      <c r="BRR213"/>
      <c r="BRS213"/>
      <c r="BRT213"/>
      <c r="BRU213"/>
      <c r="BRV213"/>
      <c r="BRW213"/>
      <c r="BRX213"/>
      <c r="BRY213"/>
      <c r="BRZ213"/>
      <c r="BSA213"/>
      <c r="BSB213"/>
      <c r="BSC213"/>
      <c r="BSD213"/>
      <c r="BSE213"/>
      <c r="BSF213"/>
      <c r="BSG213"/>
      <c r="BSH213"/>
      <c r="BSI213"/>
      <c r="BSJ213"/>
      <c r="BSK213"/>
      <c r="BSL213"/>
      <c r="BSM213"/>
      <c r="BSN213"/>
      <c r="BSO213"/>
      <c r="BSP213"/>
      <c r="BSQ213"/>
      <c r="BSR213"/>
      <c r="BSS213"/>
      <c r="BST213"/>
      <c r="BSU213"/>
      <c r="BSV213"/>
      <c r="BSW213"/>
      <c r="BSX213"/>
      <c r="BSY213"/>
      <c r="BSZ213"/>
      <c r="BTA213"/>
      <c r="BTB213"/>
      <c r="BTC213"/>
      <c r="BTD213"/>
      <c r="BTE213"/>
      <c r="BTF213"/>
      <c r="BTG213"/>
    </row>
    <row r="214" spans="1:1879" ht="15.95" hidden="1" customHeight="1" x14ac:dyDescent="0.25">
      <c r="A214" s="296" t="s">
        <v>1087</v>
      </c>
      <c r="B214" s="14" t="s">
        <v>628</v>
      </c>
      <c r="C214" s="106"/>
      <c r="D214" s="14" t="s">
        <v>4</v>
      </c>
      <c r="E214" s="15">
        <v>43019</v>
      </c>
      <c r="F214" s="15">
        <v>43503</v>
      </c>
      <c r="G214" s="18"/>
      <c r="H214" s="157"/>
      <c r="I214" s="17" t="s">
        <v>788</v>
      </c>
      <c r="J214" s="107"/>
    </row>
    <row r="215" spans="1:1879" ht="15.95" hidden="1" customHeight="1" x14ac:dyDescent="0.25">
      <c r="A215" s="296" t="s">
        <v>2276</v>
      </c>
      <c r="B215" s="14" t="s">
        <v>628</v>
      </c>
      <c r="C215" s="106"/>
      <c r="D215" s="14" t="s">
        <v>2</v>
      </c>
      <c r="E215" s="15">
        <v>44622</v>
      </c>
      <c r="F215" s="15">
        <v>44813</v>
      </c>
      <c r="G215" s="14"/>
      <c r="H215" s="157"/>
      <c r="I215" s="17" t="s">
        <v>1792</v>
      </c>
      <c r="J215" s="107"/>
    </row>
    <row r="216" spans="1:1879" ht="15.95" hidden="1" customHeight="1" x14ac:dyDescent="0.25">
      <c r="A216" s="296" t="s">
        <v>202</v>
      </c>
      <c r="B216" s="14" t="s">
        <v>628</v>
      </c>
      <c r="C216" s="106"/>
      <c r="D216" s="14" t="s">
        <v>333</v>
      </c>
      <c r="E216" s="15">
        <v>38124</v>
      </c>
      <c r="F216" s="15">
        <v>38266</v>
      </c>
      <c r="G216" s="18"/>
      <c r="H216" s="155"/>
      <c r="I216" s="17" t="s">
        <v>648</v>
      </c>
      <c r="J216" s="107"/>
    </row>
    <row r="217" spans="1:1879" ht="15.95" hidden="1" customHeight="1" x14ac:dyDescent="0.25">
      <c r="A217" s="296" t="s">
        <v>2277</v>
      </c>
      <c r="B217" s="14" t="s">
        <v>628</v>
      </c>
      <c r="C217" s="106"/>
      <c r="D217" s="14" t="s">
        <v>4</v>
      </c>
      <c r="E217" s="15">
        <v>44622</v>
      </c>
      <c r="F217" s="15">
        <v>44989</v>
      </c>
      <c r="G217" s="14"/>
      <c r="H217" s="157"/>
      <c r="I217" s="17" t="s">
        <v>1794</v>
      </c>
      <c r="J217" s="107"/>
    </row>
    <row r="218" spans="1:1879" ht="15.95" hidden="1" customHeight="1" x14ac:dyDescent="0.25">
      <c r="A218" s="295" t="s">
        <v>412</v>
      </c>
      <c r="B218" s="9" t="s">
        <v>628</v>
      </c>
      <c r="C218" s="189"/>
      <c r="D218" s="9" t="s">
        <v>417</v>
      </c>
      <c r="E218" s="11">
        <v>41561</v>
      </c>
      <c r="F218" s="67"/>
      <c r="G218" s="27"/>
      <c r="H218" s="158"/>
      <c r="I218" s="13" t="s">
        <v>714</v>
      </c>
      <c r="J218" s="175"/>
    </row>
    <row r="219" spans="1:1879" ht="15.95" hidden="1" customHeight="1" x14ac:dyDescent="0.25">
      <c r="A219" s="296" t="s">
        <v>179</v>
      </c>
      <c r="B219" s="14" t="s">
        <v>628</v>
      </c>
      <c r="C219" s="106"/>
      <c r="D219" s="14" t="s">
        <v>4</v>
      </c>
      <c r="E219" s="15" t="s">
        <v>1136</v>
      </c>
      <c r="F219" s="15">
        <v>44354</v>
      </c>
      <c r="G219" s="18"/>
      <c r="H219" s="157"/>
      <c r="I219" s="17" t="s">
        <v>1137</v>
      </c>
      <c r="J219" s="107"/>
    </row>
    <row r="220" spans="1:1879" ht="15.95" hidden="1" customHeight="1" x14ac:dyDescent="0.25">
      <c r="A220" s="296" t="s">
        <v>567</v>
      </c>
      <c r="B220" s="14" t="s">
        <v>628</v>
      </c>
      <c r="C220" s="106"/>
      <c r="D220" s="14" t="s">
        <v>333</v>
      </c>
      <c r="E220" s="15">
        <v>41471</v>
      </c>
      <c r="F220" s="15">
        <v>42027</v>
      </c>
      <c r="G220" s="18"/>
      <c r="H220" s="155"/>
      <c r="I220" s="17" t="s">
        <v>707</v>
      </c>
      <c r="J220" s="107"/>
    </row>
    <row r="221" spans="1:1879" ht="15.95" hidden="1" customHeight="1" x14ac:dyDescent="0.25">
      <c r="A221" s="296" t="s">
        <v>186</v>
      </c>
      <c r="B221" s="14" t="s">
        <v>628</v>
      </c>
      <c r="C221" s="106"/>
      <c r="D221" s="14" t="s">
        <v>333</v>
      </c>
      <c r="E221" s="15">
        <v>37347</v>
      </c>
      <c r="F221" s="15">
        <v>39328</v>
      </c>
      <c r="G221" s="18"/>
      <c r="H221" s="155"/>
      <c r="I221" s="17" t="s">
        <v>678</v>
      </c>
      <c r="J221" s="107"/>
    </row>
    <row r="222" spans="1:1879" ht="15.95" hidden="1" customHeight="1" x14ac:dyDescent="0.25">
      <c r="A222" s="295" t="s">
        <v>186</v>
      </c>
      <c r="B222" s="9" t="s">
        <v>628</v>
      </c>
      <c r="C222" s="189"/>
      <c r="D222" s="9" t="s">
        <v>17</v>
      </c>
      <c r="E222" s="11">
        <v>43262</v>
      </c>
      <c r="F222" s="11"/>
      <c r="G222" s="9"/>
      <c r="H222" s="105"/>
      <c r="I222" s="13" t="s">
        <v>792</v>
      </c>
      <c r="J222" s="108"/>
    </row>
    <row r="223" spans="1:1879" ht="15.95" hidden="1" customHeight="1" x14ac:dyDescent="0.25">
      <c r="A223" s="296" t="s">
        <v>6</v>
      </c>
      <c r="B223" s="14" t="s">
        <v>628</v>
      </c>
      <c r="C223" s="106"/>
      <c r="D223" s="14" t="s">
        <v>333</v>
      </c>
      <c r="E223" s="15">
        <v>37697</v>
      </c>
      <c r="F223" s="15">
        <v>38044</v>
      </c>
      <c r="G223" s="18"/>
      <c r="H223" s="155"/>
      <c r="I223" s="17" t="s">
        <v>634</v>
      </c>
      <c r="J223" s="107"/>
    </row>
    <row r="224" spans="1:1879" ht="15.95" hidden="1" customHeight="1" x14ac:dyDescent="0.25">
      <c r="A224" s="296" t="s">
        <v>187</v>
      </c>
      <c r="B224" s="14" t="s">
        <v>628</v>
      </c>
      <c r="C224" s="106"/>
      <c r="D224" s="21" t="s">
        <v>13</v>
      </c>
      <c r="E224" s="15">
        <v>37347</v>
      </c>
      <c r="F224" s="15">
        <v>37436</v>
      </c>
      <c r="G224" s="18"/>
      <c r="H224" s="157"/>
      <c r="I224" s="17" t="s">
        <v>679</v>
      </c>
      <c r="J224" s="107"/>
    </row>
    <row r="225" spans="1:10" ht="15.95" hidden="1" customHeight="1" x14ac:dyDescent="0.25">
      <c r="A225" s="296" t="s">
        <v>203</v>
      </c>
      <c r="B225" s="14" t="s">
        <v>628</v>
      </c>
      <c r="C225" s="106"/>
      <c r="D225" s="14" t="s">
        <v>333</v>
      </c>
      <c r="E225" s="15">
        <v>38124</v>
      </c>
      <c r="F225" s="15">
        <v>38383</v>
      </c>
      <c r="G225" s="18"/>
      <c r="H225" s="155"/>
      <c r="I225" s="17" t="s">
        <v>649</v>
      </c>
      <c r="J225" s="107"/>
    </row>
    <row r="226" spans="1:10" ht="15.95" hidden="1" customHeight="1" x14ac:dyDescent="0.25">
      <c r="A226" s="296" t="s">
        <v>411</v>
      </c>
      <c r="B226" s="14" t="s">
        <v>628</v>
      </c>
      <c r="C226" s="106"/>
      <c r="D226" s="14" t="s">
        <v>333</v>
      </c>
      <c r="E226" s="15">
        <v>41487</v>
      </c>
      <c r="F226" s="15">
        <v>43181</v>
      </c>
      <c r="G226" s="14"/>
      <c r="H226" s="155"/>
      <c r="I226" s="17" t="s">
        <v>965</v>
      </c>
      <c r="J226" s="107"/>
    </row>
    <row r="227" spans="1:10" ht="15.95" hidden="1" customHeight="1" x14ac:dyDescent="0.25">
      <c r="A227" s="296" t="s">
        <v>275</v>
      </c>
      <c r="B227" s="14" t="s">
        <v>628</v>
      </c>
      <c r="C227" s="106"/>
      <c r="D227" s="14" t="s">
        <v>333</v>
      </c>
      <c r="E227" s="15">
        <v>41471</v>
      </c>
      <c r="F227" s="15">
        <v>42285</v>
      </c>
      <c r="G227" s="18"/>
      <c r="H227" s="155"/>
      <c r="I227" s="17" t="s">
        <v>708</v>
      </c>
      <c r="J227" s="107"/>
    </row>
    <row r="228" spans="1:10" ht="15.95" hidden="1" customHeight="1" x14ac:dyDescent="0.25">
      <c r="A228" s="296" t="s">
        <v>199</v>
      </c>
      <c r="B228" s="14" t="s">
        <v>628</v>
      </c>
      <c r="C228" s="106"/>
      <c r="D228" s="14" t="s">
        <v>2</v>
      </c>
      <c r="E228" s="15">
        <v>37858</v>
      </c>
      <c r="F228" s="15">
        <v>37902</v>
      </c>
      <c r="G228" s="18"/>
      <c r="H228" s="155"/>
      <c r="I228" s="17" t="s">
        <v>645</v>
      </c>
      <c r="J228" s="107"/>
    </row>
    <row r="229" spans="1:10" ht="15.95" hidden="1" customHeight="1" x14ac:dyDescent="0.25">
      <c r="A229" s="296" t="s">
        <v>197</v>
      </c>
      <c r="B229" s="14" t="s">
        <v>628</v>
      </c>
      <c r="C229" s="106"/>
      <c r="D229" s="14" t="s">
        <v>13</v>
      </c>
      <c r="E229" s="15">
        <v>37718</v>
      </c>
      <c r="F229" s="15">
        <v>37807</v>
      </c>
      <c r="G229" s="18"/>
      <c r="H229" s="155"/>
      <c r="I229" s="17" t="s">
        <v>641</v>
      </c>
      <c r="J229" s="107"/>
    </row>
    <row r="230" spans="1:10" ht="15.95" hidden="1" customHeight="1" x14ac:dyDescent="0.25">
      <c r="A230" s="296" t="s">
        <v>566</v>
      </c>
      <c r="B230" s="14" t="s">
        <v>628</v>
      </c>
      <c r="C230" s="106"/>
      <c r="D230" s="14" t="s">
        <v>333</v>
      </c>
      <c r="E230" s="15">
        <v>41471</v>
      </c>
      <c r="F230" s="15">
        <v>42039</v>
      </c>
      <c r="G230" s="18"/>
      <c r="H230" s="155"/>
      <c r="I230" s="17" t="s">
        <v>703</v>
      </c>
      <c r="J230" s="107"/>
    </row>
    <row r="231" spans="1:10" ht="15.95" hidden="1" customHeight="1" x14ac:dyDescent="0.25">
      <c r="A231" s="296" t="s">
        <v>192</v>
      </c>
      <c r="B231" s="14" t="s">
        <v>628</v>
      </c>
      <c r="C231" s="106"/>
      <c r="D231" s="14" t="s">
        <v>13</v>
      </c>
      <c r="E231" s="15">
        <v>37361</v>
      </c>
      <c r="F231" s="15">
        <v>37450</v>
      </c>
      <c r="G231" s="18"/>
      <c r="H231" s="155"/>
      <c r="I231" s="17" t="s">
        <v>631</v>
      </c>
      <c r="J231" s="107"/>
    </row>
    <row r="232" spans="1:10" ht="15.95" hidden="1" customHeight="1" x14ac:dyDescent="0.25">
      <c r="A232" s="296" t="s">
        <v>1342</v>
      </c>
      <c r="B232" s="14" t="s">
        <v>628</v>
      </c>
      <c r="C232" s="106"/>
      <c r="D232" s="14" t="s">
        <v>2</v>
      </c>
      <c r="E232" s="15">
        <v>43438</v>
      </c>
      <c r="F232" s="15">
        <v>43683</v>
      </c>
      <c r="G232" s="14"/>
      <c r="H232" s="157"/>
      <c r="I232" s="17" t="s">
        <v>823</v>
      </c>
      <c r="J232" s="107"/>
    </row>
    <row r="233" spans="1:10" ht="15.95" hidden="1" customHeight="1" x14ac:dyDescent="0.25">
      <c r="A233" s="295" t="s">
        <v>1453</v>
      </c>
      <c r="B233" s="9" t="s">
        <v>628</v>
      </c>
      <c r="C233" s="189"/>
      <c r="D233" s="9" t="s">
        <v>17</v>
      </c>
      <c r="E233" s="11">
        <v>43703</v>
      </c>
      <c r="F233" s="11"/>
      <c r="G233" s="9"/>
      <c r="H233" s="26"/>
      <c r="I233" s="13" t="s">
        <v>956</v>
      </c>
      <c r="J233" s="50"/>
    </row>
    <row r="234" spans="1:10" ht="15.95" hidden="1" customHeight="1" x14ac:dyDescent="0.25">
      <c r="A234" s="296" t="s">
        <v>191</v>
      </c>
      <c r="B234" s="14" t="s">
        <v>628</v>
      </c>
      <c r="C234" s="106"/>
      <c r="D234" s="14" t="s">
        <v>13</v>
      </c>
      <c r="E234" s="15">
        <v>37450</v>
      </c>
      <c r="F234" s="15">
        <v>37450</v>
      </c>
      <c r="G234" s="18"/>
      <c r="H234" s="157"/>
      <c r="I234" s="17" t="s">
        <v>630</v>
      </c>
      <c r="J234" s="107"/>
    </row>
    <row r="235" spans="1:10" ht="15.95" hidden="1" customHeight="1" x14ac:dyDescent="0.25">
      <c r="A235" s="296" t="s">
        <v>1500</v>
      </c>
      <c r="B235" s="14" t="s">
        <v>628</v>
      </c>
      <c r="C235" s="106"/>
      <c r="D235" s="14" t="s">
        <v>3218</v>
      </c>
      <c r="E235" s="15">
        <v>43906</v>
      </c>
      <c r="F235" s="15">
        <v>44474</v>
      </c>
      <c r="G235" s="14"/>
      <c r="H235" s="155"/>
      <c r="I235" s="17" t="s">
        <v>985</v>
      </c>
      <c r="J235" s="107"/>
    </row>
    <row r="236" spans="1:10" ht="15.95" hidden="1" customHeight="1" x14ac:dyDescent="0.25">
      <c r="A236" s="295" t="s">
        <v>1116</v>
      </c>
      <c r="B236" s="9" t="s">
        <v>628</v>
      </c>
      <c r="C236" s="189"/>
      <c r="D236" s="9" t="s">
        <v>417</v>
      </c>
      <c r="E236" s="11">
        <v>43102</v>
      </c>
      <c r="F236" s="24"/>
      <c r="G236" s="9"/>
      <c r="H236" s="178"/>
      <c r="I236" s="13" t="s">
        <v>865</v>
      </c>
      <c r="J236" s="175"/>
    </row>
    <row r="237" spans="1:10" ht="15.95" hidden="1" customHeight="1" x14ac:dyDescent="0.25">
      <c r="A237" s="296" t="s">
        <v>1142</v>
      </c>
      <c r="B237" s="14" t="s">
        <v>628</v>
      </c>
      <c r="C237" s="106"/>
      <c r="D237" s="14" t="s">
        <v>2</v>
      </c>
      <c r="E237" s="15">
        <v>43187</v>
      </c>
      <c r="F237" s="15">
        <v>43844</v>
      </c>
      <c r="G237" s="14"/>
      <c r="H237" s="155"/>
      <c r="I237" s="17" t="s">
        <v>880</v>
      </c>
      <c r="J237" s="107"/>
    </row>
    <row r="238" spans="1:10" ht="15.95" hidden="1" customHeight="1" x14ac:dyDescent="0.25">
      <c r="A238" s="296" t="s">
        <v>1478</v>
      </c>
      <c r="B238" s="14" t="s">
        <v>628</v>
      </c>
      <c r="C238" s="106"/>
      <c r="D238" s="14" t="s">
        <v>4</v>
      </c>
      <c r="E238" s="15">
        <v>43851</v>
      </c>
      <c r="F238" s="15">
        <v>44474</v>
      </c>
      <c r="G238" s="14"/>
      <c r="H238" s="155"/>
      <c r="I238" s="17" t="s">
        <v>977</v>
      </c>
      <c r="J238" s="107"/>
    </row>
    <row r="239" spans="1:10" ht="15.95" hidden="1" customHeight="1" x14ac:dyDescent="0.25">
      <c r="A239" s="296" t="s">
        <v>1102</v>
      </c>
      <c r="B239" s="14" t="s">
        <v>628</v>
      </c>
      <c r="C239" s="106"/>
      <c r="D239" s="14" t="s">
        <v>4</v>
      </c>
      <c r="E239" s="15">
        <v>43055</v>
      </c>
      <c r="F239" s="15">
        <v>44321</v>
      </c>
      <c r="G239" s="14"/>
      <c r="H239" s="155"/>
      <c r="I239" s="17" t="s">
        <v>1058</v>
      </c>
      <c r="J239" s="107"/>
    </row>
    <row r="240" spans="1:10" ht="15.95" hidden="1" customHeight="1" x14ac:dyDescent="0.25">
      <c r="A240" s="296" t="s">
        <v>1937</v>
      </c>
      <c r="B240" s="14" t="s">
        <v>628</v>
      </c>
      <c r="C240" s="106"/>
      <c r="D240" s="14" t="s">
        <v>407</v>
      </c>
      <c r="E240" s="15">
        <v>44034</v>
      </c>
      <c r="F240" s="15">
        <v>45041</v>
      </c>
      <c r="G240" s="14"/>
      <c r="H240" s="155"/>
      <c r="I240" s="17" t="s">
        <v>1001</v>
      </c>
      <c r="J240" s="107"/>
    </row>
    <row r="241" spans="1:10" ht="15.95" hidden="1" customHeight="1" x14ac:dyDescent="0.25">
      <c r="A241" s="296" t="s">
        <v>1223</v>
      </c>
      <c r="B241" s="14" t="s">
        <v>628</v>
      </c>
      <c r="C241" s="106"/>
      <c r="D241" s="14" t="s">
        <v>333</v>
      </c>
      <c r="E241" s="15">
        <v>43262</v>
      </c>
      <c r="F241" s="15">
        <v>43608</v>
      </c>
      <c r="G241" s="14"/>
      <c r="H241" s="155"/>
      <c r="I241" s="17" t="s">
        <v>795</v>
      </c>
      <c r="J241" s="107"/>
    </row>
    <row r="242" spans="1:10" ht="15.95" hidden="1" customHeight="1" x14ac:dyDescent="0.25">
      <c r="A242" s="297" t="s">
        <v>1079</v>
      </c>
      <c r="B242" s="141" t="s">
        <v>628</v>
      </c>
      <c r="C242" s="218"/>
      <c r="D242" s="141" t="s">
        <v>407</v>
      </c>
      <c r="E242" s="142">
        <v>43003</v>
      </c>
      <c r="F242" s="142">
        <v>44839</v>
      </c>
      <c r="G242" s="141" t="s">
        <v>408</v>
      </c>
      <c r="H242" s="184"/>
      <c r="I242" s="144" t="s">
        <v>785</v>
      </c>
      <c r="J242" s="190"/>
    </row>
    <row r="243" spans="1:10" ht="15.95" hidden="1" customHeight="1" x14ac:dyDescent="0.25">
      <c r="A243" s="296" t="s">
        <v>425</v>
      </c>
      <c r="B243" s="14" t="s">
        <v>628</v>
      </c>
      <c r="C243" s="106"/>
      <c r="D243" s="14" t="s">
        <v>4</v>
      </c>
      <c r="E243" s="15">
        <v>42325</v>
      </c>
      <c r="F243" s="15">
        <v>42912</v>
      </c>
      <c r="G243" s="18"/>
      <c r="H243" s="157"/>
      <c r="I243" s="17" t="s">
        <v>734</v>
      </c>
      <c r="J243" s="107"/>
    </row>
    <row r="244" spans="1:10" ht="15.95" hidden="1" customHeight="1" x14ac:dyDescent="0.25">
      <c r="A244" s="296" t="s">
        <v>1239</v>
      </c>
      <c r="B244" s="14" t="s">
        <v>628</v>
      </c>
      <c r="C244" s="106"/>
      <c r="D244" s="14" t="s">
        <v>2</v>
      </c>
      <c r="E244" s="15">
        <v>43353</v>
      </c>
      <c r="F244" s="15">
        <v>43397</v>
      </c>
      <c r="G244" s="14"/>
      <c r="H244" s="157"/>
      <c r="I244" s="17" t="s">
        <v>804</v>
      </c>
      <c r="J244" s="107"/>
    </row>
    <row r="245" spans="1:10" ht="15.95" hidden="1" customHeight="1" x14ac:dyDescent="0.25">
      <c r="A245" s="296" t="s">
        <v>1301</v>
      </c>
      <c r="B245" s="14" t="s">
        <v>628</v>
      </c>
      <c r="C245" s="106"/>
      <c r="D245" s="14" t="s">
        <v>2</v>
      </c>
      <c r="E245" s="15">
        <v>43381</v>
      </c>
      <c r="F245" s="15">
        <v>43398</v>
      </c>
      <c r="G245" s="14"/>
      <c r="H245" s="157"/>
      <c r="I245" s="17" t="s">
        <v>808</v>
      </c>
      <c r="J245" s="107"/>
    </row>
    <row r="246" spans="1:10" ht="15.95" hidden="1" customHeight="1" x14ac:dyDescent="0.25">
      <c r="A246" s="296" t="s">
        <v>1461</v>
      </c>
      <c r="B246" s="14" t="s">
        <v>628</v>
      </c>
      <c r="C246" s="106"/>
      <c r="D246" s="14" t="s">
        <v>4</v>
      </c>
      <c r="E246" s="15">
        <v>43718</v>
      </c>
      <c r="F246" s="15">
        <v>44894</v>
      </c>
      <c r="G246" s="14"/>
      <c r="H246" s="157"/>
      <c r="I246" s="17" t="s">
        <v>960</v>
      </c>
      <c r="J246" s="107"/>
    </row>
    <row r="247" spans="1:10" ht="15.95" hidden="1" customHeight="1" x14ac:dyDescent="0.25">
      <c r="A247" s="296" t="s">
        <v>2012</v>
      </c>
      <c r="B247" s="14" t="s">
        <v>628</v>
      </c>
      <c r="C247" s="106"/>
      <c r="D247" s="14"/>
      <c r="E247" s="15">
        <v>44417</v>
      </c>
      <c r="F247" s="15">
        <v>44584</v>
      </c>
      <c r="G247" s="14"/>
      <c r="H247" s="157"/>
      <c r="I247" s="17" t="s">
        <v>1024</v>
      </c>
      <c r="J247" s="107"/>
    </row>
    <row r="248" spans="1:10" ht="15.95" hidden="1" customHeight="1" x14ac:dyDescent="0.25">
      <c r="A248" s="296" t="s">
        <v>131</v>
      </c>
      <c r="B248" s="14" t="s">
        <v>628</v>
      </c>
      <c r="C248" s="106"/>
      <c r="D248" s="14" t="s">
        <v>2281</v>
      </c>
      <c r="E248" s="15" t="s">
        <v>1598</v>
      </c>
      <c r="F248" s="15" t="s">
        <v>1598</v>
      </c>
      <c r="G248" s="14" t="s">
        <v>2283</v>
      </c>
      <c r="H248" s="157"/>
      <c r="I248" s="17"/>
      <c r="J248" s="107"/>
    </row>
    <row r="249" spans="1:10" ht="15.95" hidden="1" customHeight="1" x14ac:dyDescent="0.25">
      <c r="A249" s="295" t="s">
        <v>1127</v>
      </c>
      <c r="B249" s="9" t="s">
        <v>628</v>
      </c>
      <c r="C249" s="189"/>
      <c r="D249" s="9" t="s">
        <v>417</v>
      </c>
      <c r="E249" s="11">
        <v>43116</v>
      </c>
      <c r="F249" s="11"/>
      <c r="G249" s="9"/>
      <c r="H249" s="180"/>
      <c r="I249" s="13" t="s">
        <v>871</v>
      </c>
      <c r="J249" s="108"/>
    </row>
    <row r="250" spans="1:10" ht="15.95" hidden="1" customHeight="1" x14ac:dyDescent="0.25">
      <c r="A250" s="295" t="s">
        <v>1143</v>
      </c>
      <c r="B250" s="9" t="s">
        <v>628</v>
      </c>
      <c r="C250" s="189"/>
      <c r="D250" s="9" t="s">
        <v>417</v>
      </c>
      <c r="E250" s="11">
        <v>43185</v>
      </c>
      <c r="F250" s="11"/>
      <c r="G250" s="9"/>
      <c r="H250" s="180"/>
      <c r="I250" s="13" t="s">
        <v>879</v>
      </c>
      <c r="J250" s="108"/>
    </row>
    <row r="251" spans="1:10" ht="15.95" hidden="1" customHeight="1" x14ac:dyDescent="0.25">
      <c r="A251" s="296" t="s">
        <v>1117</v>
      </c>
      <c r="B251" s="14" t="s">
        <v>628</v>
      </c>
      <c r="C251" s="106"/>
      <c r="D251" s="14" t="s">
        <v>4</v>
      </c>
      <c r="E251" s="15">
        <v>43102</v>
      </c>
      <c r="F251" s="15">
        <v>43609</v>
      </c>
      <c r="G251" s="14"/>
      <c r="H251" s="155"/>
      <c r="I251" s="17" t="s">
        <v>866</v>
      </c>
      <c r="J251" s="107"/>
    </row>
    <row r="252" spans="1:10" ht="15.95" hidden="1" customHeight="1" x14ac:dyDescent="0.25">
      <c r="A252" s="296" t="s">
        <v>2260</v>
      </c>
      <c r="B252" s="14" t="s">
        <v>628</v>
      </c>
      <c r="C252" s="106"/>
      <c r="D252" s="14" t="s">
        <v>2</v>
      </c>
      <c r="E252" s="15">
        <v>44053</v>
      </c>
      <c r="F252" s="15">
        <v>44085</v>
      </c>
      <c r="G252" s="14"/>
      <c r="H252" s="155"/>
      <c r="I252" s="17" t="s">
        <v>1010</v>
      </c>
      <c r="J252" s="107"/>
    </row>
    <row r="253" spans="1:10" ht="15.95" hidden="1" customHeight="1" x14ac:dyDescent="0.25">
      <c r="A253" s="295" t="s">
        <v>1526</v>
      </c>
      <c r="B253" s="9" t="s">
        <v>628</v>
      </c>
      <c r="C253" s="189"/>
      <c r="D253" s="9" t="s">
        <v>417</v>
      </c>
      <c r="E253" s="11">
        <v>43915</v>
      </c>
      <c r="F253" s="11"/>
      <c r="G253" s="9"/>
      <c r="H253" s="178"/>
      <c r="I253" s="13" t="s">
        <v>987</v>
      </c>
      <c r="J253" s="175"/>
    </row>
    <row r="254" spans="1:10" ht="15.95" hidden="1" customHeight="1" x14ac:dyDescent="0.25">
      <c r="A254" s="295" t="s">
        <v>1060</v>
      </c>
      <c r="B254" s="9" t="s">
        <v>628</v>
      </c>
      <c r="C254" s="189"/>
      <c r="D254" s="9" t="s">
        <v>417</v>
      </c>
      <c r="E254" s="11">
        <v>42919</v>
      </c>
      <c r="F254" s="11"/>
      <c r="G254" s="9"/>
      <c r="H254" s="178"/>
      <c r="I254" s="13" t="s">
        <v>768</v>
      </c>
      <c r="J254" s="175"/>
    </row>
    <row r="255" spans="1:10" ht="15.95" hidden="1" customHeight="1" x14ac:dyDescent="0.25">
      <c r="A255" s="295" t="s">
        <v>1107</v>
      </c>
      <c r="B255" s="9" t="s">
        <v>628</v>
      </c>
      <c r="C255" s="189"/>
      <c r="D255" s="9" t="s">
        <v>417</v>
      </c>
      <c r="E255" s="11">
        <v>43083</v>
      </c>
      <c r="F255" s="11"/>
      <c r="G255" s="9"/>
      <c r="H255" s="178"/>
      <c r="I255" s="13" t="s">
        <v>854</v>
      </c>
      <c r="J255" s="175"/>
    </row>
    <row r="256" spans="1:10" ht="15.95" hidden="1" customHeight="1" x14ac:dyDescent="0.25">
      <c r="A256" s="296" t="s">
        <v>1118</v>
      </c>
      <c r="B256" s="14" t="s">
        <v>628</v>
      </c>
      <c r="C256" s="106"/>
      <c r="D256" s="14" t="s">
        <v>333</v>
      </c>
      <c r="E256" s="15">
        <v>43102</v>
      </c>
      <c r="F256" s="15">
        <v>43252</v>
      </c>
      <c r="G256" s="14"/>
      <c r="H256" s="157"/>
      <c r="I256" s="17" t="s">
        <v>859</v>
      </c>
      <c r="J256" s="107"/>
    </row>
    <row r="257" spans="1:1879" ht="15.95" hidden="1" customHeight="1" x14ac:dyDescent="0.25">
      <c r="A257" s="295" t="s">
        <v>1096</v>
      </c>
      <c r="B257" s="9" t="s">
        <v>628</v>
      </c>
      <c r="C257" s="189"/>
      <c r="D257" s="9" t="s">
        <v>17</v>
      </c>
      <c r="E257" s="11">
        <v>43052</v>
      </c>
      <c r="F257" s="11"/>
      <c r="G257" s="9"/>
      <c r="H257" s="180"/>
      <c r="I257" s="13" t="s">
        <v>845</v>
      </c>
      <c r="J257" s="108"/>
    </row>
    <row r="258" spans="1:1879" ht="15.95" hidden="1" customHeight="1" x14ac:dyDescent="0.25">
      <c r="A258" s="296" t="s">
        <v>1077</v>
      </c>
      <c r="B258" s="14" t="s">
        <v>628</v>
      </c>
      <c r="C258" s="106"/>
      <c r="D258" s="14" t="s">
        <v>13</v>
      </c>
      <c r="E258" s="15">
        <v>42989</v>
      </c>
      <c r="F258" s="15">
        <v>43078</v>
      </c>
      <c r="G258" s="14"/>
      <c r="H258" s="155"/>
      <c r="I258" s="17" t="s">
        <v>779</v>
      </c>
      <c r="J258" s="107"/>
    </row>
    <row r="259" spans="1:1879" ht="15.95" hidden="1" customHeight="1" x14ac:dyDescent="0.25">
      <c r="A259" s="296" t="s">
        <v>429</v>
      </c>
      <c r="B259" s="14" t="s">
        <v>628</v>
      </c>
      <c r="C259" s="106"/>
      <c r="D259" s="14" t="s">
        <v>4</v>
      </c>
      <c r="E259" s="15">
        <v>42492</v>
      </c>
      <c r="F259" s="15">
        <v>43166</v>
      </c>
      <c r="G259" s="14"/>
      <c r="H259" s="155"/>
      <c r="I259" s="17" t="s">
        <v>739</v>
      </c>
      <c r="J259" s="107"/>
    </row>
    <row r="260" spans="1:1879" ht="15.95" hidden="1" customHeight="1" x14ac:dyDescent="0.25">
      <c r="A260" s="296" t="s">
        <v>168</v>
      </c>
      <c r="B260" s="14" t="s">
        <v>628</v>
      </c>
      <c r="C260" s="106"/>
      <c r="D260" s="14" t="s">
        <v>4</v>
      </c>
      <c r="E260" s="15">
        <v>37362</v>
      </c>
      <c r="F260" s="15">
        <v>39122</v>
      </c>
      <c r="G260" s="18"/>
      <c r="H260" s="157"/>
      <c r="I260" s="17" t="s">
        <v>633</v>
      </c>
      <c r="J260" s="107"/>
    </row>
    <row r="261" spans="1:1879" ht="15.95" hidden="1" customHeight="1" x14ac:dyDescent="0.25">
      <c r="A261" s="296" t="s">
        <v>1311</v>
      </c>
      <c r="B261" s="14" t="s">
        <v>628</v>
      </c>
      <c r="C261" s="106"/>
      <c r="D261" s="14" t="s">
        <v>13</v>
      </c>
      <c r="E261" s="15">
        <v>43423</v>
      </c>
      <c r="F261" s="15">
        <v>43467</v>
      </c>
      <c r="G261" s="14"/>
      <c r="H261" s="155"/>
      <c r="I261" s="17" t="s">
        <v>820</v>
      </c>
      <c r="J261" s="107"/>
    </row>
    <row r="262" spans="1:1879" ht="15.95" hidden="1" customHeight="1" x14ac:dyDescent="0.25">
      <c r="A262" s="296" t="s">
        <v>423</v>
      </c>
      <c r="B262" s="14" t="s">
        <v>628</v>
      </c>
      <c r="C262" s="106"/>
      <c r="D262" s="14" t="s">
        <v>2</v>
      </c>
      <c r="E262" s="15">
        <v>42324</v>
      </c>
      <c r="F262" s="15">
        <v>42928</v>
      </c>
      <c r="G262" s="18"/>
      <c r="H262" s="155"/>
      <c r="I262" s="17" t="s">
        <v>732</v>
      </c>
      <c r="J262" s="107"/>
      <c r="K262" s="250"/>
      <c r="L262" s="250"/>
      <c r="M262" s="250"/>
      <c r="N262" s="250"/>
      <c r="O262" s="250"/>
      <c r="P262" s="250"/>
      <c r="Q262" s="250"/>
      <c r="R262" s="250"/>
      <c r="S262" s="250"/>
      <c r="T262" s="250"/>
      <c r="U262" s="250"/>
      <c r="V262" s="250"/>
      <c r="W262" s="250"/>
      <c r="X262" s="250"/>
      <c r="Y262" s="250"/>
      <c r="Z262" s="250"/>
      <c r="AA262" s="250"/>
      <c r="AB262" s="250"/>
      <c r="AC262" s="250"/>
      <c r="AD262" s="250"/>
      <c r="AE262" s="250"/>
      <c r="AF262" s="250"/>
      <c r="AG262" s="250"/>
      <c r="AH262" s="250"/>
      <c r="AI262" s="250"/>
      <c r="AJ262" s="250"/>
      <c r="AK262" s="250"/>
      <c r="AL262" s="250"/>
      <c r="AM262" s="250"/>
      <c r="AN262" s="250"/>
      <c r="AO262" s="250"/>
      <c r="AP262" s="250"/>
      <c r="AQ262" s="250"/>
      <c r="AR262" s="250"/>
      <c r="AS262" s="250"/>
      <c r="AT262" s="250"/>
      <c r="AU262" s="250"/>
      <c r="AV262" s="250"/>
      <c r="AW262" s="250"/>
      <c r="AX262" s="250"/>
      <c r="AY262" s="250"/>
      <c r="AZ262" s="250"/>
      <c r="BA262" s="250"/>
      <c r="BB262" s="250"/>
      <c r="BC262" s="250"/>
      <c r="BD262" s="250"/>
      <c r="BE262" s="250"/>
      <c r="BF262" s="250"/>
      <c r="BG262" s="250"/>
      <c r="BH262" s="250"/>
      <c r="BI262" s="250"/>
      <c r="BJ262" s="250"/>
      <c r="BK262" s="250"/>
      <c r="BL262" s="250"/>
      <c r="BM262" s="250"/>
      <c r="BN262" s="250"/>
      <c r="BO262" s="250"/>
      <c r="BP262" s="250"/>
      <c r="BQ262" s="250"/>
      <c r="BR262" s="250"/>
      <c r="BS262" s="250"/>
      <c r="BT262" s="250"/>
      <c r="BU262" s="250"/>
      <c r="BV262" s="250"/>
      <c r="BW262" s="250"/>
      <c r="BX262" s="250"/>
      <c r="BY262" s="250"/>
      <c r="BZ262" s="250"/>
      <c r="CA262" s="250"/>
      <c r="CB262" s="250"/>
      <c r="CC262" s="250"/>
      <c r="CD262" s="250"/>
      <c r="CE262" s="250"/>
      <c r="CF262" s="250"/>
      <c r="CG262" s="250"/>
      <c r="CH262" s="250"/>
      <c r="CI262" s="250"/>
      <c r="CJ262" s="250"/>
      <c r="CK262" s="250"/>
      <c r="CL262" s="250"/>
      <c r="CM262" s="250"/>
      <c r="CN262" s="250"/>
      <c r="CO262" s="250"/>
      <c r="CP262" s="250"/>
      <c r="CQ262" s="250"/>
      <c r="CR262" s="250"/>
      <c r="CS262" s="250"/>
      <c r="CT262" s="250"/>
      <c r="CU262" s="250"/>
      <c r="CV262" s="250"/>
      <c r="CW262" s="250"/>
      <c r="CX262" s="250"/>
      <c r="CY262" s="250"/>
      <c r="CZ262" s="250"/>
      <c r="DA262" s="250"/>
      <c r="DB262" s="250"/>
      <c r="DC262" s="250"/>
      <c r="DD262" s="250"/>
      <c r="DE262" s="250"/>
      <c r="DF262" s="250"/>
      <c r="DG262" s="250"/>
      <c r="DH262" s="250"/>
      <c r="DI262" s="250"/>
      <c r="DJ262" s="250"/>
      <c r="DK262" s="250"/>
      <c r="DL262" s="250"/>
      <c r="DM262" s="250"/>
      <c r="DN262" s="250"/>
      <c r="DO262" s="250"/>
      <c r="DP262" s="250"/>
      <c r="DQ262" s="250"/>
      <c r="DR262" s="250"/>
      <c r="DS262" s="250"/>
      <c r="DT262" s="250"/>
      <c r="DU262" s="250"/>
      <c r="DV262" s="250"/>
      <c r="DW262" s="250"/>
      <c r="DX262" s="250"/>
      <c r="DY262" s="250"/>
      <c r="DZ262" s="250"/>
      <c r="EA262" s="250"/>
      <c r="EB262" s="250"/>
      <c r="EC262" s="250"/>
      <c r="ED262" s="250"/>
      <c r="EE262" s="250"/>
      <c r="EF262" s="250"/>
      <c r="EG262" s="250"/>
      <c r="EH262" s="250"/>
      <c r="EI262" s="250"/>
      <c r="EJ262" s="250"/>
      <c r="EK262" s="250"/>
      <c r="EL262" s="250"/>
      <c r="EM262" s="250"/>
      <c r="EN262" s="250"/>
      <c r="EO262" s="250"/>
      <c r="EP262" s="250"/>
      <c r="EQ262" s="250"/>
      <c r="ER262" s="250"/>
      <c r="ES262" s="250"/>
      <c r="ET262" s="250"/>
      <c r="EU262" s="250"/>
      <c r="EV262" s="250"/>
      <c r="EW262" s="250"/>
      <c r="EX262" s="250"/>
      <c r="EY262" s="250"/>
      <c r="EZ262" s="250"/>
      <c r="FA262" s="250"/>
      <c r="FB262" s="250"/>
      <c r="FC262" s="250"/>
      <c r="FD262" s="250"/>
      <c r="FE262" s="250"/>
      <c r="FF262" s="250"/>
      <c r="FG262" s="250"/>
      <c r="FH262" s="250"/>
      <c r="FI262" s="250"/>
      <c r="FJ262" s="250"/>
      <c r="FK262" s="250"/>
      <c r="FL262" s="250"/>
      <c r="FM262" s="250"/>
      <c r="FN262" s="250"/>
      <c r="FO262" s="250"/>
      <c r="FP262" s="250"/>
      <c r="FQ262" s="250"/>
      <c r="FR262" s="250"/>
      <c r="FS262" s="250"/>
      <c r="FT262" s="250"/>
      <c r="FU262" s="250"/>
      <c r="FV262" s="250"/>
      <c r="FW262" s="250"/>
      <c r="FX262" s="250"/>
      <c r="FY262" s="250"/>
      <c r="FZ262" s="250"/>
      <c r="GA262" s="250"/>
      <c r="GB262" s="250"/>
      <c r="GC262" s="250"/>
      <c r="GD262" s="250"/>
      <c r="GE262" s="250"/>
      <c r="GF262" s="250"/>
      <c r="GG262" s="250"/>
      <c r="GH262" s="250"/>
      <c r="GI262" s="250"/>
      <c r="GJ262" s="250"/>
      <c r="GK262" s="250"/>
      <c r="GL262" s="250"/>
      <c r="GM262" s="250"/>
      <c r="GN262" s="250"/>
      <c r="GO262" s="250"/>
      <c r="GP262" s="250"/>
      <c r="GQ262" s="250"/>
      <c r="GR262" s="250"/>
      <c r="GS262" s="250"/>
      <c r="GT262" s="250"/>
      <c r="GU262" s="250"/>
      <c r="GV262" s="250"/>
      <c r="GW262" s="250"/>
      <c r="GX262" s="250"/>
      <c r="GY262" s="250"/>
      <c r="GZ262" s="250"/>
      <c r="HA262" s="250"/>
      <c r="HB262" s="250"/>
      <c r="HC262" s="250"/>
      <c r="HD262" s="250"/>
      <c r="HE262" s="250"/>
      <c r="HF262" s="250"/>
      <c r="HG262" s="250"/>
      <c r="HH262" s="250"/>
      <c r="HI262" s="250"/>
      <c r="HJ262" s="250"/>
      <c r="HK262" s="250"/>
      <c r="HL262" s="250"/>
      <c r="HM262" s="250"/>
      <c r="HN262" s="250"/>
      <c r="HO262" s="250"/>
      <c r="HP262" s="250"/>
      <c r="HQ262" s="250"/>
      <c r="HR262" s="250"/>
      <c r="HS262" s="250"/>
      <c r="HT262" s="250"/>
      <c r="HU262" s="250"/>
      <c r="HV262" s="250"/>
      <c r="HW262" s="250"/>
      <c r="HX262" s="250"/>
      <c r="HY262" s="250"/>
      <c r="HZ262" s="250"/>
      <c r="IA262" s="250"/>
      <c r="IB262" s="250"/>
      <c r="IC262" s="250"/>
      <c r="ID262" s="250"/>
      <c r="IE262" s="250"/>
      <c r="IF262" s="250"/>
      <c r="IG262" s="250"/>
      <c r="IH262" s="250"/>
      <c r="II262" s="250"/>
      <c r="IJ262" s="250"/>
      <c r="IK262" s="250"/>
      <c r="IL262" s="250"/>
      <c r="IM262" s="250"/>
      <c r="IN262" s="250"/>
      <c r="IO262" s="250"/>
      <c r="IP262" s="250"/>
      <c r="IQ262" s="250"/>
      <c r="IR262" s="250"/>
      <c r="IS262" s="250"/>
      <c r="IT262" s="250"/>
      <c r="IU262" s="250"/>
      <c r="IV262" s="250"/>
      <c r="IW262" s="250"/>
      <c r="IX262" s="250"/>
      <c r="IY262" s="250"/>
      <c r="IZ262" s="250"/>
      <c r="JA262" s="250"/>
      <c r="JB262" s="250"/>
      <c r="JC262" s="250"/>
      <c r="JD262" s="250"/>
      <c r="JE262" s="250"/>
      <c r="JF262" s="250"/>
      <c r="JG262" s="250"/>
      <c r="JH262" s="250"/>
      <c r="JI262" s="250"/>
      <c r="JJ262" s="250"/>
      <c r="JK262" s="250"/>
      <c r="JL262" s="250"/>
      <c r="JM262" s="250"/>
      <c r="JN262" s="250"/>
      <c r="JO262" s="250"/>
      <c r="JP262" s="250"/>
      <c r="JQ262" s="250"/>
      <c r="JR262" s="250"/>
      <c r="JS262" s="250"/>
      <c r="JT262" s="250"/>
      <c r="JU262" s="250"/>
      <c r="JV262" s="250"/>
      <c r="JW262" s="250"/>
      <c r="JX262" s="250"/>
      <c r="JY262" s="250"/>
      <c r="JZ262" s="250"/>
      <c r="KA262" s="250"/>
      <c r="KB262" s="250"/>
      <c r="KC262" s="250"/>
      <c r="KD262" s="250"/>
      <c r="KE262" s="250"/>
      <c r="KF262" s="250"/>
      <c r="KG262" s="250"/>
      <c r="KH262" s="250"/>
      <c r="KI262" s="250"/>
      <c r="KJ262" s="250"/>
      <c r="KK262" s="250"/>
      <c r="KL262" s="250"/>
      <c r="KM262" s="250"/>
      <c r="KN262" s="250"/>
      <c r="KO262" s="250"/>
      <c r="KP262" s="250"/>
      <c r="KQ262" s="250"/>
      <c r="KR262" s="250"/>
      <c r="KS262" s="250"/>
      <c r="KT262" s="250"/>
      <c r="KU262" s="250"/>
      <c r="KV262" s="250"/>
      <c r="KW262" s="250"/>
      <c r="KX262" s="250"/>
      <c r="KY262" s="250"/>
      <c r="KZ262" s="250"/>
      <c r="LA262" s="250"/>
      <c r="LB262" s="250"/>
      <c r="LC262" s="250"/>
      <c r="LD262" s="250"/>
      <c r="LE262" s="250"/>
      <c r="LF262" s="250"/>
      <c r="LG262" s="250"/>
      <c r="LH262" s="250"/>
      <c r="LI262" s="250"/>
      <c r="LJ262" s="250"/>
      <c r="LK262" s="250"/>
      <c r="LL262" s="250"/>
      <c r="LM262" s="250"/>
      <c r="LN262" s="250"/>
      <c r="LO262" s="250"/>
      <c r="LP262" s="250"/>
      <c r="LQ262" s="250"/>
      <c r="LR262" s="250"/>
      <c r="LS262" s="250"/>
      <c r="LT262" s="250"/>
      <c r="LU262" s="250"/>
      <c r="LV262" s="250"/>
      <c r="LW262" s="250"/>
      <c r="LX262" s="250"/>
      <c r="LY262" s="250"/>
      <c r="LZ262" s="250"/>
      <c r="MA262" s="250"/>
      <c r="MB262" s="250"/>
      <c r="MC262" s="250"/>
      <c r="MD262" s="250"/>
      <c r="ME262" s="250"/>
      <c r="MF262" s="250"/>
      <c r="MG262" s="250"/>
      <c r="MH262" s="250"/>
      <c r="MI262" s="250"/>
      <c r="MJ262" s="250"/>
      <c r="MK262" s="250"/>
      <c r="ML262" s="250"/>
      <c r="MM262" s="250"/>
      <c r="MN262" s="250"/>
      <c r="MO262" s="250"/>
      <c r="MP262" s="250"/>
      <c r="MQ262" s="250"/>
      <c r="MR262" s="250"/>
      <c r="MS262" s="250"/>
      <c r="MT262" s="250"/>
      <c r="MU262" s="250"/>
      <c r="MV262" s="250"/>
      <c r="MW262" s="250"/>
      <c r="MX262" s="250"/>
      <c r="MY262" s="250"/>
      <c r="MZ262" s="250"/>
      <c r="NA262" s="250"/>
      <c r="NB262" s="250"/>
      <c r="NC262" s="250"/>
      <c r="ND262" s="250"/>
      <c r="NE262" s="250"/>
      <c r="NF262" s="250"/>
      <c r="NG262" s="250"/>
      <c r="NH262" s="250"/>
      <c r="NI262" s="250"/>
      <c r="NJ262" s="250"/>
      <c r="NK262" s="250"/>
      <c r="NL262" s="250"/>
      <c r="NM262" s="250"/>
      <c r="NN262" s="250"/>
      <c r="NO262" s="250"/>
      <c r="NP262" s="250"/>
      <c r="NQ262" s="250"/>
      <c r="NR262" s="250"/>
      <c r="NS262" s="250"/>
      <c r="NT262" s="250"/>
      <c r="NU262" s="250"/>
      <c r="NV262" s="250"/>
      <c r="NW262" s="250"/>
      <c r="NX262" s="250"/>
      <c r="NY262" s="250"/>
      <c r="NZ262" s="250"/>
      <c r="OA262" s="250"/>
      <c r="OB262" s="250"/>
      <c r="OC262" s="250"/>
      <c r="OD262" s="250"/>
      <c r="OE262" s="250"/>
      <c r="OF262" s="250"/>
      <c r="OG262" s="250"/>
      <c r="OH262" s="250"/>
      <c r="OI262" s="250"/>
      <c r="OJ262" s="250"/>
      <c r="OK262" s="250"/>
      <c r="OL262" s="250"/>
      <c r="OM262" s="250"/>
      <c r="ON262" s="250"/>
      <c r="OO262" s="250"/>
      <c r="OP262" s="250"/>
      <c r="OQ262" s="250"/>
      <c r="OR262" s="250"/>
      <c r="OS262" s="250"/>
      <c r="OT262" s="250"/>
      <c r="OU262" s="250"/>
      <c r="OV262" s="250"/>
      <c r="OW262" s="250"/>
      <c r="OX262" s="250"/>
      <c r="OY262" s="250"/>
      <c r="OZ262" s="250"/>
      <c r="PA262" s="250"/>
      <c r="PB262" s="250"/>
      <c r="PC262" s="250"/>
      <c r="PD262" s="250"/>
      <c r="PE262" s="250"/>
      <c r="PF262" s="250"/>
      <c r="PG262" s="250"/>
      <c r="PH262" s="250"/>
      <c r="PI262" s="250"/>
      <c r="PJ262" s="250"/>
      <c r="PK262" s="250"/>
      <c r="PL262" s="250"/>
      <c r="PM262" s="250"/>
      <c r="PN262" s="250"/>
      <c r="PO262" s="250"/>
      <c r="PP262" s="250"/>
      <c r="PQ262" s="250"/>
      <c r="PR262" s="250"/>
      <c r="PS262" s="250"/>
      <c r="PT262" s="250"/>
      <c r="PU262" s="250"/>
      <c r="PV262" s="250"/>
      <c r="PW262" s="250"/>
      <c r="PX262" s="250"/>
      <c r="PY262" s="250"/>
      <c r="PZ262" s="250"/>
      <c r="QA262" s="250"/>
      <c r="QB262" s="250"/>
      <c r="QC262" s="250"/>
      <c r="QD262" s="250"/>
      <c r="QE262" s="250"/>
      <c r="QF262" s="250"/>
      <c r="QG262" s="250"/>
      <c r="QH262" s="250"/>
      <c r="QI262" s="250"/>
      <c r="QJ262" s="250"/>
      <c r="QK262" s="250"/>
      <c r="QL262" s="250"/>
      <c r="QM262" s="250"/>
      <c r="QN262" s="250"/>
      <c r="QO262" s="250"/>
      <c r="QP262" s="250"/>
      <c r="QQ262" s="250"/>
      <c r="QR262" s="250"/>
      <c r="QS262" s="250"/>
      <c r="QT262" s="250"/>
      <c r="QU262" s="250"/>
      <c r="QV262" s="250"/>
      <c r="QW262" s="250"/>
      <c r="QX262" s="250"/>
      <c r="QY262" s="250"/>
      <c r="QZ262" s="250"/>
      <c r="RA262" s="250"/>
      <c r="RB262" s="250"/>
      <c r="RC262" s="250"/>
      <c r="RD262" s="250"/>
      <c r="RE262" s="250"/>
      <c r="RF262" s="250"/>
      <c r="RG262" s="250"/>
      <c r="RH262" s="250"/>
      <c r="RI262" s="250"/>
      <c r="RJ262" s="250"/>
      <c r="RK262" s="250"/>
      <c r="RL262" s="250"/>
      <c r="RM262" s="250"/>
      <c r="RN262" s="250"/>
      <c r="RO262" s="250"/>
      <c r="RP262" s="250"/>
      <c r="RQ262" s="250"/>
      <c r="RR262" s="250"/>
      <c r="RS262" s="250"/>
      <c r="RT262" s="250"/>
      <c r="RU262" s="250"/>
      <c r="RV262" s="250"/>
      <c r="RW262" s="250"/>
      <c r="RX262" s="250"/>
      <c r="RY262" s="250"/>
      <c r="RZ262" s="250"/>
      <c r="SA262" s="250"/>
      <c r="SB262" s="250"/>
      <c r="SC262" s="250"/>
      <c r="SD262" s="250"/>
      <c r="SE262" s="250"/>
      <c r="SF262" s="250"/>
      <c r="SG262" s="250"/>
      <c r="SH262" s="250"/>
      <c r="SI262" s="250"/>
      <c r="SJ262" s="250"/>
      <c r="SK262" s="250"/>
      <c r="SL262" s="250"/>
      <c r="SM262" s="250"/>
      <c r="SN262" s="250"/>
      <c r="SO262" s="250"/>
      <c r="SP262" s="250"/>
      <c r="SQ262" s="250"/>
      <c r="SR262" s="250"/>
      <c r="SS262" s="250"/>
      <c r="ST262" s="250"/>
      <c r="SU262" s="250"/>
      <c r="SV262" s="250"/>
      <c r="SW262" s="250"/>
      <c r="SX262" s="250"/>
      <c r="SY262" s="250"/>
      <c r="SZ262" s="250"/>
      <c r="TA262" s="250"/>
      <c r="TB262" s="250"/>
      <c r="TC262" s="250"/>
      <c r="TD262" s="250"/>
      <c r="TE262" s="250"/>
      <c r="TF262" s="250"/>
      <c r="TG262" s="250"/>
      <c r="TH262" s="250"/>
      <c r="TI262" s="250"/>
      <c r="TJ262" s="250"/>
      <c r="TK262" s="250"/>
      <c r="TL262" s="250"/>
      <c r="TM262" s="250"/>
      <c r="TN262" s="250"/>
      <c r="TO262" s="250"/>
      <c r="TP262" s="250"/>
      <c r="TQ262" s="250"/>
      <c r="TR262" s="250"/>
      <c r="TS262" s="250"/>
      <c r="TT262" s="250"/>
      <c r="TU262" s="250"/>
      <c r="TV262" s="250"/>
      <c r="TW262" s="250"/>
      <c r="TX262" s="250"/>
      <c r="TY262" s="250"/>
      <c r="TZ262" s="250"/>
      <c r="UA262" s="250"/>
      <c r="UB262" s="250"/>
      <c r="UC262" s="250"/>
      <c r="UD262" s="250"/>
      <c r="UE262" s="250"/>
      <c r="UF262" s="250"/>
      <c r="UG262" s="250"/>
      <c r="UH262" s="250"/>
      <c r="UI262" s="250"/>
      <c r="UJ262" s="250"/>
      <c r="UK262" s="250"/>
      <c r="UL262" s="250"/>
      <c r="UM262" s="250"/>
      <c r="UN262" s="250"/>
      <c r="UO262" s="250"/>
      <c r="UP262" s="250"/>
      <c r="UQ262" s="250"/>
      <c r="UR262" s="250"/>
      <c r="US262" s="250"/>
      <c r="UT262" s="250"/>
      <c r="UU262" s="250"/>
      <c r="UV262" s="250"/>
      <c r="UW262" s="250"/>
      <c r="UX262" s="250"/>
      <c r="UY262" s="250"/>
      <c r="UZ262" s="250"/>
      <c r="VA262" s="250"/>
      <c r="VB262" s="250"/>
      <c r="VC262" s="250"/>
      <c r="VD262" s="250"/>
      <c r="VE262" s="250"/>
      <c r="VF262" s="250"/>
      <c r="VG262" s="250"/>
      <c r="VH262" s="250"/>
      <c r="VI262" s="250"/>
      <c r="VJ262" s="250"/>
      <c r="VK262" s="250"/>
      <c r="VL262" s="250"/>
      <c r="VM262" s="250"/>
      <c r="VN262" s="250"/>
      <c r="VO262" s="250"/>
      <c r="VP262" s="250"/>
      <c r="VQ262" s="250"/>
      <c r="VR262" s="250"/>
      <c r="VS262" s="250"/>
      <c r="VT262" s="250"/>
      <c r="VU262" s="250"/>
      <c r="VV262" s="250"/>
      <c r="VW262" s="250"/>
      <c r="VX262" s="250"/>
      <c r="VY262" s="250"/>
      <c r="VZ262" s="250"/>
      <c r="WA262" s="250"/>
      <c r="WB262" s="250"/>
      <c r="WC262" s="250"/>
      <c r="WD262" s="250"/>
      <c r="WE262" s="250"/>
      <c r="WF262" s="250"/>
      <c r="WG262" s="250"/>
      <c r="WH262" s="250"/>
      <c r="WI262" s="250"/>
      <c r="WJ262" s="250"/>
      <c r="WK262" s="250"/>
      <c r="WL262" s="250"/>
      <c r="WM262" s="250"/>
      <c r="WN262" s="250"/>
      <c r="WO262" s="250"/>
      <c r="WP262" s="250"/>
      <c r="WQ262" s="250"/>
      <c r="WR262" s="250"/>
      <c r="WS262" s="250"/>
      <c r="WT262" s="250"/>
      <c r="WU262" s="250"/>
      <c r="WV262" s="250"/>
      <c r="WW262" s="250"/>
      <c r="WX262" s="250"/>
      <c r="WY262" s="250"/>
      <c r="WZ262" s="250"/>
      <c r="XA262" s="250"/>
      <c r="XB262" s="250"/>
      <c r="XC262" s="250"/>
      <c r="XD262" s="250"/>
      <c r="XE262" s="250"/>
      <c r="XF262" s="250"/>
      <c r="XG262" s="250"/>
      <c r="XH262" s="250"/>
      <c r="XI262" s="250"/>
      <c r="XJ262" s="250"/>
      <c r="XK262" s="250"/>
      <c r="XL262" s="250"/>
      <c r="XM262" s="250"/>
      <c r="XN262" s="250"/>
      <c r="XO262" s="250"/>
      <c r="XP262" s="250"/>
      <c r="XQ262" s="250"/>
      <c r="XR262" s="250"/>
      <c r="XS262" s="250"/>
      <c r="XT262" s="250"/>
      <c r="XU262" s="250"/>
      <c r="XV262" s="250"/>
      <c r="XW262" s="250"/>
      <c r="XX262" s="250"/>
      <c r="XY262" s="250"/>
      <c r="XZ262" s="250"/>
      <c r="YA262" s="250"/>
      <c r="YB262" s="250"/>
      <c r="YC262" s="250"/>
      <c r="YD262" s="250"/>
      <c r="YE262" s="250"/>
      <c r="YF262" s="250"/>
      <c r="YG262" s="250"/>
      <c r="YH262" s="250"/>
      <c r="YI262" s="250"/>
      <c r="YJ262" s="250"/>
      <c r="YK262" s="250"/>
      <c r="YL262" s="250"/>
      <c r="YM262" s="250"/>
      <c r="YN262" s="250"/>
      <c r="YO262" s="250"/>
      <c r="YP262" s="250"/>
      <c r="YQ262" s="250"/>
      <c r="YR262" s="250"/>
      <c r="YS262" s="250"/>
      <c r="YT262" s="250"/>
      <c r="YU262" s="250"/>
      <c r="YV262" s="250"/>
      <c r="YW262" s="250"/>
      <c r="YX262" s="250"/>
      <c r="YY262" s="250"/>
      <c r="YZ262" s="250"/>
      <c r="ZA262" s="250"/>
      <c r="ZB262" s="250"/>
      <c r="ZC262" s="250"/>
      <c r="ZD262" s="250"/>
      <c r="ZE262" s="250"/>
      <c r="ZF262" s="250"/>
      <c r="ZG262" s="250"/>
      <c r="ZH262" s="250"/>
      <c r="ZI262" s="250"/>
      <c r="ZJ262" s="250"/>
      <c r="ZK262" s="250"/>
      <c r="ZL262" s="250"/>
      <c r="ZM262" s="250"/>
      <c r="ZN262" s="250"/>
      <c r="ZO262" s="250"/>
      <c r="ZP262" s="250"/>
      <c r="ZQ262" s="250"/>
      <c r="ZR262" s="250"/>
      <c r="ZS262" s="250"/>
      <c r="ZT262" s="250"/>
      <c r="ZU262" s="250"/>
      <c r="ZV262" s="250"/>
      <c r="ZW262" s="250"/>
      <c r="ZX262" s="250"/>
      <c r="ZY262" s="250"/>
      <c r="ZZ262" s="250"/>
      <c r="AAA262" s="250"/>
      <c r="AAB262" s="250"/>
      <c r="AAC262" s="250"/>
      <c r="AAD262" s="250"/>
      <c r="AAE262" s="250"/>
      <c r="AAF262" s="250"/>
      <c r="AAG262" s="250"/>
      <c r="AAH262" s="250"/>
      <c r="AAI262" s="250"/>
      <c r="AAJ262" s="250"/>
      <c r="AAK262" s="250"/>
      <c r="AAL262" s="250"/>
      <c r="AAM262" s="250"/>
      <c r="AAN262" s="250"/>
      <c r="AAO262" s="250"/>
      <c r="AAP262" s="250"/>
      <c r="AAQ262" s="250"/>
      <c r="AAR262" s="250"/>
      <c r="AAS262" s="250"/>
      <c r="AAT262" s="250"/>
      <c r="AAU262" s="250"/>
      <c r="AAV262" s="250"/>
      <c r="AAW262" s="250"/>
      <c r="AAX262" s="250"/>
      <c r="AAY262" s="250"/>
      <c r="AAZ262" s="250"/>
      <c r="ABA262" s="250"/>
      <c r="ABB262" s="250"/>
      <c r="ABC262" s="250"/>
      <c r="ABD262" s="250"/>
      <c r="ABE262" s="250"/>
      <c r="ABF262" s="250"/>
      <c r="ABG262" s="250"/>
      <c r="ABH262" s="250"/>
      <c r="ABI262" s="250"/>
      <c r="ABJ262" s="250"/>
      <c r="ABK262" s="250"/>
      <c r="ABL262" s="250"/>
      <c r="ABM262" s="250"/>
      <c r="ABN262" s="250"/>
      <c r="ABO262" s="250"/>
      <c r="ABP262" s="250"/>
      <c r="ABQ262" s="250"/>
      <c r="ABR262" s="250"/>
      <c r="ABS262" s="250"/>
      <c r="ABT262" s="250"/>
      <c r="ABU262" s="250"/>
      <c r="ABV262" s="250"/>
      <c r="ABW262" s="250"/>
      <c r="ABX262" s="250"/>
      <c r="ABY262" s="250"/>
      <c r="ABZ262" s="250"/>
      <c r="ACA262" s="250"/>
      <c r="ACB262" s="250"/>
      <c r="ACC262" s="250"/>
      <c r="ACD262" s="250"/>
      <c r="ACE262" s="250"/>
      <c r="ACF262" s="250"/>
      <c r="ACG262" s="250"/>
      <c r="ACH262" s="250"/>
      <c r="ACI262" s="250"/>
      <c r="ACJ262" s="250"/>
      <c r="ACK262" s="250"/>
      <c r="ACL262" s="250"/>
      <c r="ACM262" s="250"/>
      <c r="ACN262" s="250"/>
      <c r="ACO262" s="250"/>
      <c r="ACP262" s="250"/>
      <c r="ACQ262" s="250"/>
      <c r="ACR262" s="250"/>
      <c r="ACS262" s="250"/>
      <c r="ACT262" s="250"/>
      <c r="ACU262" s="250"/>
      <c r="ACV262" s="250"/>
      <c r="ACW262" s="250"/>
      <c r="ACX262" s="250"/>
      <c r="ACY262" s="250"/>
      <c r="ACZ262" s="250"/>
      <c r="ADA262" s="250"/>
      <c r="ADB262" s="250"/>
      <c r="ADC262" s="250"/>
      <c r="ADD262" s="250"/>
      <c r="ADE262" s="250"/>
      <c r="ADF262" s="250"/>
      <c r="ADG262" s="250"/>
      <c r="ADH262" s="250"/>
      <c r="ADI262" s="250"/>
      <c r="ADJ262" s="250"/>
      <c r="ADK262" s="250"/>
      <c r="ADL262" s="250"/>
      <c r="ADM262" s="250"/>
      <c r="ADN262" s="250"/>
      <c r="ADO262" s="250"/>
      <c r="ADP262" s="250"/>
      <c r="ADQ262" s="250"/>
      <c r="ADR262" s="250"/>
      <c r="ADS262" s="250"/>
      <c r="ADT262" s="250"/>
      <c r="ADU262" s="250"/>
      <c r="ADV262" s="250"/>
      <c r="ADW262" s="250"/>
      <c r="ADX262" s="250"/>
      <c r="ADY262" s="250"/>
      <c r="ADZ262" s="250"/>
      <c r="AEA262" s="250"/>
      <c r="AEB262" s="250"/>
      <c r="AEC262" s="250"/>
      <c r="AED262" s="250"/>
      <c r="AEE262" s="250"/>
      <c r="AEF262" s="250"/>
      <c r="AEG262" s="250"/>
      <c r="AEH262" s="250"/>
      <c r="AEI262" s="250"/>
      <c r="AEJ262" s="250"/>
      <c r="AEK262" s="250"/>
      <c r="AEL262" s="250"/>
      <c r="AEM262" s="250"/>
      <c r="AEN262" s="250"/>
      <c r="AEO262" s="250"/>
      <c r="AEP262" s="250"/>
      <c r="AEQ262" s="250"/>
      <c r="AER262" s="250"/>
      <c r="AES262" s="250"/>
      <c r="AET262" s="250"/>
      <c r="AEU262" s="250"/>
      <c r="AEV262" s="250"/>
      <c r="AEW262" s="250"/>
      <c r="AEX262" s="250"/>
      <c r="AEY262" s="250"/>
      <c r="AEZ262" s="250"/>
      <c r="AFA262" s="250"/>
      <c r="AFB262" s="250"/>
      <c r="AFC262" s="250"/>
      <c r="AFD262" s="250"/>
      <c r="AFE262" s="250"/>
      <c r="AFF262" s="250"/>
      <c r="AFG262" s="250"/>
      <c r="AFH262" s="250"/>
      <c r="AFI262" s="250"/>
      <c r="AFJ262" s="250"/>
      <c r="AFK262" s="250"/>
      <c r="AFL262" s="250"/>
      <c r="AFM262" s="250"/>
      <c r="AFN262" s="250"/>
      <c r="AFO262" s="250"/>
      <c r="AFP262" s="250"/>
      <c r="AFQ262" s="250"/>
      <c r="AFR262" s="250"/>
      <c r="AFS262" s="250"/>
      <c r="AFT262" s="250"/>
      <c r="AFU262" s="250"/>
      <c r="AFV262" s="250"/>
      <c r="AFW262" s="250"/>
      <c r="AFX262" s="250"/>
      <c r="AFY262" s="250"/>
      <c r="AFZ262" s="250"/>
      <c r="AGA262" s="250"/>
      <c r="AGB262" s="250"/>
      <c r="AGC262" s="250"/>
      <c r="AGD262" s="250"/>
      <c r="AGE262" s="250"/>
      <c r="AGF262" s="250"/>
      <c r="AGG262" s="250"/>
      <c r="AGH262" s="250"/>
      <c r="AGI262" s="250"/>
      <c r="AGJ262" s="250"/>
      <c r="AGK262" s="250"/>
      <c r="AGL262" s="250"/>
      <c r="AGM262" s="250"/>
      <c r="AGN262" s="250"/>
      <c r="AGO262" s="250"/>
      <c r="AGP262" s="250"/>
      <c r="AGQ262" s="250"/>
      <c r="AGR262" s="250"/>
      <c r="AGS262" s="250"/>
      <c r="AGT262" s="250"/>
      <c r="AGU262" s="250"/>
      <c r="AGV262" s="250"/>
      <c r="AGW262" s="250"/>
      <c r="AGX262" s="250"/>
      <c r="AGY262" s="250"/>
      <c r="AGZ262" s="250"/>
      <c r="AHA262" s="250"/>
      <c r="AHB262" s="250"/>
      <c r="AHC262" s="250"/>
      <c r="AHD262" s="250"/>
      <c r="AHE262" s="250"/>
      <c r="AHF262" s="250"/>
      <c r="AHG262" s="250"/>
      <c r="AHH262" s="250"/>
      <c r="AHI262" s="250"/>
      <c r="AHJ262" s="250"/>
      <c r="AHK262" s="250"/>
      <c r="AHL262" s="250"/>
      <c r="AHM262" s="250"/>
      <c r="AHN262" s="250"/>
      <c r="AHO262" s="250"/>
      <c r="AHP262" s="250"/>
      <c r="AHQ262" s="250"/>
      <c r="AHR262" s="250"/>
      <c r="AHS262" s="250"/>
      <c r="AHT262" s="250"/>
      <c r="AHU262" s="250"/>
      <c r="AHV262" s="250"/>
      <c r="AHW262" s="250"/>
      <c r="AHX262" s="250"/>
      <c r="AHY262" s="250"/>
      <c r="AHZ262" s="250"/>
      <c r="AIA262" s="250"/>
      <c r="AIB262" s="250"/>
      <c r="AIC262" s="250"/>
      <c r="AID262" s="250"/>
      <c r="AIE262" s="250"/>
      <c r="AIF262" s="250"/>
      <c r="AIG262" s="250"/>
      <c r="AIH262" s="250"/>
      <c r="AII262" s="250"/>
      <c r="AIJ262" s="250"/>
      <c r="AIK262" s="250"/>
      <c r="AIL262" s="250"/>
      <c r="AIM262" s="250"/>
      <c r="AIN262" s="250"/>
      <c r="AIO262" s="250"/>
      <c r="AIP262" s="250"/>
      <c r="AIQ262" s="250"/>
      <c r="AIR262" s="250"/>
      <c r="AIS262" s="250"/>
      <c r="AIT262" s="250"/>
      <c r="AIU262" s="250"/>
      <c r="AIV262" s="250"/>
      <c r="AIW262" s="250"/>
      <c r="AIX262" s="250"/>
      <c r="AIY262" s="250"/>
      <c r="AIZ262" s="250"/>
      <c r="AJA262" s="250"/>
      <c r="AJB262" s="250"/>
      <c r="AJC262" s="250"/>
      <c r="AJD262" s="250"/>
      <c r="AJE262" s="250"/>
      <c r="AJF262" s="250"/>
      <c r="AJG262" s="250"/>
      <c r="AJH262" s="250"/>
      <c r="AJI262" s="250"/>
      <c r="AJJ262" s="250"/>
      <c r="AJK262" s="250"/>
      <c r="AJL262" s="250"/>
      <c r="AJM262" s="250"/>
      <c r="AJN262" s="250"/>
      <c r="AJO262" s="250"/>
      <c r="AJP262" s="250"/>
      <c r="AJQ262" s="250"/>
      <c r="AJR262" s="250"/>
      <c r="AJS262" s="250"/>
      <c r="AJT262" s="250"/>
      <c r="AJU262" s="250"/>
      <c r="AJV262" s="250"/>
      <c r="AJW262" s="250"/>
      <c r="AJX262" s="250"/>
      <c r="AJY262" s="250"/>
      <c r="AJZ262" s="250"/>
      <c r="AKA262" s="250"/>
      <c r="AKB262" s="250"/>
      <c r="AKC262" s="250"/>
      <c r="AKD262" s="250"/>
      <c r="AKE262" s="250"/>
      <c r="AKF262" s="250"/>
      <c r="AKG262" s="250"/>
      <c r="AKH262" s="250"/>
      <c r="AKI262" s="250"/>
      <c r="AKJ262" s="250"/>
      <c r="AKK262" s="250"/>
      <c r="AKL262" s="250"/>
      <c r="AKM262" s="250"/>
      <c r="AKN262" s="250"/>
      <c r="AKO262" s="250"/>
      <c r="AKP262" s="250"/>
      <c r="AKQ262" s="250"/>
      <c r="AKR262" s="250"/>
      <c r="AKS262" s="250"/>
      <c r="AKT262" s="250"/>
      <c r="AKU262" s="250"/>
      <c r="AKV262" s="250"/>
      <c r="AKW262" s="250"/>
      <c r="AKX262" s="250"/>
      <c r="AKY262" s="250"/>
      <c r="AKZ262" s="250"/>
      <c r="ALA262" s="250"/>
      <c r="ALB262" s="250"/>
      <c r="ALC262" s="250"/>
      <c r="ALD262" s="250"/>
      <c r="ALE262" s="250"/>
      <c r="ALF262" s="250"/>
      <c r="ALG262" s="250"/>
      <c r="ALH262" s="250"/>
      <c r="ALI262" s="250"/>
      <c r="ALJ262" s="250"/>
      <c r="ALK262" s="250"/>
      <c r="ALL262" s="250"/>
      <c r="ALM262" s="250"/>
      <c r="ALN262" s="250"/>
      <c r="ALO262" s="250"/>
      <c r="ALP262" s="250"/>
      <c r="ALQ262" s="250"/>
      <c r="ALR262" s="250"/>
      <c r="ALS262" s="250"/>
      <c r="ALT262" s="250"/>
      <c r="ALU262" s="250"/>
      <c r="ALV262" s="250"/>
      <c r="ALW262" s="250"/>
      <c r="ALX262" s="250"/>
      <c r="ALY262" s="250"/>
      <c r="ALZ262" s="250"/>
      <c r="AMA262" s="250"/>
      <c r="AMB262" s="250"/>
      <c r="AMC262" s="250"/>
      <c r="AMD262" s="250"/>
      <c r="AME262" s="250"/>
      <c r="AMF262" s="250"/>
      <c r="AMG262" s="250"/>
      <c r="AMH262" s="250"/>
      <c r="AMI262" s="250"/>
      <c r="AMJ262" s="250"/>
      <c r="AMK262" s="250"/>
      <c r="AML262" s="250"/>
      <c r="AMM262" s="250"/>
      <c r="AMN262" s="250"/>
      <c r="AMO262" s="250"/>
      <c r="AMP262" s="250"/>
      <c r="AMQ262" s="250"/>
      <c r="AMR262" s="250"/>
      <c r="AMS262" s="250"/>
      <c r="AMT262" s="250"/>
      <c r="AMU262" s="250"/>
      <c r="AMV262" s="250"/>
      <c r="AMW262" s="250"/>
      <c r="AMX262" s="250"/>
      <c r="AMY262" s="250"/>
      <c r="AMZ262" s="250"/>
      <c r="ANA262" s="250"/>
      <c r="ANB262" s="250"/>
      <c r="ANC262" s="250"/>
      <c r="AND262" s="250"/>
      <c r="ANE262" s="250"/>
      <c r="ANF262" s="250"/>
      <c r="ANG262" s="250"/>
      <c r="ANH262" s="250"/>
      <c r="ANI262" s="250"/>
      <c r="ANJ262" s="250"/>
      <c r="ANK262" s="250"/>
      <c r="ANL262" s="250"/>
      <c r="ANM262" s="250"/>
      <c r="ANN262" s="250"/>
      <c r="ANO262" s="250"/>
      <c r="ANP262" s="250"/>
      <c r="ANQ262" s="250"/>
      <c r="ANR262" s="250"/>
      <c r="ANS262" s="250"/>
      <c r="ANT262" s="250"/>
      <c r="ANU262" s="250"/>
      <c r="ANV262" s="250"/>
      <c r="ANW262" s="250"/>
      <c r="ANX262" s="250"/>
      <c r="ANY262" s="250"/>
      <c r="ANZ262" s="250"/>
      <c r="AOA262" s="250"/>
      <c r="AOB262" s="250"/>
      <c r="AOC262" s="250"/>
      <c r="AOD262" s="250"/>
      <c r="AOE262" s="250"/>
      <c r="AOF262" s="250"/>
      <c r="AOG262" s="250"/>
      <c r="AOH262" s="250"/>
      <c r="AOI262" s="250"/>
      <c r="AOJ262" s="250"/>
      <c r="AOK262" s="250"/>
      <c r="AOL262" s="250"/>
      <c r="AOM262" s="250"/>
      <c r="AON262" s="250"/>
      <c r="AOO262" s="250"/>
      <c r="AOP262" s="250"/>
      <c r="AOQ262" s="250"/>
      <c r="AOR262" s="250"/>
      <c r="AOS262" s="250"/>
      <c r="AOT262" s="250"/>
      <c r="AOU262" s="250"/>
      <c r="AOV262" s="250"/>
      <c r="AOW262" s="250"/>
      <c r="AOX262" s="250"/>
      <c r="AOY262" s="250"/>
      <c r="AOZ262" s="250"/>
      <c r="APA262" s="250"/>
      <c r="APB262" s="250"/>
      <c r="APC262" s="250"/>
      <c r="APD262" s="250"/>
      <c r="APE262" s="250"/>
      <c r="APF262" s="250"/>
      <c r="APG262" s="250"/>
      <c r="APH262" s="250"/>
      <c r="API262" s="250"/>
      <c r="APJ262" s="250"/>
      <c r="APK262" s="250"/>
      <c r="APL262" s="250"/>
      <c r="APM262" s="250"/>
      <c r="APN262" s="250"/>
      <c r="APO262" s="250"/>
      <c r="APP262" s="250"/>
      <c r="APQ262" s="250"/>
      <c r="APR262" s="250"/>
      <c r="APS262" s="250"/>
      <c r="APT262" s="250"/>
      <c r="APU262" s="250"/>
      <c r="APV262" s="250"/>
      <c r="APW262" s="250"/>
      <c r="APX262" s="250"/>
      <c r="APY262" s="250"/>
      <c r="APZ262" s="250"/>
      <c r="AQA262" s="250"/>
      <c r="AQB262" s="250"/>
      <c r="AQC262" s="250"/>
      <c r="AQD262" s="250"/>
      <c r="AQE262" s="250"/>
      <c r="AQF262" s="250"/>
      <c r="AQG262" s="250"/>
      <c r="AQH262" s="250"/>
      <c r="AQI262" s="250"/>
      <c r="AQJ262" s="250"/>
      <c r="AQK262" s="250"/>
      <c r="AQL262" s="250"/>
      <c r="AQM262" s="250"/>
      <c r="AQN262" s="250"/>
      <c r="AQO262" s="250"/>
      <c r="AQP262" s="250"/>
      <c r="AQQ262" s="250"/>
      <c r="AQR262" s="250"/>
      <c r="AQS262" s="250"/>
      <c r="AQT262" s="250"/>
      <c r="AQU262" s="250"/>
      <c r="AQV262" s="250"/>
      <c r="AQW262" s="250"/>
      <c r="AQX262" s="250"/>
      <c r="AQY262" s="250"/>
      <c r="AQZ262" s="250"/>
      <c r="ARA262" s="250"/>
      <c r="ARB262" s="250"/>
      <c r="ARC262" s="250"/>
      <c r="ARD262" s="250"/>
      <c r="ARE262" s="250"/>
      <c r="ARF262" s="250"/>
      <c r="ARG262" s="250"/>
      <c r="ARH262" s="250"/>
      <c r="ARI262" s="250"/>
      <c r="ARJ262" s="250"/>
      <c r="ARK262" s="250"/>
      <c r="ARL262" s="250"/>
      <c r="ARM262" s="250"/>
      <c r="ARN262" s="250"/>
      <c r="ARO262" s="250"/>
      <c r="ARP262" s="250"/>
      <c r="ARQ262" s="250"/>
      <c r="ARR262" s="250"/>
      <c r="ARS262" s="250"/>
      <c r="ART262" s="250"/>
      <c r="ARU262" s="250"/>
      <c r="ARV262" s="250"/>
      <c r="ARW262" s="250"/>
      <c r="ARX262" s="250"/>
      <c r="ARY262" s="250"/>
      <c r="ARZ262" s="250"/>
      <c r="ASA262" s="250"/>
      <c r="ASB262" s="250"/>
      <c r="ASC262" s="250"/>
      <c r="ASD262" s="250"/>
      <c r="ASE262" s="250"/>
      <c r="ASF262" s="250"/>
      <c r="ASG262" s="250"/>
      <c r="ASH262" s="250"/>
      <c r="ASI262" s="250"/>
      <c r="ASJ262" s="250"/>
      <c r="ASK262" s="250"/>
      <c r="ASL262" s="250"/>
      <c r="ASM262" s="250"/>
      <c r="ASN262" s="250"/>
      <c r="ASO262" s="250"/>
      <c r="ASP262" s="250"/>
      <c r="ASQ262" s="250"/>
      <c r="ASR262" s="250"/>
      <c r="ASS262" s="250"/>
      <c r="AST262" s="250"/>
      <c r="ASU262" s="250"/>
      <c r="ASV262" s="250"/>
      <c r="ASW262" s="250"/>
      <c r="ASX262" s="250"/>
      <c r="ASY262" s="250"/>
      <c r="ASZ262" s="250"/>
      <c r="ATA262" s="250"/>
      <c r="ATB262" s="250"/>
      <c r="ATC262" s="250"/>
      <c r="ATD262" s="250"/>
      <c r="ATE262" s="250"/>
      <c r="ATF262" s="250"/>
      <c r="ATG262" s="250"/>
      <c r="ATH262" s="250"/>
      <c r="ATI262" s="250"/>
      <c r="ATJ262" s="250"/>
      <c r="ATK262" s="250"/>
      <c r="ATL262" s="250"/>
      <c r="ATM262" s="250"/>
      <c r="ATN262" s="250"/>
      <c r="ATO262" s="250"/>
      <c r="ATP262" s="250"/>
      <c r="ATQ262" s="250"/>
      <c r="ATR262" s="250"/>
      <c r="ATS262" s="250"/>
      <c r="ATT262" s="250"/>
      <c r="ATU262" s="250"/>
      <c r="ATV262" s="250"/>
      <c r="ATW262" s="250"/>
      <c r="ATX262" s="250"/>
      <c r="ATY262" s="250"/>
      <c r="ATZ262" s="250"/>
      <c r="AUA262" s="250"/>
      <c r="AUB262" s="250"/>
      <c r="AUC262" s="250"/>
      <c r="AUD262" s="250"/>
      <c r="AUE262" s="250"/>
      <c r="AUF262" s="250"/>
      <c r="AUG262" s="250"/>
      <c r="AUH262" s="250"/>
      <c r="AUI262" s="250"/>
      <c r="AUJ262" s="250"/>
      <c r="AUK262" s="250"/>
      <c r="AUL262" s="250"/>
      <c r="AUM262" s="250"/>
      <c r="AUN262" s="250"/>
      <c r="AUO262" s="250"/>
      <c r="AUP262" s="250"/>
      <c r="AUQ262" s="250"/>
      <c r="AUR262" s="250"/>
      <c r="AUS262" s="250"/>
      <c r="AUT262" s="250"/>
      <c r="AUU262" s="250"/>
      <c r="AUV262" s="250"/>
      <c r="AUW262" s="250"/>
      <c r="AUX262" s="250"/>
      <c r="AUY262" s="250"/>
      <c r="AUZ262" s="250"/>
      <c r="AVA262" s="250"/>
      <c r="AVB262" s="250"/>
      <c r="AVC262" s="250"/>
      <c r="AVD262" s="250"/>
      <c r="AVE262" s="250"/>
      <c r="AVF262" s="250"/>
      <c r="AVG262" s="250"/>
      <c r="AVH262" s="250"/>
      <c r="AVI262" s="250"/>
      <c r="AVJ262" s="250"/>
      <c r="AVK262" s="250"/>
      <c r="AVL262" s="250"/>
      <c r="AVM262" s="250"/>
      <c r="AVN262" s="250"/>
      <c r="AVO262" s="250"/>
      <c r="AVP262" s="250"/>
      <c r="AVQ262" s="250"/>
      <c r="AVR262" s="250"/>
      <c r="AVS262" s="250"/>
      <c r="AVT262" s="250"/>
      <c r="AVU262" s="250"/>
      <c r="AVV262" s="250"/>
      <c r="AVW262" s="250"/>
      <c r="AVX262" s="250"/>
      <c r="AVY262" s="250"/>
      <c r="AVZ262" s="250"/>
      <c r="AWA262" s="250"/>
      <c r="AWB262" s="250"/>
      <c r="AWC262" s="250"/>
      <c r="AWD262" s="250"/>
      <c r="AWE262" s="250"/>
      <c r="AWF262" s="250"/>
      <c r="AWG262" s="250"/>
      <c r="AWH262" s="250"/>
      <c r="AWI262" s="250"/>
      <c r="AWJ262" s="250"/>
      <c r="AWK262" s="250"/>
      <c r="AWL262" s="250"/>
      <c r="AWM262" s="250"/>
      <c r="AWN262" s="250"/>
      <c r="AWO262" s="250"/>
      <c r="AWP262" s="250"/>
      <c r="AWQ262" s="250"/>
      <c r="AWR262" s="250"/>
      <c r="AWS262" s="250"/>
      <c r="AWT262" s="250"/>
      <c r="AWU262" s="250"/>
      <c r="AWV262" s="250"/>
      <c r="AWW262" s="250"/>
      <c r="AWX262" s="250"/>
      <c r="AWY262" s="250"/>
      <c r="AWZ262" s="250"/>
      <c r="AXA262" s="250"/>
      <c r="AXB262" s="250"/>
      <c r="AXC262" s="250"/>
      <c r="AXD262" s="250"/>
      <c r="AXE262" s="250"/>
      <c r="AXF262" s="250"/>
      <c r="AXG262" s="250"/>
      <c r="AXH262" s="250"/>
      <c r="AXI262" s="250"/>
      <c r="AXJ262" s="250"/>
      <c r="AXK262" s="250"/>
      <c r="AXL262" s="250"/>
      <c r="AXM262" s="250"/>
      <c r="AXN262" s="250"/>
      <c r="AXO262" s="250"/>
      <c r="AXP262" s="250"/>
      <c r="AXQ262" s="250"/>
      <c r="AXR262" s="250"/>
      <c r="AXS262" s="250"/>
      <c r="AXT262" s="250"/>
      <c r="AXU262" s="250"/>
      <c r="AXV262" s="250"/>
      <c r="AXW262" s="250"/>
      <c r="AXX262" s="250"/>
      <c r="AXY262" s="250"/>
      <c r="AXZ262" s="250"/>
      <c r="AYA262" s="250"/>
      <c r="AYB262" s="250"/>
      <c r="AYC262" s="250"/>
      <c r="AYD262" s="250"/>
      <c r="AYE262" s="250"/>
      <c r="AYF262" s="250"/>
      <c r="AYG262" s="250"/>
      <c r="AYH262" s="250"/>
      <c r="AYI262" s="250"/>
      <c r="AYJ262" s="250"/>
      <c r="AYK262" s="250"/>
      <c r="AYL262" s="250"/>
      <c r="AYM262" s="250"/>
      <c r="AYN262" s="250"/>
      <c r="AYO262" s="250"/>
      <c r="AYP262" s="250"/>
      <c r="AYQ262" s="250"/>
      <c r="AYR262" s="250"/>
      <c r="AYS262" s="250"/>
      <c r="AYT262" s="250"/>
      <c r="AYU262" s="250"/>
      <c r="AYV262" s="250"/>
      <c r="AYW262" s="250"/>
      <c r="AYX262" s="250"/>
      <c r="AYY262" s="250"/>
      <c r="AYZ262" s="250"/>
      <c r="AZA262" s="250"/>
      <c r="AZB262" s="250"/>
      <c r="AZC262" s="250"/>
      <c r="AZD262" s="250"/>
      <c r="AZE262" s="250"/>
      <c r="AZF262" s="250"/>
      <c r="AZG262" s="250"/>
      <c r="AZH262" s="250"/>
      <c r="AZI262" s="250"/>
      <c r="AZJ262" s="250"/>
      <c r="AZK262" s="250"/>
      <c r="AZL262" s="250"/>
      <c r="AZM262" s="250"/>
      <c r="AZN262" s="250"/>
      <c r="AZO262" s="250"/>
      <c r="AZP262" s="250"/>
      <c r="AZQ262" s="250"/>
      <c r="AZR262" s="250"/>
      <c r="AZS262" s="250"/>
      <c r="AZT262" s="250"/>
      <c r="AZU262" s="250"/>
      <c r="AZV262" s="250"/>
      <c r="AZW262" s="250"/>
      <c r="AZX262" s="250"/>
      <c r="AZY262" s="250"/>
      <c r="AZZ262" s="250"/>
      <c r="BAA262" s="250"/>
      <c r="BAB262" s="250"/>
      <c r="BAC262" s="250"/>
      <c r="BAD262" s="250"/>
      <c r="BAE262" s="250"/>
      <c r="BAF262" s="250"/>
      <c r="BAG262" s="250"/>
      <c r="BAH262" s="250"/>
      <c r="BAI262" s="250"/>
      <c r="BAJ262" s="250"/>
      <c r="BAK262" s="250"/>
      <c r="BAL262" s="250"/>
      <c r="BAM262" s="250"/>
      <c r="BAN262" s="250"/>
      <c r="BAO262" s="250"/>
      <c r="BAP262" s="250"/>
      <c r="BAQ262" s="250"/>
      <c r="BAR262" s="250"/>
      <c r="BAS262" s="250"/>
      <c r="BAT262" s="250"/>
      <c r="BAU262" s="250"/>
      <c r="BAV262" s="250"/>
      <c r="BAW262" s="250"/>
      <c r="BAX262" s="250"/>
      <c r="BAY262" s="250"/>
      <c r="BAZ262" s="250"/>
      <c r="BBA262" s="250"/>
      <c r="BBB262" s="250"/>
      <c r="BBC262" s="250"/>
      <c r="BBD262" s="250"/>
      <c r="BBE262" s="250"/>
      <c r="BBF262" s="250"/>
      <c r="BBG262" s="250"/>
      <c r="BBH262" s="250"/>
      <c r="BBI262" s="250"/>
      <c r="BBJ262" s="250"/>
      <c r="BBK262" s="250"/>
      <c r="BBL262" s="250"/>
      <c r="BBM262" s="250"/>
      <c r="BBN262" s="250"/>
      <c r="BBO262" s="250"/>
      <c r="BBP262" s="250"/>
      <c r="BBQ262" s="250"/>
      <c r="BBR262" s="250"/>
      <c r="BBS262" s="250"/>
      <c r="BBT262" s="250"/>
      <c r="BBU262" s="250"/>
      <c r="BBV262" s="250"/>
      <c r="BBW262" s="250"/>
      <c r="BBX262" s="250"/>
      <c r="BBY262" s="250"/>
      <c r="BBZ262" s="250"/>
      <c r="BCA262" s="250"/>
      <c r="BCB262" s="250"/>
      <c r="BCC262" s="250"/>
      <c r="BCD262" s="250"/>
      <c r="BCE262" s="250"/>
      <c r="BCF262" s="250"/>
      <c r="BCG262" s="250"/>
      <c r="BCH262" s="250"/>
      <c r="BCI262" s="250"/>
      <c r="BCJ262" s="250"/>
      <c r="BCK262" s="250"/>
      <c r="BCL262" s="250"/>
      <c r="BCM262" s="250"/>
      <c r="BCN262" s="250"/>
      <c r="BCO262" s="250"/>
      <c r="BCP262" s="250"/>
      <c r="BCQ262" s="250"/>
      <c r="BCR262" s="250"/>
      <c r="BCS262" s="250"/>
      <c r="BCT262" s="250"/>
      <c r="BCU262" s="250"/>
      <c r="BCV262" s="250"/>
      <c r="BCW262" s="250"/>
      <c r="BCX262" s="250"/>
      <c r="BCY262" s="250"/>
      <c r="BCZ262" s="250"/>
      <c r="BDA262" s="250"/>
      <c r="BDB262" s="250"/>
      <c r="BDC262" s="250"/>
      <c r="BDD262" s="250"/>
      <c r="BDE262" s="250"/>
      <c r="BDF262" s="250"/>
      <c r="BDG262" s="250"/>
      <c r="BDH262" s="250"/>
      <c r="BDI262" s="250"/>
      <c r="BDJ262" s="250"/>
      <c r="BDK262" s="250"/>
      <c r="BDL262" s="250"/>
      <c r="BDM262" s="250"/>
      <c r="BDN262" s="250"/>
      <c r="BDO262" s="250"/>
      <c r="BDP262" s="250"/>
      <c r="BDQ262" s="250"/>
      <c r="BDR262" s="250"/>
      <c r="BDS262" s="250"/>
      <c r="BDT262" s="250"/>
      <c r="BDU262" s="250"/>
      <c r="BDV262" s="250"/>
      <c r="BDW262" s="250"/>
      <c r="BDX262" s="250"/>
      <c r="BDY262" s="250"/>
      <c r="BDZ262" s="250"/>
      <c r="BEA262" s="250"/>
      <c r="BEB262" s="250"/>
      <c r="BEC262" s="250"/>
      <c r="BED262" s="250"/>
      <c r="BEE262" s="250"/>
      <c r="BEF262" s="250"/>
      <c r="BEG262" s="250"/>
      <c r="BEH262" s="250"/>
      <c r="BEI262" s="250"/>
      <c r="BEJ262" s="250"/>
      <c r="BEK262" s="250"/>
      <c r="BEL262" s="250"/>
      <c r="BEM262" s="250"/>
      <c r="BEN262" s="250"/>
      <c r="BEO262" s="250"/>
      <c r="BEP262" s="250"/>
      <c r="BEQ262" s="250"/>
      <c r="BER262" s="250"/>
      <c r="BES262" s="250"/>
      <c r="BET262" s="250"/>
      <c r="BEU262" s="250"/>
      <c r="BEV262" s="250"/>
      <c r="BEW262" s="250"/>
      <c r="BEX262" s="250"/>
      <c r="BEY262" s="250"/>
      <c r="BEZ262" s="250"/>
      <c r="BFA262" s="250"/>
      <c r="BFB262" s="250"/>
      <c r="BFC262" s="250"/>
      <c r="BFD262" s="250"/>
      <c r="BFE262" s="250"/>
      <c r="BFF262" s="250"/>
      <c r="BFG262" s="250"/>
      <c r="BFH262" s="250"/>
      <c r="BFI262" s="250"/>
      <c r="BFJ262" s="250"/>
      <c r="BFK262" s="250"/>
      <c r="BFL262" s="250"/>
      <c r="BFM262" s="250"/>
      <c r="BFN262" s="250"/>
      <c r="BFO262" s="250"/>
      <c r="BFP262" s="250"/>
      <c r="BFQ262" s="250"/>
      <c r="BFR262" s="250"/>
      <c r="BFS262" s="250"/>
      <c r="BFT262" s="250"/>
      <c r="BFU262" s="250"/>
      <c r="BFV262" s="250"/>
      <c r="BFW262" s="250"/>
      <c r="BFX262" s="250"/>
      <c r="BFY262" s="250"/>
      <c r="BFZ262" s="250"/>
      <c r="BGA262" s="250"/>
      <c r="BGB262" s="250"/>
      <c r="BGC262" s="250"/>
      <c r="BGD262" s="250"/>
      <c r="BGE262" s="250"/>
      <c r="BGF262" s="250"/>
      <c r="BGG262" s="250"/>
      <c r="BGH262" s="250"/>
      <c r="BGI262" s="250"/>
      <c r="BGJ262" s="250"/>
      <c r="BGK262" s="250"/>
      <c r="BGL262" s="250"/>
      <c r="BGM262" s="250"/>
      <c r="BGN262" s="250"/>
      <c r="BGO262" s="250"/>
      <c r="BGP262" s="250"/>
      <c r="BGQ262" s="250"/>
      <c r="BGR262" s="250"/>
      <c r="BGS262" s="250"/>
      <c r="BGT262" s="250"/>
      <c r="BGU262" s="250"/>
      <c r="BGV262" s="250"/>
      <c r="BGW262" s="250"/>
      <c r="BGX262" s="250"/>
      <c r="BGY262" s="250"/>
      <c r="BGZ262" s="250"/>
      <c r="BHA262" s="250"/>
      <c r="BHB262" s="250"/>
      <c r="BHC262" s="250"/>
      <c r="BHD262" s="250"/>
      <c r="BHE262" s="250"/>
      <c r="BHF262" s="250"/>
      <c r="BHG262" s="250"/>
      <c r="BHH262" s="250"/>
      <c r="BHI262" s="250"/>
      <c r="BHJ262" s="250"/>
      <c r="BHK262" s="250"/>
      <c r="BHL262" s="250"/>
      <c r="BHM262" s="250"/>
      <c r="BHN262" s="250"/>
      <c r="BHO262" s="250"/>
      <c r="BHP262" s="250"/>
      <c r="BHQ262" s="250"/>
      <c r="BHR262" s="250"/>
      <c r="BHS262" s="250"/>
      <c r="BHT262" s="250"/>
      <c r="BHU262" s="250"/>
      <c r="BHV262" s="250"/>
      <c r="BHW262" s="250"/>
      <c r="BHX262" s="250"/>
      <c r="BHY262" s="250"/>
      <c r="BHZ262" s="250"/>
      <c r="BIA262" s="250"/>
      <c r="BIB262" s="250"/>
      <c r="BIC262" s="250"/>
      <c r="BID262" s="250"/>
      <c r="BIE262" s="250"/>
      <c r="BIF262" s="250"/>
      <c r="BIG262" s="250"/>
      <c r="BIH262" s="250"/>
      <c r="BII262" s="250"/>
      <c r="BIJ262" s="250"/>
      <c r="BIK262" s="250"/>
      <c r="BIL262" s="250"/>
      <c r="BIM262" s="250"/>
      <c r="BIN262" s="250"/>
      <c r="BIO262" s="250"/>
      <c r="BIP262" s="250"/>
      <c r="BIQ262" s="250"/>
      <c r="BIR262" s="250"/>
      <c r="BIS262" s="250"/>
      <c r="BIT262" s="250"/>
      <c r="BIU262" s="250"/>
      <c r="BIV262" s="250"/>
      <c r="BIW262" s="250"/>
      <c r="BIX262" s="250"/>
      <c r="BIY262" s="250"/>
      <c r="BIZ262" s="250"/>
      <c r="BJA262" s="250"/>
      <c r="BJB262" s="250"/>
      <c r="BJC262" s="250"/>
      <c r="BJD262" s="250"/>
      <c r="BJE262" s="250"/>
      <c r="BJF262" s="250"/>
      <c r="BJG262" s="250"/>
      <c r="BJH262" s="250"/>
      <c r="BJI262" s="250"/>
      <c r="BJJ262" s="250"/>
      <c r="BJK262" s="250"/>
      <c r="BJL262" s="250"/>
      <c r="BJM262" s="250"/>
      <c r="BJN262" s="250"/>
      <c r="BJO262" s="250"/>
      <c r="BJP262" s="250"/>
      <c r="BJQ262" s="250"/>
      <c r="BJR262" s="250"/>
      <c r="BJS262" s="250"/>
      <c r="BJT262" s="250"/>
      <c r="BJU262" s="250"/>
      <c r="BJV262" s="250"/>
      <c r="BJW262" s="250"/>
      <c r="BJX262" s="250"/>
      <c r="BJY262" s="250"/>
      <c r="BJZ262" s="250"/>
      <c r="BKA262" s="250"/>
      <c r="BKB262" s="250"/>
      <c r="BKC262" s="250"/>
      <c r="BKD262" s="250"/>
      <c r="BKE262" s="250"/>
      <c r="BKF262" s="250"/>
      <c r="BKG262" s="250"/>
      <c r="BKH262" s="250"/>
      <c r="BKI262" s="250"/>
      <c r="BKJ262" s="250"/>
      <c r="BKK262" s="250"/>
      <c r="BKL262" s="250"/>
      <c r="BKM262" s="250"/>
      <c r="BKN262" s="250"/>
      <c r="BKO262" s="250"/>
      <c r="BKP262" s="250"/>
      <c r="BKQ262" s="250"/>
      <c r="BKR262" s="250"/>
      <c r="BKS262" s="250"/>
      <c r="BKT262" s="250"/>
      <c r="BKU262" s="250"/>
      <c r="BKV262" s="250"/>
      <c r="BKW262" s="250"/>
      <c r="BKX262" s="250"/>
      <c r="BKY262" s="250"/>
      <c r="BKZ262" s="250"/>
      <c r="BLA262" s="250"/>
      <c r="BLB262" s="250"/>
      <c r="BLC262" s="250"/>
      <c r="BLD262" s="250"/>
      <c r="BLE262" s="250"/>
      <c r="BLF262" s="250"/>
      <c r="BLG262" s="250"/>
      <c r="BLH262" s="250"/>
      <c r="BLI262" s="250"/>
      <c r="BLJ262" s="250"/>
      <c r="BLK262" s="250"/>
      <c r="BLL262" s="250"/>
      <c r="BLM262" s="250"/>
      <c r="BLN262" s="250"/>
      <c r="BLO262" s="250"/>
      <c r="BLP262" s="250"/>
      <c r="BLQ262" s="250"/>
      <c r="BLR262" s="250"/>
      <c r="BLS262" s="250"/>
      <c r="BLT262" s="250"/>
      <c r="BLU262" s="250"/>
      <c r="BLV262" s="250"/>
      <c r="BLW262" s="250"/>
      <c r="BLX262" s="250"/>
      <c r="BLY262" s="250"/>
      <c r="BLZ262" s="250"/>
      <c r="BMA262" s="250"/>
      <c r="BMB262" s="250"/>
      <c r="BMC262" s="250"/>
      <c r="BMD262" s="250"/>
      <c r="BME262" s="250"/>
      <c r="BMF262" s="250"/>
      <c r="BMG262" s="250"/>
      <c r="BMH262" s="250"/>
      <c r="BMI262" s="250"/>
      <c r="BMJ262" s="250"/>
      <c r="BMK262" s="250"/>
      <c r="BML262" s="250"/>
      <c r="BMM262" s="250"/>
      <c r="BMN262" s="250"/>
      <c r="BMO262" s="250"/>
      <c r="BMP262" s="250"/>
      <c r="BMQ262" s="250"/>
      <c r="BMR262" s="250"/>
      <c r="BMS262" s="250"/>
      <c r="BMT262" s="250"/>
      <c r="BMU262" s="250"/>
      <c r="BMV262" s="250"/>
      <c r="BMW262" s="250"/>
      <c r="BMX262" s="250"/>
      <c r="BMY262" s="250"/>
      <c r="BMZ262" s="250"/>
      <c r="BNA262" s="250"/>
      <c r="BNB262" s="250"/>
      <c r="BNC262" s="250"/>
      <c r="BND262" s="250"/>
      <c r="BNE262" s="250"/>
      <c r="BNF262" s="250"/>
      <c r="BNG262" s="250"/>
      <c r="BNH262" s="250"/>
      <c r="BNI262" s="250"/>
      <c r="BNJ262" s="250"/>
      <c r="BNK262" s="250"/>
      <c r="BNL262" s="250"/>
      <c r="BNM262" s="250"/>
      <c r="BNN262" s="250"/>
      <c r="BNO262" s="250"/>
      <c r="BNP262" s="250"/>
      <c r="BNQ262" s="250"/>
      <c r="BNR262" s="250"/>
      <c r="BNS262" s="250"/>
      <c r="BNT262" s="250"/>
      <c r="BNU262" s="250"/>
      <c r="BNV262" s="250"/>
      <c r="BNW262" s="250"/>
      <c r="BNX262" s="250"/>
      <c r="BNY262" s="250"/>
      <c r="BNZ262" s="250"/>
      <c r="BOA262" s="250"/>
      <c r="BOB262" s="250"/>
      <c r="BOC262" s="250"/>
      <c r="BOD262" s="250"/>
      <c r="BOE262" s="250"/>
      <c r="BOF262" s="250"/>
      <c r="BOG262" s="250"/>
      <c r="BOH262" s="250"/>
      <c r="BOI262" s="250"/>
      <c r="BOJ262" s="250"/>
      <c r="BOK262" s="250"/>
      <c r="BOL262" s="250"/>
      <c r="BOM262" s="250"/>
      <c r="BON262" s="250"/>
      <c r="BOO262" s="250"/>
      <c r="BOP262" s="250"/>
      <c r="BOQ262" s="250"/>
      <c r="BOR262" s="250"/>
      <c r="BOS262" s="250"/>
      <c r="BOT262" s="250"/>
      <c r="BOU262" s="250"/>
      <c r="BOV262" s="250"/>
      <c r="BOW262" s="250"/>
      <c r="BOX262" s="250"/>
      <c r="BOY262" s="250"/>
      <c r="BOZ262" s="250"/>
      <c r="BPA262" s="250"/>
      <c r="BPB262" s="250"/>
      <c r="BPC262" s="250"/>
      <c r="BPD262" s="250"/>
      <c r="BPE262" s="250"/>
      <c r="BPF262" s="250"/>
      <c r="BPG262" s="250"/>
      <c r="BPH262" s="250"/>
      <c r="BPI262" s="250"/>
      <c r="BPJ262" s="250"/>
      <c r="BPK262" s="250"/>
      <c r="BPL262" s="250"/>
      <c r="BPM262" s="250"/>
      <c r="BPN262" s="250"/>
      <c r="BPO262" s="250"/>
      <c r="BPP262" s="250"/>
      <c r="BPQ262" s="250"/>
      <c r="BPR262" s="250"/>
      <c r="BPS262" s="250"/>
      <c r="BPT262" s="250"/>
      <c r="BPU262" s="250"/>
      <c r="BPV262" s="250"/>
      <c r="BPW262" s="250"/>
      <c r="BPX262" s="250"/>
      <c r="BPY262" s="250"/>
      <c r="BPZ262" s="250"/>
      <c r="BQA262" s="250"/>
      <c r="BQB262" s="250"/>
      <c r="BQC262" s="250"/>
      <c r="BQD262" s="250"/>
      <c r="BQE262" s="250"/>
      <c r="BQF262" s="250"/>
      <c r="BQG262" s="250"/>
      <c r="BQH262" s="250"/>
      <c r="BQI262" s="250"/>
      <c r="BQJ262" s="250"/>
      <c r="BQK262" s="250"/>
      <c r="BQL262" s="250"/>
      <c r="BQM262" s="250"/>
      <c r="BQN262" s="250"/>
      <c r="BQO262" s="250"/>
      <c r="BQP262" s="250"/>
      <c r="BQQ262" s="250"/>
      <c r="BQR262" s="250"/>
      <c r="BQS262" s="250"/>
      <c r="BQT262" s="250"/>
      <c r="BQU262" s="250"/>
      <c r="BQV262" s="250"/>
      <c r="BQW262" s="250"/>
      <c r="BQX262" s="250"/>
      <c r="BQY262" s="250"/>
      <c r="BQZ262" s="250"/>
      <c r="BRA262" s="250"/>
      <c r="BRB262" s="250"/>
      <c r="BRC262" s="250"/>
      <c r="BRD262" s="250"/>
      <c r="BRE262" s="250"/>
      <c r="BRF262" s="250"/>
      <c r="BRG262" s="250"/>
      <c r="BRH262" s="250"/>
      <c r="BRI262" s="250"/>
      <c r="BRJ262" s="250"/>
      <c r="BRK262" s="250"/>
      <c r="BRL262" s="250"/>
      <c r="BRM262" s="250"/>
      <c r="BRN262" s="250"/>
      <c r="BRO262" s="250"/>
      <c r="BRP262" s="250"/>
      <c r="BRQ262" s="250"/>
      <c r="BRR262" s="250"/>
      <c r="BRS262" s="250"/>
      <c r="BRT262" s="250"/>
      <c r="BRU262" s="250"/>
      <c r="BRV262" s="250"/>
      <c r="BRW262" s="250"/>
      <c r="BRX262" s="250"/>
      <c r="BRY262" s="250"/>
      <c r="BRZ262" s="250"/>
      <c r="BSA262" s="250"/>
      <c r="BSB262" s="250"/>
      <c r="BSC262" s="250"/>
      <c r="BSD262" s="250"/>
      <c r="BSE262" s="250"/>
      <c r="BSF262" s="250"/>
      <c r="BSG262" s="250"/>
      <c r="BSH262" s="250"/>
      <c r="BSI262" s="250"/>
      <c r="BSJ262" s="250"/>
      <c r="BSK262" s="250"/>
      <c r="BSL262" s="250"/>
      <c r="BSM262" s="250"/>
      <c r="BSN262" s="250"/>
      <c r="BSO262" s="250"/>
      <c r="BSP262" s="250"/>
      <c r="BSQ262" s="250"/>
      <c r="BSR262" s="250"/>
      <c r="BSS262" s="250"/>
      <c r="BST262" s="250"/>
      <c r="BSU262" s="250"/>
      <c r="BSV262" s="250"/>
      <c r="BSW262" s="250"/>
      <c r="BSX262" s="250"/>
      <c r="BSY262" s="250"/>
      <c r="BSZ262" s="250"/>
      <c r="BTA262" s="250"/>
      <c r="BTB262" s="250"/>
      <c r="BTC262" s="250"/>
      <c r="BTD262" s="250"/>
      <c r="BTE262" s="250"/>
      <c r="BTF262" s="250"/>
      <c r="BTG262" s="250"/>
    </row>
    <row r="263" spans="1:1879" ht="15.95" hidden="1" customHeight="1" x14ac:dyDescent="0.25">
      <c r="A263" s="296" t="s">
        <v>579</v>
      </c>
      <c r="B263" s="14" t="s">
        <v>628</v>
      </c>
      <c r="C263" s="106"/>
      <c r="D263" s="14" t="s">
        <v>2</v>
      </c>
      <c r="E263" s="15">
        <v>41736</v>
      </c>
      <c r="F263" s="15">
        <v>41825</v>
      </c>
      <c r="G263" s="18"/>
      <c r="H263" s="157"/>
      <c r="I263" s="17" t="s">
        <v>724</v>
      </c>
      <c r="J263" s="107"/>
    </row>
    <row r="264" spans="1:1879" ht="15.95" hidden="1" customHeight="1" x14ac:dyDescent="0.25">
      <c r="A264" s="296" t="s">
        <v>136</v>
      </c>
      <c r="B264" s="14" t="s">
        <v>628</v>
      </c>
      <c r="C264" s="106" t="s">
        <v>36</v>
      </c>
      <c r="D264" s="14" t="s">
        <v>4</v>
      </c>
      <c r="E264" s="15">
        <v>40848</v>
      </c>
      <c r="F264" s="15">
        <v>41430</v>
      </c>
      <c r="G264" s="18"/>
      <c r="H264" s="157">
        <v>41092</v>
      </c>
      <c r="I264" s="17" t="s">
        <v>701</v>
      </c>
      <c r="J264" s="107" t="s">
        <v>856</v>
      </c>
    </row>
    <row r="265" spans="1:1879" ht="15.95" hidden="1" customHeight="1" x14ac:dyDescent="0.25">
      <c r="A265" s="296" t="s">
        <v>1726</v>
      </c>
      <c r="B265" s="14" t="s">
        <v>628</v>
      </c>
      <c r="C265" s="106"/>
      <c r="D265" s="14" t="s">
        <v>4</v>
      </c>
      <c r="E265" s="15">
        <v>44272</v>
      </c>
      <c r="F265" s="15">
        <v>44648</v>
      </c>
      <c r="G265" s="14"/>
      <c r="H265" s="155"/>
      <c r="I265" s="17" t="s">
        <v>1017</v>
      </c>
      <c r="J265" s="107"/>
    </row>
    <row r="266" spans="1:1879" ht="15.95" hidden="1" customHeight="1" x14ac:dyDescent="0.25">
      <c r="A266" s="296" t="s">
        <v>1068</v>
      </c>
      <c r="B266" s="14" t="s">
        <v>628</v>
      </c>
      <c r="C266" s="106"/>
      <c r="D266" s="14" t="s">
        <v>4</v>
      </c>
      <c r="E266" s="15">
        <v>42956</v>
      </c>
      <c r="F266" s="15">
        <v>42979</v>
      </c>
      <c r="G266" s="18"/>
      <c r="H266" s="155"/>
      <c r="I266" s="17" t="s">
        <v>776</v>
      </c>
      <c r="J266" s="107"/>
    </row>
    <row r="267" spans="1:1879" ht="15.95" hidden="1" customHeight="1" x14ac:dyDescent="0.25">
      <c r="A267" s="296" t="s">
        <v>2268</v>
      </c>
      <c r="B267" s="14" t="s">
        <v>628</v>
      </c>
      <c r="C267" s="106"/>
      <c r="D267" s="14" t="s">
        <v>9</v>
      </c>
      <c r="E267" s="15">
        <v>44529</v>
      </c>
      <c r="F267" s="15">
        <v>44539</v>
      </c>
      <c r="G267" s="18"/>
      <c r="H267" s="155"/>
      <c r="I267" s="17" t="s">
        <v>1028</v>
      </c>
      <c r="J267" s="107"/>
    </row>
    <row r="268" spans="1:1879" ht="15.95" hidden="1" customHeight="1" x14ac:dyDescent="0.25">
      <c r="A268" s="296" t="s">
        <v>2274</v>
      </c>
      <c r="B268" s="14" t="s">
        <v>628</v>
      </c>
      <c r="C268" s="106"/>
      <c r="D268" s="14" t="s">
        <v>2</v>
      </c>
      <c r="E268" s="15">
        <v>44550</v>
      </c>
      <c r="F268" s="15">
        <v>44961</v>
      </c>
      <c r="G268" s="14"/>
      <c r="H268" s="155"/>
      <c r="I268" s="17" t="s">
        <v>1789</v>
      </c>
      <c r="J268" s="107"/>
    </row>
    <row r="269" spans="1:1879" ht="15.95" hidden="1" customHeight="1" x14ac:dyDescent="0.25">
      <c r="A269" s="296" t="s">
        <v>619</v>
      </c>
      <c r="B269" s="14" t="s">
        <v>628</v>
      </c>
      <c r="C269" s="106"/>
      <c r="D269" s="14" t="s">
        <v>4</v>
      </c>
      <c r="E269" s="15">
        <v>42842</v>
      </c>
      <c r="F269" s="15">
        <v>43150</v>
      </c>
      <c r="G269" s="14"/>
      <c r="H269" s="155"/>
      <c r="I269" s="17" t="s">
        <v>746</v>
      </c>
      <c r="J269" s="107"/>
    </row>
    <row r="270" spans="1:1879" ht="15.95" hidden="1" customHeight="1" x14ac:dyDescent="0.25">
      <c r="A270" s="296" t="s">
        <v>1637</v>
      </c>
      <c r="B270" s="14" t="s">
        <v>628</v>
      </c>
      <c r="C270" s="106"/>
      <c r="D270" s="14" t="s">
        <v>13</v>
      </c>
      <c r="E270" s="15">
        <v>44046</v>
      </c>
      <c r="F270" s="15">
        <v>44090</v>
      </c>
      <c r="G270" s="14"/>
      <c r="H270" s="155"/>
      <c r="I270" s="17" t="s">
        <v>1009</v>
      </c>
      <c r="J270" s="107"/>
    </row>
    <row r="271" spans="1:1879" ht="15.95" hidden="1" customHeight="1" x14ac:dyDescent="0.25">
      <c r="A271" s="296" t="s">
        <v>2251</v>
      </c>
      <c r="B271" s="14" t="s">
        <v>628</v>
      </c>
      <c r="C271" s="106"/>
      <c r="D271" s="14" t="s">
        <v>333</v>
      </c>
      <c r="E271" s="15">
        <v>38250</v>
      </c>
      <c r="F271" s="15">
        <v>38461</v>
      </c>
      <c r="G271" s="18"/>
      <c r="H271" s="155"/>
      <c r="I271" s="17" t="s">
        <v>662</v>
      </c>
      <c r="J271" s="107"/>
    </row>
    <row r="272" spans="1:1879" ht="15.95" hidden="1" customHeight="1" x14ac:dyDescent="0.25">
      <c r="A272" s="295" t="s">
        <v>4635</v>
      </c>
      <c r="B272" s="9" t="s">
        <v>628</v>
      </c>
      <c r="C272" s="189"/>
      <c r="D272" s="9" t="s">
        <v>417</v>
      </c>
      <c r="E272" s="11">
        <v>45524</v>
      </c>
      <c r="F272" s="11"/>
      <c r="G272" s="9"/>
      <c r="H272" s="180"/>
      <c r="I272" s="13" t="s">
        <v>4636</v>
      </c>
      <c r="J272" s="108"/>
    </row>
    <row r="273" spans="1:10" ht="15.95" hidden="1" customHeight="1" x14ac:dyDescent="0.25">
      <c r="A273" s="296" t="s">
        <v>1119</v>
      </c>
      <c r="B273" s="14" t="s">
        <v>628</v>
      </c>
      <c r="C273" s="106"/>
      <c r="D273" s="14" t="s">
        <v>4</v>
      </c>
      <c r="E273" s="15">
        <v>43102</v>
      </c>
      <c r="F273" s="15">
        <v>43432</v>
      </c>
      <c r="G273" s="14"/>
      <c r="H273" s="155"/>
      <c r="I273" s="17" t="s">
        <v>867</v>
      </c>
      <c r="J273" s="107"/>
    </row>
    <row r="274" spans="1:10" ht="15.95" hidden="1" customHeight="1" x14ac:dyDescent="0.25">
      <c r="A274" s="296" t="s">
        <v>1599</v>
      </c>
      <c r="B274" s="14" t="s">
        <v>628</v>
      </c>
      <c r="C274" s="106"/>
      <c r="D274" s="14" t="s">
        <v>2281</v>
      </c>
      <c r="E274" s="15" t="s">
        <v>1598</v>
      </c>
      <c r="F274" s="15" t="s">
        <v>1598</v>
      </c>
      <c r="G274" s="14" t="s">
        <v>2282</v>
      </c>
      <c r="H274" s="155"/>
      <c r="I274" s="17"/>
      <c r="J274" s="107"/>
    </row>
    <row r="275" spans="1:10" ht="15.95" hidden="1" customHeight="1" x14ac:dyDescent="0.25">
      <c r="A275" s="296" t="s">
        <v>2255</v>
      </c>
      <c r="B275" s="14" t="s">
        <v>628</v>
      </c>
      <c r="C275" s="106"/>
      <c r="D275" s="14" t="s">
        <v>2</v>
      </c>
      <c r="E275" s="15">
        <v>44013</v>
      </c>
      <c r="F275" s="15">
        <v>44237</v>
      </c>
      <c r="G275" s="14"/>
      <c r="H275" s="155"/>
      <c r="I275" s="17" t="s">
        <v>993</v>
      </c>
      <c r="J275" s="107"/>
    </row>
    <row r="276" spans="1:10" ht="15.95" hidden="1" customHeight="1" x14ac:dyDescent="0.25">
      <c r="A276" s="296" t="s">
        <v>1921</v>
      </c>
      <c r="B276" s="14" t="s">
        <v>628</v>
      </c>
      <c r="C276" s="106"/>
      <c r="D276" s="14" t="s">
        <v>1037</v>
      </c>
      <c r="E276" s="15">
        <v>44368</v>
      </c>
      <c r="F276" s="15">
        <v>44648</v>
      </c>
      <c r="G276" s="14"/>
      <c r="H276" s="155"/>
      <c r="I276" s="17" t="s">
        <v>1019</v>
      </c>
      <c r="J276" s="107"/>
    </row>
    <row r="277" spans="1:10" ht="15.95" hidden="1" customHeight="1" x14ac:dyDescent="0.25">
      <c r="A277" s="296" t="s">
        <v>1341</v>
      </c>
      <c r="B277" s="14" t="s">
        <v>628</v>
      </c>
      <c r="C277" s="106"/>
      <c r="D277" s="14" t="s">
        <v>4</v>
      </c>
      <c r="E277" s="15">
        <v>43353</v>
      </c>
      <c r="F277" s="15">
        <v>43678</v>
      </c>
      <c r="G277" s="14"/>
      <c r="H277" s="155"/>
      <c r="I277" s="17" t="s">
        <v>805</v>
      </c>
      <c r="J277" s="107"/>
    </row>
    <row r="278" spans="1:10" ht="15.95" hidden="1" customHeight="1" x14ac:dyDescent="0.25">
      <c r="A278" s="296" t="s">
        <v>613</v>
      </c>
      <c r="B278" s="14" t="s">
        <v>628</v>
      </c>
      <c r="C278" s="106"/>
      <c r="D278" s="14" t="s">
        <v>4</v>
      </c>
      <c r="E278" s="15">
        <v>42744</v>
      </c>
      <c r="F278" s="15">
        <v>43060</v>
      </c>
      <c r="G278" s="14"/>
      <c r="H278" s="155"/>
      <c r="I278" s="17" t="s">
        <v>740</v>
      </c>
      <c r="J278" s="107"/>
    </row>
    <row r="279" spans="1:10" ht="15.95" hidden="1" customHeight="1" x14ac:dyDescent="0.25">
      <c r="A279" s="296" t="s">
        <v>1078</v>
      </c>
      <c r="B279" s="14" t="s">
        <v>628</v>
      </c>
      <c r="C279" s="106"/>
      <c r="D279" s="14" t="s">
        <v>4</v>
      </c>
      <c r="E279" s="15">
        <v>43052</v>
      </c>
      <c r="F279" s="15">
        <v>43577</v>
      </c>
      <c r="G279" s="14"/>
      <c r="H279" s="155"/>
      <c r="I279" s="17" t="s">
        <v>780</v>
      </c>
      <c r="J279" s="107"/>
    </row>
    <row r="280" spans="1:10" ht="15.95" hidden="1" customHeight="1" x14ac:dyDescent="0.25">
      <c r="A280" s="295" t="s">
        <v>1477</v>
      </c>
      <c r="B280" s="9" t="s">
        <v>628</v>
      </c>
      <c r="C280" s="189"/>
      <c r="D280" s="9" t="s">
        <v>417</v>
      </c>
      <c r="E280" s="11">
        <v>43851</v>
      </c>
      <c r="F280" s="11"/>
      <c r="G280" s="9"/>
      <c r="H280" s="105"/>
      <c r="I280" s="13" t="s">
        <v>978</v>
      </c>
      <c r="J280" s="108"/>
    </row>
    <row r="281" spans="1:10" ht="15.95" hidden="1" customHeight="1" x14ac:dyDescent="0.25">
      <c r="A281" s="296" t="s">
        <v>572</v>
      </c>
      <c r="B281" s="14" t="s">
        <v>628</v>
      </c>
      <c r="C281" s="106"/>
      <c r="D281" s="14" t="s">
        <v>2</v>
      </c>
      <c r="E281" s="15">
        <v>41562</v>
      </c>
      <c r="F281" s="15">
        <v>41612</v>
      </c>
      <c r="G281" s="18"/>
      <c r="H281" s="155"/>
      <c r="I281" s="17" t="s">
        <v>715</v>
      </c>
      <c r="J281" s="107"/>
    </row>
    <row r="282" spans="1:10" ht="15.95" hidden="1" customHeight="1" x14ac:dyDescent="0.25">
      <c r="A282" s="296" t="s">
        <v>1473</v>
      </c>
      <c r="B282" s="14" t="s">
        <v>628</v>
      </c>
      <c r="C282" s="106"/>
      <c r="D282" s="14" t="s">
        <v>13</v>
      </c>
      <c r="E282" s="15">
        <v>43844</v>
      </c>
      <c r="F282" s="15">
        <v>43933</v>
      </c>
      <c r="G282" s="18"/>
      <c r="H282" s="155"/>
      <c r="I282" s="17" t="s">
        <v>973</v>
      </c>
      <c r="J282" s="107"/>
    </row>
    <row r="283" spans="1:10" ht="15.95" hidden="1" customHeight="1" x14ac:dyDescent="0.25">
      <c r="A283" s="296" t="s">
        <v>626</v>
      </c>
      <c r="B283" s="14" t="s">
        <v>628</v>
      </c>
      <c r="C283" s="106"/>
      <c r="D283" s="14" t="s">
        <v>4</v>
      </c>
      <c r="E283" s="15">
        <v>42864</v>
      </c>
      <c r="F283" s="15">
        <v>42979</v>
      </c>
      <c r="G283" s="18"/>
      <c r="H283" s="157"/>
      <c r="I283" s="17" t="s">
        <v>752</v>
      </c>
      <c r="J283" s="107"/>
    </row>
    <row r="284" spans="1:10" ht="15.95" hidden="1" customHeight="1" x14ac:dyDescent="0.25">
      <c r="A284" s="296" t="s">
        <v>1442</v>
      </c>
      <c r="B284" s="14" t="s">
        <v>628</v>
      </c>
      <c r="C284" s="106"/>
      <c r="D284" s="14" t="s">
        <v>2</v>
      </c>
      <c r="E284" s="15">
        <v>43683</v>
      </c>
      <c r="F284" s="15">
        <v>43882</v>
      </c>
      <c r="G284" s="52"/>
      <c r="H284" s="179"/>
      <c r="I284" s="95" t="s">
        <v>950</v>
      </c>
      <c r="J284" s="106"/>
    </row>
    <row r="285" spans="1:10" ht="15.95" hidden="1" customHeight="1" x14ac:dyDescent="0.25">
      <c r="A285" s="295" t="s">
        <v>1922</v>
      </c>
      <c r="B285" s="9" t="s">
        <v>628</v>
      </c>
      <c r="C285" s="189"/>
      <c r="D285" s="9" t="s">
        <v>417</v>
      </c>
      <c r="E285" s="11">
        <v>44368</v>
      </c>
      <c r="F285" s="11"/>
      <c r="G285" s="9"/>
      <c r="H285" s="180"/>
      <c r="I285" s="13" t="s">
        <v>1020</v>
      </c>
      <c r="J285" s="108"/>
    </row>
    <row r="286" spans="1:10" ht="15.95" hidden="1" customHeight="1" x14ac:dyDescent="0.25">
      <c r="A286" s="296" t="s">
        <v>219</v>
      </c>
      <c r="B286" s="14" t="s">
        <v>628</v>
      </c>
      <c r="C286" s="106"/>
      <c r="D286" s="14" t="s">
        <v>4</v>
      </c>
      <c r="E286" s="15">
        <v>38343</v>
      </c>
      <c r="F286" s="15">
        <v>39791</v>
      </c>
      <c r="G286" s="18"/>
      <c r="H286" s="155"/>
      <c r="I286" s="17" t="s">
        <v>666</v>
      </c>
      <c r="J286" s="107"/>
    </row>
    <row r="287" spans="1:10" ht="15.95" hidden="1" customHeight="1" x14ac:dyDescent="0.25">
      <c r="A287" s="296" t="s">
        <v>219</v>
      </c>
      <c r="B287" s="14" t="s">
        <v>628</v>
      </c>
      <c r="C287" s="106"/>
      <c r="D287" s="14" t="s">
        <v>4</v>
      </c>
      <c r="E287" s="15">
        <v>42992</v>
      </c>
      <c r="F287" s="15">
        <v>43273</v>
      </c>
      <c r="G287" s="14"/>
      <c r="H287" s="155"/>
      <c r="I287" s="17" t="s">
        <v>781</v>
      </c>
      <c r="J287" s="107"/>
    </row>
    <row r="288" spans="1:10" ht="15.95" hidden="1" customHeight="1" x14ac:dyDescent="0.25">
      <c r="A288" s="295" t="s">
        <v>1443</v>
      </c>
      <c r="B288" s="9" t="s">
        <v>628</v>
      </c>
      <c r="C288" s="189"/>
      <c r="D288" s="9" t="s">
        <v>417</v>
      </c>
      <c r="E288" s="11">
        <v>43685</v>
      </c>
      <c r="F288" s="11"/>
      <c r="G288" s="9"/>
      <c r="H288" s="180"/>
      <c r="I288" s="13" t="s">
        <v>951</v>
      </c>
      <c r="J288" s="108"/>
    </row>
    <row r="289" spans="1:1879" ht="15.95" hidden="1" customHeight="1" x14ac:dyDescent="0.25">
      <c r="A289" s="297" t="s">
        <v>1344</v>
      </c>
      <c r="B289" s="141" t="s">
        <v>628</v>
      </c>
      <c r="C289" s="218"/>
      <c r="D289" s="141" t="s">
        <v>283</v>
      </c>
      <c r="E289" s="142">
        <v>43438</v>
      </c>
      <c r="F289" s="142">
        <v>43446</v>
      </c>
      <c r="G289" s="141" t="s">
        <v>408</v>
      </c>
      <c r="H289" s="184"/>
      <c r="I289" s="144" t="s">
        <v>825</v>
      </c>
      <c r="J289" s="191"/>
    </row>
    <row r="290" spans="1:1879" ht="15.95" hidden="1" customHeight="1" x14ac:dyDescent="0.25">
      <c r="A290" s="351" t="s">
        <v>3993</v>
      </c>
      <c r="B290" s="325" t="s">
        <v>628</v>
      </c>
      <c r="C290" s="352"/>
      <c r="D290" s="325" t="s">
        <v>417</v>
      </c>
      <c r="E290" s="238">
        <v>45329</v>
      </c>
      <c r="F290" s="238"/>
      <c r="G290" s="325"/>
      <c r="H290" s="326"/>
      <c r="I290" s="239" t="s">
        <v>1808</v>
      </c>
      <c r="J290" s="327"/>
    </row>
    <row r="291" spans="1:1879" ht="15.95" hidden="1" customHeight="1" x14ac:dyDescent="0.25">
      <c r="A291" s="296" t="s">
        <v>2542</v>
      </c>
      <c r="B291" s="14" t="s">
        <v>628</v>
      </c>
      <c r="C291" s="106"/>
      <c r="D291" s="14" t="s">
        <v>2</v>
      </c>
      <c r="E291" s="15">
        <v>43102</v>
      </c>
      <c r="F291" s="15">
        <v>43123</v>
      </c>
      <c r="G291" s="14"/>
      <c r="H291" s="157"/>
      <c r="I291" s="17" t="s">
        <v>868</v>
      </c>
      <c r="J291" s="107"/>
    </row>
    <row r="292" spans="1:1879" ht="15.95" hidden="1" customHeight="1" x14ac:dyDescent="0.25">
      <c r="A292" s="296" t="s">
        <v>2543</v>
      </c>
      <c r="B292" s="14" t="s">
        <v>628</v>
      </c>
      <c r="C292" s="106"/>
      <c r="D292" s="14" t="s">
        <v>2</v>
      </c>
      <c r="E292" s="15">
        <v>43157</v>
      </c>
      <c r="F292" s="15">
        <v>43753</v>
      </c>
      <c r="G292" s="14"/>
      <c r="H292" s="157"/>
      <c r="I292" s="17" t="s">
        <v>875</v>
      </c>
      <c r="J292" s="107"/>
    </row>
    <row r="293" spans="1:1879" ht="15.95" hidden="1" customHeight="1" x14ac:dyDescent="0.25">
      <c r="A293" s="295" t="s">
        <v>2105</v>
      </c>
      <c r="B293" s="9" t="s">
        <v>628</v>
      </c>
      <c r="C293" s="189"/>
      <c r="D293" s="9" t="s">
        <v>417</v>
      </c>
      <c r="E293" s="11">
        <v>44550</v>
      </c>
      <c r="F293" s="11"/>
      <c r="G293" s="9"/>
      <c r="H293" s="180"/>
      <c r="I293" s="13" t="s">
        <v>1786</v>
      </c>
      <c r="J293" s="108"/>
    </row>
    <row r="294" spans="1:1879" ht="15.95" hidden="1" customHeight="1" x14ac:dyDescent="0.25">
      <c r="A294" s="296" t="s">
        <v>3815</v>
      </c>
      <c r="B294" s="14" t="s">
        <v>628</v>
      </c>
      <c r="C294" s="106"/>
      <c r="D294" s="14" t="s">
        <v>2</v>
      </c>
      <c r="E294" s="15">
        <v>45243</v>
      </c>
      <c r="F294" s="15">
        <v>45310</v>
      </c>
      <c r="G294" s="14"/>
      <c r="H294" s="157"/>
      <c r="I294" s="17" t="s">
        <v>1799</v>
      </c>
      <c r="J294" s="107"/>
    </row>
    <row r="295" spans="1:1879" ht="15.95" hidden="1" customHeight="1" x14ac:dyDescent="0.25">
      <c r="A295" s="296" t="s">
        <v>189</v>
      </c>
      <c r="B295" s="14" t="s">
        <v>628</v>
      </c>
      <c r="C295" s="106"/>
      <c r="D295" s="14" t="s">
        <v>333</v>
      </c>
      <c r="E295" s="15">
        <v>37361</v>
      </c>
      <c r="F295" s="15">
        <v>37490</v>
      </c>
      <c r="G295" s="14"/>
      <c r="H295" s="155"/>
      <c r="I295" s="17" t="s">
        <v>680</v>
      </c>
      <c r="J295" s="107"/>
    </row>
    <row r="296" spans="1:1879" ht="15.95" hidden="1" customHeight="1" x14ac:dyDescent="0.25">
      <c r="A296" s="295" t="s">
        <v>1097</v>
      </c>
      <c r="B296" s="9" t="s">
        <v>628</v>
      </c>
      <c r="C296" s="189"/>
      <c r="D296" s="9" t="s">
        <v>17</v>
      </c>
      <c r="E296" s="11">
        <v>43052</v>
      </c>
      <c r="F296" s="11"/>
      <c r="G296" s="9"/>
      <c r="H296" s="105"/>
      <c r="I296" s="13" t="s">
        <v>846</v>
      </c>
      <c r="J296" s="108"/>
    </row>
    <row r="297" spans="1:1879" ht="15.95" hidden="1" customHeight="1" x14ac:dyDescent="0.25">
      <c r="A297" s="296" t="s">
        <v>209</v>
      </c>
      <c r="B297" s="14" t="s">
        <v>628</v>
      </c>
      <c r="C297" s="106"/>
      <c r="D297" s="14" t="s">
        <v>2</v>
      </c>
      <c r="E297" s="15">
        <v>38145</v>
      </c>
      <c r="F297" s="15">
        <v>38160</v>
      </c>
      <c r="G297" s="18"/>
      <c r="H297" s="155"/>
      <c r="I297" s="17" t="s">
        <v>655</v>
      </c>
      <c r="J297" s="107"/>
    </row>
    <row r="298" spans="1:1879" ht="15.95" hidden="1" customHeight="1" x14ac:dyDescent="0.25">
      <c r="A298" s="296" t="s">
        <v>1132</v>
      </c>
      <c r="B298" s="14" t="s">
        <v>628</v>
      </c>
      <c r="C298" s="106"/>
      <c r="D298" s="14" t="s">
        <v>333</v>
      </c>
      <c r="E298" s="15">
        <v>43136</v>
      </c>
      <c r="F298" s="15">
        <v>43271</v>
      </c>
      <c r="G298" s="14"/>
      <c r="H298" s="155"/>
      <c r="I298" s="17" t="s">
        <v>873</v>
      </c>
      <c r="J298" s="107"/>
    </row>
    <row r="299" spans="1:1879" ht="15.95" hidden="1" customHeight="1" x14ac:dyDescent="0.25">
      <c r="A299" s="296" t="s">
        <v>210</v>
      </c>
      <c r="B299" s="14" t="s">
        <v>628</v>
      </c>
      <c r="C299" s="106"/>
      <c r="D299" s="14" t="s">
        <v>333</v>
      </c>
      <c r="E299" s="15">
        <v>38145</v>
      </c>
      <c r="F299" s="15">
        <v>39051</v>
      </c>
      <c r="G299" s="18"/>
      <c r="H299" s="157"/>
      <c r="I299" s="17" t="s">
        <v>656</v>
      </c>
      <c r="J299" s="107"/>
    </row>
    <row r="300" spans="1:1879" ht="15.95" hidden="1" customHeight="1" x14ac:dyDescent="0.25">
      <c r="A300" s="296" t="s">
        <v>1611</v>
      </c>
      <c r="B300" s="14" t="s">
        <v>628</v>
      </c>
      <c r="C300" s="106"/>
      <c r="D300" s="14" t="s">
        <v>4</v>
      </c>
      <c r="E300" s="15">
        <v>44013</v>
      </c>
      <c r="F300" s="15">
        <v>44665</v>
      </c>
      <c r="G300" s="14"/>
      <c r="H300" s="155"/>
      <c r="I300" s="17" t="s">
        <v>994</v>
      </c>
      <c r="J300" s="190"/>
    </row>
    <row r="301" spans="1:1879" ht="15.95" hidden="1" customHeight="1" x14ac:dyDescent="0.25">
      <c r="A301" s="296" t="s">
        <v>1411</v>
      </c>
      <c r="B301" s="14" t="s">
        <v>628</v>
      </c>
      <c r="C301" s="106"/>
      <c r="D301" s="14" t="s">
        <v>333</v>
      </c>
      <c r="E301" s="15">
        <v>43613</v>
      </c>
      <c r="F301" s="15">
        <v>45371</v>
      </c>
      <c r="G301" s="14"/>
      <c r="H301" s="155"/>
      <c r="I301" s="17" t="s">
        <v>838</v>
      </c>
      <c r="J301" s="107"/>
    </row>
    <row r="302" spans="1:1879" ht="15.95" hidden="1" customHeight="1" x14ac:dyDescent="0.25">
      <c r="A302" s="296" t="s">
        <v>188</v>
      </c>
      <c r="B302" s="14" t="s">
        <v>628</v>
      </c>
      <c r="C302" s="106"/>
      <c r="D302" s="14" t="s">
        <v>333</v>
      </c>
      <c r="E302" s="15">
        <v>37347</v>
      </c>
      <c r="F302" s="15">
        <v>37580</v>
      </c>
      <c r="G302" s="18"/>
      <c r="H302" s="155"/>
      <c r="I302" s="17" t="s">
        <v>681</v>
      </c>
      <c r="J302" s="107"/>
      <c r="K302" s="405"/>
      <c r="L302" s="405"/>
      <c r="M302" s="405"/>
      <c r="N302" s="405"/>
      <c r="O302" s="405"/>
      <c r="P302" s="405"/>
      <c r="Q302" s="405"/>
      <c r="R302" s="405"/>
      <c r="S302" s="405"/>
      <c r="T302" s="405"/>
      <c r="U302" s="405"/>
      <c r="V302" s="405"/>
      <c r="W302" s="405"/>
      <c r="X302" s="405"/>
      <c r="Y302" s="405"/>
      <c r="Z302" s="405"/>
      <c r="AA302" s="405"/>
      <c r="AB302" s="405"/>
      <c r="AC302" s="405"/>
      <c r="AD302" s="405"/>
      <c r="AE302" s="405"/>
      <c r="AF302" s="405"/>
      <c r="AG302" s="405"/>
      <c r="AH302" s="405"/>
      <c r="AI302" s="405"/>
      <c r="AJ302" s="405"/>
      <c r="AK302" s="405"/>
      <c r="AL302" s="405"/>
      <c r="AM302" s="405"/>
      <c r="AN302" s="405"/>
      <c r="AO302" s="405"/>
      <c r="AP302" s="405"/>
      <c r="AQ302" s="405"/>
      <c r="AR302" s="405"/>
      <c r="AS302" s="405"/>
      <c r="AT302" s="405"/>
      <c r="AU302" s="405"/>
      <c r="AV302" s="405"/>
      <c r="AW302" s="405"/>
      <c r="AX302" s="405"/>
      <c r="AY302" s="405"/>
      <c r="AZ302" s="405"/>
      <c r="BA302" s="405"/>
      <c r="BB302" s="405"/>
      <c r="BC302" s="405"/>
      <c r="BD302" s="405"/>
      <c r="BE302" s="405"/>
      <c r="BF302" s="405"/>
      <c r="BG302" s="405"/>
      <c r="BH302" s="405"/>
      <c r="BI302" s="405"/>
      <c r="BJ302" s="405"/>
      <c r="BK302" s="405"/>
      <c r="BL302" s="405"/>
      <c r="BM302" s="405"/>
      <c r="BN302" s="405"/>
      <c r="BO302" s="405"/>
      <c r="BP302" s="405"/>
      <c r="BQ302" s="405"/>
      <c r="BR302" s="405"/>
      <c r="BS302" s="405"/>
      <c r="BT302" s="405"/>
      <c r="BU302" s="405"/>
      <c r="BV302" s="405"/>
      <c r="BW302" s="405"/>
      <c r="BX302" s="405"/>
      <c r="BY302" s="405"/>
      <c r="BZ302" s="405"/>
      <c r="CA302" s="405"/>
      <c r="CB302" s="405"/>
      <c r="CC302" s="405"/>
      <c r="CD302" s="405"/>
      <c r="CE302" s="405"/>
      <c r="CF302" s="405"/>
      <c r="CG302" s="405"/>
      <c r="CH302" s="405"/>
      <c r="CI302" s="405"/>
      <c r="CJ302" s="405"/>
      <c r="CK302" s="405"/>
      <c r="CL302" s="405"/>
      <c r="CM302" s="405"/>
      <c r="CN302" s="405"/>
      <c r="CO302" s="405"/>
      <c r="CP302" s="405"/>
      <c r="CQ302" s="405"/>
      <c r="CR302" s="405"/>
      <c r="CS302" s="405"/>
      <c r="CT302" s="405"/>
      <c r="CU302" s="405"/>
      <c r="CV302" s="405"/>
      <c r="CW302" s="405"/>
      <c r="CX302" s="405"/>
      <c r="CY302" s="405"/>
      <c r="CZ302" s="405"/>
      <c r="DA302" s="405"/>
      <c r="DB302" s="405"/>
      <c r="DC302" s="405"/>
      <c r="DD302" s="405"/>
      <c r="DE302" s="405"/>
      <c r="DF302" s="405"/>
      <c r="DG302" s="405"/>
      <c r="DH302" s="405"/>
      <c r="DI302" s="405"/>
      <c r="DJ302" s="405"/>
      <c r="DK302" s="405"/>
      <c r="DL302" s="405"/>
      <c r="DM302" s="405"/>
      <c r="DN302" s="405"/>
      <c r="DO302" s="405"/>
      <c r="DP302" s="405"/>
      <c r="DQ302" s="405"/>
      <c r="DR302" s="405"/>
      <c r="DS302" s="405"/>
      <c r="DT302" s="405"/>
      <c r="DU302" s="405"/>
      <c r="DV302" s="405"/>
      <c r="DW302" s="405"/>
      <c r="DX302" s="405"/>
      <c r="DY302" s="405"/>
      <c r="DZ302" s="405"/>
      <c r="EA302" s="405"/>
      <c r="EB302" s="405"/>
      <c r="EC302" s="405"/>
      <c r="ED302" s="405"/>
      <c r="EE302" s="405"/>
      <c r="EF302" s="405"/>
      <c r="EG302" s="405"/>
      <c r="EH302" s="405"/>
      <c r="EI302" s="405"/>
      <c r="EJ302" s="405"/>
      <c r="EK302" s="405"/>
      <c r="EL302" s="405"/>
      <c r="EM302" s="405"/>
      <c r="EN302" s="405"/>
      <c r="EO302" s="405"/>
      <c r="EP302" s="405"/>
      <c r="EQ302" s="405"/>
      <c r="ER302" s="405"/>
      <c r="ES302" s="405"/>
      <c r="ET302" s="405"/>
      <c r="EU302" s="405"/>
      <c r="EV302" s="405"/>
      <c r="EW302" s="405"/>
      <c r="EX302" s="405"/>
      <c r="EY302" s="405"/>
      <c r="EZ302" s="405"/>
      <c r="FA302" s="405"/>
      <c r="FB302" s="405"/>
      <c r="FC302" s="405"/>
      <c r="FD302" s="405"/>
      <c r="FE302" s="405"/>
      <c r="FF302" s="405"/>
      <c r="FG302" s="405"/>
      <c r="FH302" s="405"/>
      <c r="FI302" s="405"/>
      <c r="FJ302" s="405"/>
      <c r="FK302" s="405"/>
      <c r="FL302" s="405"/>
      <c r="FM302" s="405"/>
      <c r="FN302" s="405"/>
      <c r="FO302" s="405"/>
      <c r="FP302" s="405"/>
      <c r="FQ302" s="405"/>
      <c r="FR302" s="405"/>
      <c r="FS302" s="405"/>
      <c r="FT302" s="405"/>
      <c r="FU302" s="405"/>
      <c r="FV302" s="405"/>
      <c r="FW302" s="405"/>
      <c r="FX302" s="405"/>
      <c r="FY302" s="405"/>
      <c r="FZ302" s="405"/>
      <c r="GA302" s="405"/>
      <c r="GB302" s="405"/>
      <c r="GC302" s="405"/>
      <c r="GD302" s="405"/>
      <c r="GE302" s="405"/>
      <c r="GF302" s="405"/>
      <c r="GG302" s="405"/>
      <c r="GH302" s="405"/>
      <c r="GI302" s="405"/>
      <c r="GJ302" s="405"/>
      <c r="GK302" s="405"/>
      <c r="GL302" s="405"/>
      <c r="GM302" s="405"/>
      <c r="GN302" s="405"/>
      <c r="GO302" s="405"/>
      <c r="GP302" s="405"/>
      <c r="GQ302" s="405"/>
      <c r="GR302" s="405"/>
      <c r="GS302" s="405"/>
      <c r="GT302" s="405"/>
      <c r="GU302" s="405"/>
      <c r="GV302" s="405"/>
      <c r="GW302" s="405"/>
      <c r="GX302" s="405"/>
      <c r="GY302" s="405"/>
      <c r="GZ302" s="405"/>
      <c r="HA302" s="405"/>
      <c r="HB302" s="405"/>
      <c r="HC302" s="405"/>
      <c r="HD302" s="405"/>
      <c r="HE302" s="405"/>
      <c r="HF302" s="405"/>
      <c r="HG302" s="405"/>
      <c r="HH302" s="405"/>
      <c r="HI302" s="405"/>
      <c r="HJ302" s="405"/>
      <c r="HK302" s="405"/>
      <c r="HL302" s="405"/>
      <c r="HM302" s="405"/>
      <c r="HN302" s="405"/>
      <c r="HO302" s="405"/>
      <c r="HP302" s="405"/>
      <c r="HQ302" s="405"/>
      <c r="HR302" s="405"/>
      <c r="HS302" s="405"/>
      <c r="HT302" s="405"/>
      <c r="HU302" s="405"/>
      <c r="HV302" s="405"/>
      <c r="HW302" s="405"/>
      <c r="HX302" s="405"/>
      <c r="HY302" s="405"/>
      <c r="HZ302" s="405"/>
      <c r="IA302" s="405"/>
      <c r="IB302" s="405"/>
      <c r="IC302" s="405"/>
      <c r="ID302" s="405"/>
      <c r="IE302" s="405"/>
      <c r="IF302" s="405"/>
      <c r="IG302" s="405"/>
      <c r="IH302" s="405"/>
      <c r="II302" s="405"/>
      <c r="IJ302" s="405"/>
      <c r="IK302" s="405"/>
      <c r="IL302" s="405"/>
      <c r="IM302" s="405"/>
      <c r="IN302" s="405"/>
      <c r="IO302" s="405"/>
      <c r="IP302" s="405"/>
      <c r="IQ302" s="405"/>
      <c r="IR302" s="405"/>
      <c r="IS302" s="405"/>
      <c r="IT302" s="405"/>
      <c r="IU302" s="405"/>
      <c r="IV302" s="405"/>
      <c r="IW302" s="405"/>
      <c r="IX302" s="405"/>
      <c r="IY302" s="405"/>
      <c r="IZ302" s="405"/>
      <c r="JA302" s="405"/>
      <c r="JB302" s="405"/>
      <c r="JC302" s="405"/>
      <c r="JD302" s="405"/>
      <c r="JE302" s="405"/>
      <c r="JF302" s="405"/>
      <c r="JG302" s="405"/>
      <c r="JH302" s="405"/>
      <c r="JI302" s="405"/>
      <c r="JJ302" s="405"/>
      <c r="JK302" s="405"/>
      <c r="JL302" s="405"/>
      <c r="JM302" s="405"/>
      <c r="JN302" s="405"/>
      <c r="JO302" s="405"/>
      <c r="JP302" s="405"/>
      <c r="JQ302" s="405"/>
      <c r="JR302" s="405"/>
      <c r="JS302" s="405"/>
      <c r="JT302" s="405"/>
      <c r="JU302" s="405"/>
      <c r="JV302" s="405"/>
      <c r="JW302" s="405"/>
      <c r="JX302" s="405"/>
      <c r="JY302" s="405"/>
      <c r="JZ302" s="405"/>
      <c r="KA302" s="405"/>
      <c r="KB302" s="405"/>
      <c r="KC302" s="405"/>
      <c r="KD302" s="405"/>
      <c r="KE302" s="405"/>
      <c r="KF302" s="405"/>
      <c r="KG302" s="405"/>
      <c r="KH302" s="405"/>
      <c r="KI302" s="405"/>
      <c r="KJ302" s="405"/>
      <c r="KK302" s="405"/>
      <c r="KL302" s="405"/>
      <c r="KM302" s="405"/>
      <c r="KN302" s="405"/>
      <c r="KO302" s="405"/>
      <c r="KP302" s="405"/>
      <c r="KQ302" s="405"/>
      <c r="KR302" s="405"/>
      <c r="KS302" s="405"/>
      <c r="KT302" s="405"/>
      <c r="KU302" s="405"/>
      <c r="KV302" s="405"/>
      <c r="KW302" s="405"/>
      <c r="KX302" s="405"/>
      <c r="KY302" s="405"/>
      <c r="KZ302" s="405"/>
      <c r="LA302" s="405"/>
      <c r="LB302" s="405"/>
      <c r="LC302" s="405"/>
      <c r="LD302" s="405"/>
      <c r="LE302" s="405"/>
      <c r="LF302" s="405"/>
      <c r="LG302" s="405"/>
      <c r="LH302" s="405"/>
      <c r="LI302" s="405"/>
      <c r="LJ302" s="405"/>
      <c r="LK302" s="405"/>
      <c r="LL302" s="405"/>
      <c r="LM302" s="405"/>
      <c r="LN302" s="405"/>
      <c r="LO302" s="405"/>
      <c r="LP302" s="405"/>
      <c r="LQ302" s="405"/>
      <c r="LR302" s="405"/>
      <c r="LS302" s="405"/>
      <c r="LT302" s="405"/>
      <c r="LU302" s="405"/>
      <c r="LV302" s="405"/>
      <c r="LW302" s="405"/>
      <c r="LX302" s="405"/>
      <c r="LY302" s="405"/>
      <c r="LZ302" s="405"/>
      <c r="MA302" s="405"/>
      <c r="MB302" s="405"/>
      <c r="MC302" s="405"/>
      <c r="MD302" s="405"/>
      <c r="ME302" s="405"/>
      <c r="MF302" s="405"/>
      <c r="MG302" s="405"/>
      <c r="MH302" s="405"/>
      <c r="MI302" s="405"/>
      <c r="MJ302" s="405"/>
      <c r="MK302" s="405"/>
      <c r="ML302" s="405"/>
      <c r="MM302" s="405"/>
      <c r="MN302" s="405"/>
      <c r="MO302" s="405"/>
      <c r="MP302" s="405"/>
      <c r="MQ302" s="405"/>
      <c r="MR302" s="405"/>
      <c r="MS302" s="405"/>
      <c r="MT302" s="405"/>
      <c r="MU302" s="405"/>
      <c r="MV302" s="405"/>
      <c r="MW302" s="405"/>
      <c r="MX302" s="405"/>
      <c r="MY302" s="405"/>
      <c r="MZ302" s="405"/>
      <c r="NA302" s="405"/>
      <c r="NB302" s="405"/>
      <c r="NC302" s="405"/>
      <c r="ND302" s="405"/>
      <c r="NE302" s="405"/>
      <c r="NF302" s="405"/>
      <c r="NG302" s="405"/>
      <c r="NH302" s="405"/>
      <c r="NI302" s="405"/>
      <c r="NJ302" s="405"/>
      <c r="NK302" s="405"/>
      <c r="NL302" s="405"/>
      <c r="NM302" s="405"/>
      <c r="NN302" s="405"/>
      <c r="NO302" s="405"/>
      <c r="NP302" s="405"/>
      <c r="NQ302" s="405"/>
      <c r="NR302" s="405"/>
      <c r="NS302" s="405"/>
      <c r="NT302" s="405"/>
      <c r="NU302" s="405"/>
      <c r="NV302" s="405"/>
      <c r="NW302" s="405"/>
      <c r="NX302" s="405"/>
      <c r="NY302" s="405"/>
      <c r="NZ302" s="405"/>
      <c r="OA302" s="405"/>
      <c r="OB302" s="405"/>
      <c r="OC302" s="405"/>
      <c r="OD302" s="405"/>
      <c r="OE302" s="405"/>
      <c r="OF302" s="405"/>
      <c r="OG302" s="405"/>
      <c r="OH302" s="405"/>
      <c r="OI302" s="405"/>
      <c r="OJ302" s="405"/>
      <c r="OK302" s="405"/>
      <c r="OL302" s="405"/>
      <c r="OM302" s="405"/>
      <c r="ON302" s="405"/>
      <c r="OO302" s="405"/>
      <c r="OP302" s="405"/>
      <c r="OQ302" s="405"/>
      <c r="OR302" s="405"/>
      <c r="OS302" s="405"/>
      <c r="OT302" s="405"/>
      <c r="OU302" s="405"/>
      <c r="OV302" s="405"/>
      <c r="OW302" s="405"/>
      <c r="OX302" s="405"/>
      <c r="OY302" s="405"/>
      <c r="OZ302" s="405"/>
      <c r="PA302" s="405"/>
      <c r="PB302" s="405"/>
      <c r="PC302" s="405"/>
      <c r="PD302" s="405"/>
      <c r="PE302" s="405"/>
      <c r="PF302" s="405"/>
      <c r="PG302" s="405"/>
      <c r="PH302" s="405"/>
      <c r="PI302" s="405"/>
      <c r="PJ302" s="405"/>
      <c r="PK302" s="405"/>
      <c r="PL302" s="405"/>
      <c r="PM302" s="405"/>
      <c r="PN302" s="405"/>
      <c r="PO302" s="405"/>
      <c r="PP302" s="405"/>
      <c r="PQ302" s="405"/>
      <c r="PR302" s="405"/>
      <c r="PS302" s="405"/>
      <c r="PT302" s="405"/>
      <c r="PU302" s="405"/>
      <c r="PV302" s="405"/>
      <c r="PW302" s="405"/>
      <c r="PX302" s="405"/>
      <c r="PY302" s="405"/>
      <c r="PZ302" s="405"/>
      <c r="QA302" s="405"/>
      <c r="QB302" s="405"/>
      <c r="QC302" s="405"/>
      <c r="QD302" s="405"/>
      <c r="QE302" s="405"/>
      <c r="QF302" s="405"/>
      <c r="QG302" s="405"/>
      <c r="QH302" s="405"/>
      <c r="QI302" s="405"/>
      <c r="QJ302" s="405"/>
      <c r="QK302" s="405"/>
      <c r="QL302" s="405"/>
      <c r="QM302" s="405"/>
      <c r="QN302" s="405"/>
      <c r="QO302" s="405"/>
      <c r="QP302" s="405"/>
      <c r="QQ302" s="405"/>
      <c r="QR302" s="405"/>
      <c r="QS302" s="405"/>
      <c r="QT302" s="405"/>
      <c r="QU302" s="405"/>
      <c r="QV302" s="405"/>
      <c r="QW302" s="405"/>
      <c r="QX302" s="405"/>
      <c r="QY302" s="405"/>
      <c r="QZ302" s="405"/>
      <c r="RA302" s="405"/>
      <c r="RB302" s="405"/>
      <c r="RC302" s="405"/>
      <c r="RD302" s="405"/>
      <c r="RE302" s="405"/>
      <c r="RF302" s="405"/>
      <c r="RG302" s="405"/>
      <c r="RH302" s="405"/>
      <c r="RI302" s="405"/>
      <c r="RJ302" s="405"/>
      <c r="RK302" s="405"/>
      <c r="RL302" s="405"/>
      <c r="RM302" s="405"/>
      <c r="RN302" s="405"/>
      <c r="RO302" s="405"/>
      <c r="RP302" s="405"/>
      <c r="RQ302" s="405"/>
      <c r="RR302" s="405"/>
      <c r="RS302" s="405"/>
      <c r="RT302" s="405"/>
      <c r="RU302" s="405"/>
      <c r="RV302" s="405"/>
      <c r="RW302" s="405"/>
      <c r="RX302" s="405"/>
      <c r="RY302" s="405"/>
      <c r="RZ302" s="405"/>
      <c r="SA302" s="405"/>
      <c r="SB302" s="405"/>
      <c r="SC302" s="405"/>
      <c r="SD302" s="405"/>
      <c r="SE302" s="405"/>
      <c r="SF302" s="405"/>
      <c r="SG302" s="405"/>
      <c r="SH302" s="405"/>
      <c r="SI302" s="405"/>
      <c r="SJ302" s="405"/>
      <c r="SK302" s="405"/>
      <c r="SL302" s="405"/>
      <c r="SM302" s="405"/>
      <c r="SN302" s="405"/>
      <c r="SO302" s="405"/>
      <c r="SP302" s="405"/>
      <c r="SQ302" s="405"/>
      <c r="SR302" s="405"/>
      <c r="SS302" s="405"/>
      <c r="ST302" s="405"/>
      <c r="SU302" s="405"/>
      <c r="SV302" s="405"/>
      <c r="SW302" s="405"/>
      <c r="SX302" s="405"/>
      <c r="SY302" s="405"/>
      <c r="SZ302" s="405"/>
      <c r="TA302" s="405"/>
      <c r="TB302" s="405"/>
      <c r="TC302" s="405"/>
      <c r="TD302" s="405"/>
      <c r="TE302" s="405"/>
      <c r="TF302" s="405"/>
      <c r="TG302" s="405"/>
      <c r="TH302" s="405"/>
      <c r="TI302" s="405"/>
      <c r="TJ302" s="405"/>
      <c r="TK302" s="405"/>
      <c r="TL302" s="405"/>
      <c r="TM302" s="405"/>
      <c r="TN302" s="405"/>
      <c r="TO302" s="405"/>
      <c r="TP302" s="405"/>
      <c r="TQ302" s="405"/>
      <c r="TR302" s="405"/>
      <c r="TS302" s="405"/>
      <c r="TT302" s="405"/>
      <c r="TU302" s="405"/>
      <c r="TV302" s="405"/>
      <c r="TW302" s="405"/>
      <c r="TX302" s="405"/>
      <c r="TY302" s="405"/>
      <c r="TZ302" s="405"/>
      <c r="UA302" s="405"/>
      <c r="UB302" s="405"/>
      <c r="UC302" s="405"/>
      <c r="UD302" s="405"/>
      <c r="UE302" s="405"/>
      <c r="UF302" s="405"/>
      <c r="UG302" s="405"/>
      <c r="UH302" s="405"/>
      <c r="UI302" s="405"/>
      <c r="UJ302" s="405"/>
      <c r="UK302" s="405"/>
      <c r="UL302" s="405"/>
      <c r="UM302" s="405"/>
      <c r="UN302" s="405"/>
      <c r="UO302" s="405"/>
      <c r="UP302" s="405"/>
      <c r="UQ302" s="405"/>
      <c r="UR302" s="405"/>
      <c r="US302" s="405"/>
      <c r="UT302" s="405"/>
      <c r="UU302" s="405"/>
      <c r="UV302" s="405"/>
      <c r="UW302" s="405"/>
      <c r="UX302" s="405"/>
      <c r="UY302" s="405"/>
      <c r="UZ302" s="405"/>
      <c r="VA302" s="405"/>
      <c r="VB302" s="405"/>
      <c r="VC302" s="405"/>
      <c r="VD302" s="405"/>
      <c r="VE302" s="405"/>
      <c r="VF302" s="405"/>
      <c r="VG302" s="405"/>
      <c r="VH302" s="405"/>
      <c r="VI302" s="405"/>
      <c r="VJ302" s="405"/>
      <c r="VK302" s="405"/>
      <c r="VL302" s="405"/>
      <c r="VM302" s="405"/>
      <c r="VN302" s="405"/>
      <c r="VO302" s="405"/>
      <c r="VP302" s="405"/>
      <c r="VQ302" s="405"/>
      <c r="VR302" s="405"/>
      <c r="VS302" s="405"/>
      <c r="VT302" s="405"/>
      <c r="VU302" s="405"/>
      <c r="VV302" s="405"/>
      <c r="VW302" s="405"/>
      <c r="VX302" s="405"/>
      <c r="VY302" s="405"/>
      <c r="VZ302" s="405"/>
      <c r="WA302" s="405"/>
      <c r="WB302" s="405"/>
      <c r="WC302" s="405"/>
      <c r="WD302" s="405"/>
      <c r="WE302" s="405"/>
      <c r="WF302" s="405"/>
      <c r="WG302" s="405"/>
      <c r="WH302" s="405"/>
      <c r="WI302" s="405"/>
      <c r="WJ302" s="405"/>
      <c r="WK302" s="405"/>
      <c r="WL302" s="405"/>
      <c r="WM302" s="405"/>
      <c r="WN302" s="405"/>
      <c r="WO302" s="405"/>
      <c r="WP302" s="405"/>
      <c r="WQ302" s="405"/>
      <c r="WR302" s="405"/>
      <c r="WS302" s="405"/>
      <c r="WT302" s="405"/>
      <c r="WU302" s="405"/>
      <c r="WV302" s="405"/>
      <c r="WW302" s="405"/>
      <c r="WX302" s="405"/>
      <c r="WY302" s="405"/>
      <c r="WZ302" s="405"/>
      <c r="XA302" s="405"/>
      <c r="XB302" s="405"/>
      <c r="XC302" s="405"/>
      <c r="XD302" s="405"/>
      <c r="XE302" s="405"/>
      <c r="XF302" s="405"/>
      <c r="XG302" s="405"/>
      <c r="XH302" s="405"/>
      <c r="XI302" s="405"/>
      <c r="XJ302" s="405"/>
      <c r="XK302" s="405"/>
      <c r="XL302" s="405"/>
      <c r="XM302" s="405"/>
      <c r="XN302" s="405"/>
      <c r="XO302" s="405"/>
      <c r="XP302" s="405"/>
      <c r="XQ302" s="405"/>
      <c r="XR302" s="405"/>
      <c r="XS302" s="405"/>
      <c r="XT302" s="405"/>
      <c r="XU302" s="405"/>
      <c r="XV302" s="405"/>
      <c r="XW302" s="405"/>
      <c r="XX302" s="405"/>
      <c r="XY302" s="405"/>
      <c r="XZ302" s="405"/>
      <c r="YA302" s="405"/>
      <c r="YB302" s="405"/>
      <c r="YC302" s="405"/>
      <c r="YD302" s="405"/>
      <c r="YE302" s="405"/>
      <c r="YF302" s="405"/>
      <c r="YG302" s="405"/>
      <c r="YH302" s="405"/>
      <c r="YI302" s="405"/>
      <c r="YJ302" s="405"/>
      <c r="YK302" s="405"/>
      <c r="YL302" s="405"/>
      <c r="YM302" s="405"/>
      <c r="YN302" s="405"/>
      <c r="YO302" s="405"/>
      <c r="YP302" s="405"/>
      <c r="YQ302" s="405"/>
      <c r="YR302" s="405"/>
      <c r="YS302" s="405"/>
      <c r="YT302" s="405"/>
      <c r="YU302" s="405"/>
      <c r="YV302" s="405"/>
      <c r="YW302" s="405"/>
      <c r="YX302" s="405"/>
      <c r="YY302" s="405"/>
      <c r="YZ302" s="405"/>
      <c r="ZA302" s="405"/>
      <c r="ZB302" s="405"/>
      <c r="ZC302" s="405"/>
      <c r="ZD302" s="405"/>
      <c r="ZE302" s="405"/>
      <c r="ZF302" s="405"/>
      <c r="ZG302" s="405"/>
      <c r="ZH302" s="405"/>
      <c r="ZI302" s="405"/>
      <c r="ZJ302" s="405"/>
      <c r="ZK302" s="405"/>
      <c r="ZL302" s="405"/>
      <c r="ZM302" s="405"/>
      <c r="ZN302" s="405"/>
      <c r="ZO302" s="405"/>
      <c r="ZP302" s="405"/>
      <c r="ZQ302" s="405"/>
      <c r="ZR302" s="405"/>
      <c r="ZS302" s="405"/>
      <c r="ZT302" s="405"/>
      <c r="ZU302" s="405"/>
      <c r="ZV302" s="405"/>
      <c r="ZW302" s="405"/>
      <c r="ZX302" s="405"/>
      <c r="ZY302" s="405"/>
      <c r="ZZ302" s="405"/>
      <c r="AAA302" s="405"/>
      <c r="AAB302" s="405"/>
      <c r="AAC302" s="405"/>
      <c r="AAD302" s="405"/>
      <c r="AAE302" s="405"/>
      <c r="AAF302" s="405"/>
      <c r="AAG302" s="405"/>
      <c r="AAH302" s="405"/>
      <c r="AAI302" s="405"/>
      <c r="AAJ302" s="405"/>
      <c r="AAK302" s="405"/>
      <c r="AAL302" s="405"/>
      <c r="AAM302" s="405"/>
      <c r="AAN302" s="405"/>
      <c r="AAO302" s="405"/>
      <c r="AAP302" s="405"/>
      <c r="AAQ302" s="405"/>
      <c r="AAR302" s="405"/>
      <c r="AAS302" s="405"/>
      <c r="AAT302" s="405"/>
      <c r="AAU302" s="405"/>
      <c r="AAV302" s="405"/>
      <c r="AAW302" s="405"/>
      <c r="AAX302" s="405"/>
      <c r="AAY302" s="405"/>
      <c r="AAZ302" s="405"/>
      <c r="ABA302" s="405"/>
      <c r="ABB302" s="405"/>
      <c r="ABC302" s="405"/>
      <c r="ABD302" s="405"/>
      <c r="ABE302" s="405"/>
      <c r="ABF302" s="405"/>
      <c r="ABG302" s="405"/>
      <c r="ABH302" s="405"/>
      <c r="ABI302" s="405"/>
      <c r="ABJ302" s="405"/>
      <c r="ABK302" s="405"/>
      <c r="ABL302" s="405"/>
      <c r="ABM302" s="405"/>
      <c r="ABN302" s="405"/>
      <c r="ABO302" s="405"/>
      <c r="ABP302" s="405"/>
      <c r="ABQ302" s="405"/>
      <c r="ABR302" s="405"/>
      <c r="ABS302" s="405"/>
      <c r="ABT302" s="405"/>
      <c r="ABU302" s="405"/>
      <c r="ABV302" s="405"/>
      <c r="ABW302" s="405"/>
      <c r="ABX302" s="405"/>
      <c r="ABY302" s="405"/>
      <c r="ABZ302" s="405"/>
      <c r="ACA302" s="405"/>
      <c r="ACB302" s="405"/>
      <c r="ACC302" s="405"/>
      <c r="ACD302" s="405"/>
      <c r="ACE302" s="405"/>
      <c r="ACF302" s="405"/>
      <c r="ACG302" s="405"/>
      <c r="ACH302" s="405"/>
      <c r="ACI302" s="405"/>
      <c r="ACJ302" s="405"/>
      <c r="ACK302" s="405"/>
      <c r="ACL302" s="405"/>
      <c r="ACM302" s="405"/>
      <c r="ACN302" s="405"/>
      <c r="ACO302" s="405"/>
      <c r="ACP302" s="405"/>
      <c r="ACQ302" s="405"/>
      <c r="ACR302" s="405"/>
      <c r="ACS302" s="405"/>
      <c r="ACT302" s="405"/>
      <c r="ACU302" s="405"/>
      <c r="ACV302" s="405"/>
      <c r="ACW302" s="405"/>
      <c r="ACX302" s="405"/>
      <c r="ACY302" s="405"/>
      <c r="ACZ302" s="405"/>
      <c r="ADA302" s="405"/>
      <c r="ADB302" s="405"/>
      <c r="ADC302" s="405"/>
      <c r="ADD302" s="405"/>
      <c r="ADE302" s="405"/>
      <c r="ADF302" s="405"/>
      <c r="ADG302" s="405"/>
      <c r="ADH302" s="405"/>
      <c r="ADI302" s="405"/>
      <c r="ADJ302" s="405"/>
      <c r="ADK302" s="405"/>
      <c r="ADL302" s="405"/>
      <c r="ADM302" s="405"/>
      <c r="ADN302" s="405"/>
      <c r="ADO302" s="405"/>
      <c r="ADP302" s="405"/>
      <c r="ADQ302" s="405"/>
      <c r="ADR302" s="405"/>
      <c r="ADS302" s="405"/>
      <c r="ADT302" s="405"/>
      <c r="ADU302" s="405"/>
      <c r="ADV302" s="405"/>
      <c r="ADW302" s="405"/>
      <c r="ADX302" s="405"/>
      <c r="ADY302" s="405"/>
      <c r="ADZ302" s="405"/>
      <c r="AEA302" s="405"/>
      <c r="AEB302" s="405"/>
      <c r="AEC302" s="405"/>
      <c r="AED302" s="405"/>
      <c r="AEE302" s="405"/>
      <c r="AEF302" s="405"/>
      <c r="AEG302" s="405"/>
      <c r="AEH302" s="405"/>
      <c r="AEI302" s="405"/>
      <c r="AEJ302" s="405"/>
      <c r="AEK302" s="405"/>
      <c r="AEL302" s="405"/>
      <c r="AEM302" s="405"/>
      <c r="AEN302" s="405"/>
      <c r="AEO302" s="405"/>
      <c r="AEP302" s="405"/>
      <c r="AEQ302" s="405"/>
      <c r="AER302" s="405"/>
      <c r="AES302" s="405"/>
      <c r="AET302" s="405"/>
      <c r="AEU302" s="405"/>
      <c r="AEV302" s="405"/>
      <c r="AEW302" s="405"/>
      <c r="AEX302" s="405"/>
      <c r="AEY302" s="405"/>
      <c r="AEZ302" s="405"/>
      <c r="AFA302" s="405"/>
      <c r="AFB302" s="405"/>
      <c r="AFC302" s="405"/>
      <c r="AFD302" s="405"/>
      <c r="AFE302" s="405"/>
      <c r="AFF302" s="405"/>
      <c r="AFG302" s="405"/>
      <c r="AFH302" s="405"/>
      <c r="AFI302" s="405"/>
      <c r="AFJ302" s="405"/>
      <c r="AFK302" s="405"/>
      <c r="AFL302" s="405"/>
      <c r="AFM302" s="405"/>
      <c r="AFN302" s="405"/>
      <c r="AFO302" s="405"/>
      <c r="AFP302" s="405"/>
      <c r="AFQ302" s="405"/>
      <c r="AFR302" s="405"/>
      <c r="AFS302" s="405"/>
      <c r="AFT302" s="405"/>
      <c r="AFU302" s="405"/>
      <c r="AFV302" s="405"/>
      <c r="AFW302" s="405"/>
      <c r="AFX302" s="405"/>
      <c r="AFY302" s="405"/>
      <c r="AFZ302" s="405"/>
      <c r="AGA302" s="405"/>
      <c r="AGB302" s="405"/>
      <c r="AGC302" s="405"/>
      <c r="AGD302" s="405"/>
      <c r="AGE302" s="405"/>
      <c r="AGF302" s="405"/>
      <c r="AGG302" s="405"/>
      <c r="AGH302" s="405"/>
      <c r="AGI302" s="405"/>
      <c r="AGJ302" s="405"/>
      <c r="AGK302" s="405"/>
      <c r="AGL302" s="405"/>
      <c r="AGM302" s="405"/>
      <c r="AGN302" s="405"/>
      <c r="AGO302" s="405"/>
      <c r="AGP302" s="405"/>
      <c r="AGQ302" s="405"/>
      <c r="AGR302" s="405"/>
      <c r="AGS302" s="405"/>
      <c r="AGT302" s="405"/>
      <c r="AGU302" s="405"/>
      <c r="AGV302" s="405"/>
      <c r="AGW302" s="405"/>
      <c r="AGX302" s="405"/>
      <c r="AGY302" s="405"/>
      <c r="AGZ302" s="405"/>
      <c r="AHA302" s="405"/>
      <c r="AHB302" s="405"/>
      <c r="AHC302" s="405"/>
      <c r="AHD302" s="405"/>
      <c r="AHE302" s="405"/>
      <c r="AHF302" s="405"/>
      <c r="AHG302" s="405"/>
      <c r="AHH302" s="405"/>
      <c r="AHI302" s="405"/>
      <c r="AHJ302" s="405"/>
      <c r="AHK302" s="405"/>
      <c r="AHL302" s="405"/>
      <c r="AHM302" s="405"/>
      <c r="AHN302" s="405"/>
      <c r="AHO302" s="405"/>
      <c r="AHP302" s="405"/>
      <c r="AHQ302" s="405"/>
      <c r="AHR302" s="405"/>
      <c r="AHS302" s="405"/>
      <c r="AHT302" s="405"/>
      <c r="AHU302" s="405"/>
      <c r="AHV302" s="405"/>
      <c r="AHW302" s="405"/>
      <c r="AHX302" s="405"/>
      <c r="AHY302" s="405"/>
      <c r="AHZ302" s="405"/>
      <c r="AIA302" s="405"/>
      <c r="AIB302" s="405"/>
      <c r="AIC302" s="405"/>
      <c r="AID302" s="405"/>
      <c r="AIE302" s="405"/>
      <c r="AIF302" s="405"/>
      <c r="AIG302" s="405"/>
      <c r="AIH302" s="405"/>
      <c r="AII302" s="405"/>
      <c r="AIJ302" s="405"/>
      <c r="AIK302" s="405"/>
      <c r="AIL302" s="405"/>
      <c r="AIM302" s="405"/>
      <c r="AIN302" s="405"/>
      <c r="AIO302" s="405"/>
      <c r="AIP302" s="405"/>
      <c r="AIQ302" s="405"/>
      <c r="AIR302" s="405"/>
      <c r="AIS302" s="405"/>
      <c r="AIT302" s="405"/>
      <c r="AIU302" s="405"/>
      <c r="AIV302" s="405"/>
      <c r="AIW302" s="405"/>
      <c r="AIX302" s="405"/>
      <c r="AIY302" s="405"/>
      <c r="AIZ302" s="405"/>
      <c r="AJA302" s="405"/>
      <c r="AJB302" s="405"/>
      <c r="AJC302" s="405"/>
      <c r="AJD302" s="405"/>
      <c r="AJE302" s="405"/>
      <c r="AJF302" s="405"/>
      <c r="AJG302" s="405"/>
      <c r="AJH302" s="405"/>
      <c r="AJI302" s="405"/>
      <c r="AJJ302" s="405"/>
      <c r="AJK302" s="405"/>
      <c r="AJL302" s="405"/>
      <c r="AJM302" s="405"/>
      <c r="AJN302" s="405"/>
      <c r="AJO302" s="405"/>
      <c r="AJP302" s="405"/>
      <c r="AJQ302" s="405"/>
      <c r="AJR302" s="405"/>
      <c r="AJS302" s="405"/>
      <c r="AJT302" s="405"/>
      <c r="AJU302" s="405"/>
      <c r="AJV302" s="405"/>
      <c r="AJW302" s="405"/>
      <c r="AJX302" s="405"/>
      <c r="AJY302" s="405"/>
      <c r="AJZ302" s="405"/>
      <c r="AKA302" s="405"/>
      <c r="AKB302" s="405"/>
      <c r="AKC302" s="405"/>
      <c r="AKD302" s="405"/>
      <c r="AKE302" s="405"/>
      <c r="AKF302" s="405"/>
      <c r="AKG302" s="405"/>
      <c r="AKH302" s="405"/>
      <c r="AKI302" s="405"/>
      <c r="AKJ302" s="405"/>
      <c r="AKK302" s="405"/>
      <c r="AKL302" s="405"/>
      <c r="AKM302" s="405"/>
      <c r="AKN302" s="405"/>
      <c r="AKO302" s="405"/>
      <c r="AKP302" s="405"/>
      <c r="AKQ302" s="405"/>
      <c r="AKR302" s="405"/>
      <c r="AKS302" s="405"/>
      <c r="AKT302" s="405"/>
      <c r="AKU302" s="405"/>
      <c r="AKV302" s="405"/>
      <c r="AKW302" s="405"/>
      <c r="AKX302" s="405"/>
      <c r="AKY302" s="405"/>
      <c r="AKZ302" s="405"/>
      <c r="ALA302" s="405"/>
      <c r="ALB302" s="405"/>
      <c r="ALC302" s="405"/>
      <c r="ALD302" s="405"/>
      <c r="ALE302" s="405"/>
      <c r="ALF302" s="405"/>
      <c r="ALG302" s="405"/>
      <c r="ALH302" s="405"/>
      <c r="ALI302" s="405"/>
      <c r="ALJ302" s="405"/>
      <c r="ALK302" s="405"/>
      <c r="ALL302" s="405"/>
      <c r="ALM302" s="405"/>
      <c r="ALN302" s="405"/>
      <c r="ALO302" s="405"/>
      <c r="ALP302" s="405"/>
      <c r="ALQ302" s="405"/>
      <c r="ALR302" s="405"/>
      <c r="ALS302" s="405"/>
      <c r="ALT302" s="405"/>
      <c r="ALU302" s="405"/>
      <c r="ALV302" s="405"/>
      <c r="ALW302" s="405"/>
      <c r="ALX302" s="405"/>
      <c r="ALY302" s="405"/>
      <c r="ALZ302" s="405"/>
      <c r="AMA302" s="405"/>
      <c r="AMB302" s="405"/>
      <c r="AMC302" s="405"/>
      <c r="AMD302" s="405"/>
      <c r="AME302" s="405"/>
      <c r="AMF302" s="405"/>
      <c r="AMG302" s="405"/>
      <c r="AMH302" s="405"/>
      <c r="AMI302" s="405"/>
      <c r="AMJ302" s="405"/>
      <c r="AMK302" s="405"/>
      <c r="AML302" s="405"/>
      <c r="AMM302" s="405"/>
      <c r="AMN302" s="405"/>
      <c r="AMO302" s="405"/>
      <c r="AMP302" s="405"/>
      <c r="AMQ302" s="405"/>
      <c r="AMR302" s="405"/>
      <c r="AMS302" s="405"/>
      <c r="AMT302" s="405"/>
      <c r="AMU302" s="405"/>
      <c r="AMV302" s="405"/>
      <c r="AMW302" s="405"/>
      <c r="AMX302" s="405"/>
      <c r="AMY302" s="405"/>
      <c r="AMZ302" s="405"/>
      <c r="ANA302" s="405"/>
      <c r="ANB302" s="405"/>
      <c r="ANC302" s="405"/>
      <c r="AND302" s="405"/>
      <c r="ANE302" s="405"/>
      <c r="ANF302" s="405"/>
      <c r="ANG302" s="405"/>
      <c r="ANH302" s="405"/>
      <c r="ANI302" s="405"/>
      <c r="ANJ302" s="405"/>
      <c r="ANK302" s="405"/>
      <c r="ANL302" s="405"/>
      <c r="ANM302" s="405"/>
      <c r="ANN302" s="405"/>
      <c r="ANO302" s="405"/>
      <c r="ANP302" s="405"/>
      <c r="ANQ302" s="405"/>
      <c r="ANR302" s="405"/>
      <c r="ANS302" s="405"/>
      <c r="ANT302" s="405"/>
      <c r="ANU302" s="405"/>
      <c r="ANV302" s="405"/>
      <c r="ANW302" s="405"/>
      <c r="ANX302" s="405"/>
      <c r="ANY302" s="405"/>
      <c r="ANZ302" s="405"/>
      <c r="AOA302" s="405"/>
      <c r="AOB302" s="405"/>
      <c r="AOC302" s="405"/>
      <c r="AOD302" s="405"/>
      <c r="AOE302" s="405"/>
      <c r="AOF302" s="405"/>
      <c r="AOG302" s="405"/>
      <c r="AOH302" s="405"/>
      <c r="AOI302" s="405"/>
      <c r="AOJ302" s="405"/>
      <c r="AOK302" s="405"/>
      <c r="AOL302" s="405"/>
      <c r="AOM302" s="405"/>
      <c r="AON302" s="405"/>
      <c r="AOO302" s="405"/>
      <c r="AOP302" s="405"/>
      <c r="AOQ302" s="405"/>
      <c r="AOR302" s="405"/>
      <c r="AOS302" s="405"/>
      <c r="AOT302" s="405"/>
      <c r="AOU302" s="405"/>
      <c r="AOV302" s="405"/>
      <c r="AOW302" s="405"/>
      <c r="AOX302" s="405"/>
      <c r="AOY302" s="405"/>
      <c r="AOZ302" s="405"/>
      <c r="APA302" s="405"/>
      <c r="APB302" s="405"/>
      <c r="APC302" s="405"/>
      <c r="APD302" s="405"/>
      <c r="APE302" s="405"/>
      <c r="APF302" s="405"/>
      <c r="APG302" s="405"/>
      <c r="APH302" s="405"/>
      <c r="API302" s="405"/>
      <c r="APJ302" s="405"/>
      <c r="APK302" s="405"/>
      <c r="APL302" s="405"/>
      <c r="APM302" s="405"/>
      <c r="APN302" s="405"/>
      <c r="APO302" s="405"/>
      <c r="APP302" s="405"/>
      <c r="APQ302" s="405"/>
      <c r="APR302" s="405"/>
      <c r="APS302" s="405"/>
      <c r="APT302" s="405"/>
      <c r="APU302" s="405"/>
      <c r="APV302" s="405"/>
      <c r="APW302" s="405"/>
      <c r="APX302" s="405"/>
      <c r="APY302" s="405"/>
      <c r="APZ302" s="405"/>
      <c r="AQA302" s="405"/>
      <c r="AQB302" s="405"/>
      <c r="AQC302" s="405"/>
      <c r="AQD302" s="405"/>
      <c r="AQE302" s="405"/>
      <c r="AQF302" s="405"/>
      <c r="AQG302" s="405"/>
      <c r="AQH302" s="405"/>
      <c r="AQI302" s="405"/>
      <c r="AQJ302" s="405"/>
      <c r="AQK302" s="405"/>
      <c r="AQL302" s="405"/>
      <c r="AQM302" s="405"/>
      <c r="AQN302" s="405"/>
      <c r="AQO302" s="405"/>
      <c r="AQP302" s="405"/>
      <c r="AQQ302" s="405"/>
      <c r="AQR302" s="405"/>
      <c r="AQS302" s="405"/>
      <c r="AQT302" s="405"/>
      <c r="AQU302" s="405"/>
      <c r="AQV302" s="405"/>
      <c r="AQW302" s="405"/>
      <c r="AQX302" s="405"/>
      <c r="AQY302" s="405"/>
      <c r="AQZ302" s="405"/>
      <c r="ARA302" s="405"/>
      <c r="ARB302" s="405"/>
      <c r="ARC302" s="405"/>
      <c r="ARD302" s="405"/>
      <c r="ARE302" s="405"/>
      <c r="ARF302" s="405"/>
      <c r="ARG302" s="405"/>
      <c r="ARH302" s="405"/>
      <c r="ARI302" s="405"/>
      <c r="ARJ302" s="405"/>
      <c r="ARK302" s="405"/>
      <c r="ARL302" s="405"/>
      <c r="ARM302" s="405"/>
      <c r="ARN302" s="405"/>
      <c r="ARO302" s="405"/>
      <c r="ARP302" s="405"/>
      <c r="ARQ302" s="405"/>
      <c r="ARR302" s="405"/>
      <c r="ARS302" s="405"/>
      <c r="ART302" s="405"/>
      <c r="ARU302" s="405"/>
      <c r="ARV302" s="405"/>
      <c r="ARW302" s="405"/>
      <c r="ARX302" s="405"/>
      <c r="ARY302" s="405"/>
      <c r="ARZ302" s="405"/>
      <c r="ASA302" s="405"/>
      <c r="ASB302" s="405"/>
      <c r="ASC302" s="405"/>
      <c r="ASD302" s="405"/>
      <c r="ASE302" s="405"/>
      <c r="ASF302" s="405"/>
      <c r="ASG302" s="405"/>
      <c r="ASH302" s="405"/>
      <c r="ASI302" s="405"/>
      <c r="ASJ302" s="405"/>
      <c r="ASK302" s="405"/>
      <c r="ASL302" s="405"/>
      <c r="ASM302" s="405"/>
      <c r="ASN302" s="405"/>
      <c r="ASO302" s="405"/>
      <c r="ASP302" s="405"/>
      <c r="ASQ302" s="405"/>
      <c r="ASR302" s="405"/>
      <c r="ASS302" s="405"/>
      <c r="AST302" s="405"/>
      <c r="ASU302" s="405"/>
      <c r="ASV302" s="405"/>
      <c r="ASW302" s="405"/>
      <c r="ASX302" s="405"/>
      <c r="ASY302" s="405"/>
      <c r="ASZ302" s="405"/>
      <c r="ATA302" s="405"/>
      <c r="ATB302" s="405"/>
      <c r="ATC302" s="405"/>
      <c r="ATD302" s="405"/>
      <c r="ATE302" s="405"/>
      <c r="ATF302" s="405"/>
      <c r="ATG302" s="405"/>
      <c r="ATH302" s="405"/>
      <c r="ATI302" s="405"/>
      <c r="ATJ302" s="405"/>
      <c r="ATK302" s="405"/>
      <c r="ATL302" s="405"/>
      <c r="ATM302" s="405"/>
      <c r="ATN302" s="405"/>
      <c r="ATO302" s="405"/>
      <c r="ATP302" s="405"/>
      <c r="ATQ302" s="405"/>
      <c r="ATR302" s="405"/>
      <c r="ATS302" s="405"/>
      <c r="ATT302" s="405"/>
      <c r="ATU302" s="405"/>
      <c r="ATV302" s="405"/>
      <c r="ATW302" s="405"/>
      <c r="ATX302" s="405"/>
      <c r="ATY302" s="405"/>
      <c r="ATZ302" s="405"/>
      <c r="AUA302" s="405"/>
      <c r="AUB302" s="405"/>
      <c r="AUC302" s="405"/>
      <c r="AUD302" s="405"/>
      <c r="AUE302" s="405"/>
      <c r="AUF302" s="405"/>
      <c r="AUG302" s="405"/>
      <c r="AUH302" s="405"/>
      <c r="AUI302" s="405"/>
      <c r="AUJ302" s="405"/>
      <c r="AUK302" s="405"/>
      <c r="AUL302" s="405"/>
      <c r="AUM302" s="405"/>
      <c r="AUN302" s="405"/>
      <c r="AUO302" s="405"/>
      <c r="AUP302" s="405"/>
      <c r="AUQ302" s="405"/>
      <c r="AUR302" s="405"/>
      <c r="AUS302" s="405"/>
      <c r="AUT302" s="405"/>
      <c r="AUU302" s="405"/>
      <c r="AUV302" s="405"/>
      <c r="AUW302" s="405"/>
      <c r="AUX302" s="405"/>
      <c r="AUY302" s="405"/>
      <c r="AUZ302" s="405"/>
      <c r="AVA302" s="405"/>
      <c r="AVB302" s="405"/>
      <c r="AVC302" s="405"/>
      <c r="AVD302" s="405"/>
      <c r="AVE302" s="405"/>
      <c r="AVF302" s="405"/>
      <c r="AVG302" s="405"/>
      <c r="AVH302" s="405"/>
      <c r="AVI302" s="405"/>
      <c r="AVJ302" s="405"/>
      <c r="AVK302" s="405"/>
      <c r="AVL302" s="405"/>
      <c r="AVM302" s="405"/>
      <c r="AVN302" s="405"/>
      <c r="AVO302" s="405"/>
      <c r="AVP302" s="405"/>
      <c r="AVQ302" s="405"/>
      <c r="AVR302" s="405"/>
      <c r="AVS302" s="405"/>
      <c r="AVT302" s="405"/>
      <c r="AVU302" s="405"/>
      <c r="AVV302" s="405"/>
      <c r="AVW302" s="405"/>
      <c r="AVX302" s="405"/>
      <c r="AVY302" s="405"/>
      <c r="AVZ302" s="405"/>
      <c r="AWA302" s="405"/>
      <c r="AWB302" s="405"/>
      <c r="AWC302" s="405"/>
      <c r="AWD302" s="405"/>
      <c r="AWE302" s="405"/>
      <c r="AWF302" s="405"/>
      <c r="AWG302" s="405"/>
      <c r="AWH302" s="405"/>
      <c r="AWI302" s="405"/>
      <c r="AWJ302" s="405"/>
      <c r="AWK302" s="405"/>
      <c r="AWL302" s="405"/>
      <c r="AWM302" s="405"/>
      <c r="AWN302" s="405"/>
      <c r="AWO302" s="405"/>
      <c r="AWP302" s="405"/>
      <c r="AWQ302" s="405"/>
      <c r="AWR302" s="405"/>
      <c r="AWS302" s="405"/>
      <c r="AWT302" s="405"/>
      <c r="AWU302" s="405"/>
      <c r="AWV302" s="405"/>
      <c r="AWW302" s="405"/>
      <c r="AWX302" s="405"/>
      <c r="AWY302" s="405"/>
      <c r="AWZ302" s="405"/>
      <c r="AXA302" s="405"/>
      <c r="AXB302" s="405"/>
      <c r="AXC302" s="405"/>
      <c r="AXD302" s="405"/>
      <c r="AXE302" s="405"/>
      <c r="AXF302" s="405"/>
      <c r="AXG302" s="405"/>
      <c r="AXH302" s="405"/>
      <c r="AXI302" s="405"/>
      <c r="AXJ302" s="405"/>
      <c r="AXK302" s="405"/>
      <c r="AXL302" s="405"/>
      <c r="AXM302" s="405"/>
      <c r="AXN302" s="405"/>
      <c r="AXO302" s="405"/>
      <c r="AXP302" s="405"/>
      <c r="AXQ302" s="405"/>
      <c r="AXR302" s="405"/>
      <c r="AXS302" s="405"/>
      <c r="AXT302" s="405"/>
      <c r="AXU302" s="405"/>
      <c r="AXV302" s="405"/>
      <c r="AXW302" s="405"/>
      <c r="AXX302" s="405"/>
      <c r="AXY302" s="405"/>
      <c r="AXZ302" s="405"/>
      <c r="AYA302" s="405"/>
      <c r="AYB302" s="405"/>
      <c r="AYC302" s="405"/>
      <c r="AYD302" s="405"/>
      <c r="AYE302" s="405"/>
      <c r="AYF302" s="405"/>
      <c r="AYG302" s="405"/>
      <c r="AYH302" s="405"/>
      <c r="AYI302" s="405"/>
      <c r="AYJ302" s="405"/>
      <c r="AYK302" s="405"/>
      <c r="AYL302" s="405"/>
      <c r="AYM302" s="405"/>
      <c r="AYN302" s="405"/>
      <c r="AYO302" s="405"/>
      <c r="AYP302" s="405"/>
      <c r="AYQ302" s="405"/>
      <c r="AYR302" s="405"/>
      <c r="AYS302" s="405"/>
      <c r="AYT302" s="405"/>
      <c r="AYU302" s="405"/>
      <c r="AYV302" s="405"/>
      <c r="AYW302" s="405"/>
      <c r="AYX302" s="405"/>
      <c r="AYY302" s="405"/>
      <c r="AYZ302" s="405"/>
      <c r="AZA302" s="405"/>
      <c r="AZB302" s="405"/>
      <c r="AZC302" s="405"/>
      <c r="AZD302" s="405"/>
      <c r="AZE302" s="405"/>
      <c r="AZF302" s="405"/>
      <c r="AZG302" s="405"/>
      <c r="AZH302" s="405"/>
      <c r="AZI302" s="405"/>
      <c r="AZJ302" s="405"/>
      <c r="AZK302" s="405"/>
      <c r="AZL302" s="405"/>
      <c r="AZM302" s="405"/>
      <c r="AZN302" s="405"/>
      <c r="AZO302" s="405"/>
      <c r="AZP302" s="405"/>
      <c r="AZQ302" s="405"/>
      <c r="AZR302" s="405"/>
      <c r="AZS302" s="405"/>
      <c r="AZT302" s="405"/>
      <c r="AZU302" s="405"/>
      <c r="AZV302" s="405"/>
      <c r="AZW302" s="405"/>
      <c r="AZX302" s="405"/>
      <c r="AZY302" s="405"/>
      <c r="AZZ302" s="405"/>
      <c r="BAA302" s="405"/>
      <c r="BAB302" s="405"/>
      <c r="BAC302" s="405"/>
      <c r="BAD302" s="405"/>
      <c r="BAE302" s="405"/>
      <c r="BAF302" s="405"/>
      <c r="BAG302" s="405"/>
      <c r="BAH302" s="405"/>
      <c r="BAI302" s="405"/>
      <c r="BAJ302" s="405"/>
      <c r="BAK302" s="405"/>
      <c r="BAL302" s="405"/>
      <c r="BAM302" s="405"/>
      <c r="BAN302" s="405"/>
      <c r="BAO302" s="405"/>
      <c r="BAP302" s="405"/>
      <c r="BAQ302" s="405"/>
      <c r="BAR302" s="405"/>
      <c r="BAS302" s="405"/>
      <c r="BAT302" s="405"/>
      <c r="BAU302" s="405"/>
      <c r="BAV302" s="405"/>
      <c r="BAW302" s="405"/>
      <c r="BAX302" s="405"/>
      <c r="BAY302" s="405"/>
      <c r="BAZ302" s="405"/>
      <c r="BBA302" s="405"/>
      <c r="BBB302" s="405"/>
      <c r="BBC302" s="405"/>
      <c r="BBD302" s="405"/>
      <c r="BBE302" s="405"/>
      <c r="BBF302" s="405"/>
      <c r="BBG302" s="405"/>
      <c r="BBH302" s="405"/>
      <c r="BBI302" s="405"/>
      <c r="BBJ302" s="405"/>
      <c r="BBK302" s="405"/>
      <c r="BBL302" s="405"/>
      <c r="BBM302" s="405"/>
      <c r="BBN302" s="405"/>
      <c r="BBO302" s="405"/>
      <c r="BBP302" s="405"/>
      <c r="BBQ302" s="405"/>
      <c r="BBR302" s="405"/>
      <c r="BBS302" s="405"/>
      <c r="BBT302" s="405"/>
      <c r="BBU302" s="405"/>
      <c r="BBV302" s="405"/>
      <c r="BBW302" s="405"/>
      <c r="BBX302" s="405"/>
      <c r="BBY302" s="405"/>
      <c r="BBZ302" s="405"/>
      <c r="BCA302" s="405"/>
      <c r="BCB302" s="405"/>
      <c r="BCC302" s="405"/>
      <c r="BCD302" s="405"/>
      <c r="BCE302" s="405"/>
      <c r="BCF302" s="405"/>
      <c r="BCG302" s="405"/>
      <c r="BCH302" s="405"/>
      <c r="BCI302" s="405"/>
      <c r="BCJ302" s="405"/>
      <c r="BCK302" s="405"/>
      <c r="BCL302" s="405"/>
      <c r="BCM302" s="405"/>
      <c r="BCN302" s="405"/>
      <c r="BCO302" s="405"/>
      <c r="BCP302" s="405"/>
      <c r="BCQ302" s="405"/>
      <c r="BCR302" s="405"/>
      <c r="BCS302" s="405"/>
      <c r="BCT302" s="405"/>
      <c r="BCU302" s="405"/>
      <c r="BCV302" s="405"/>
      <c r="BCW302" s="405"/>
      <c r="BCX302" s="405"/>
      <c r="BCY302" s="405"/>
      <c r="BCZ302" s="405"/>
      <c r="BDA302" s="405"/>
      <c r="BDB302" s="405"/>
      <c r="BDC302" s="405"/>
      <c r="BDD302" s="405"/>
      <c r="BDE302" s="405"/>
      <c r="BDF302" s="405"/>
      <c r="BDG302" s="405"/>
      <c r="BDH302" s="405"/>
      <c r="BDI302" s="405"/>
      <c r="BDJ302" s="405"/>
      <c r="BDK302" s="405"/>
      <c r="BDL302" s="405"/>
      <c r="BDM302" s="405"/>
      <c r="BDN302" s="405"/>
      <c r="BDO302" s="405"/>
      <c r="BDP302" s="405"/>
      <c r="BDQ302" s="405"/>
      <c r="BDR302" s="405"/>
      <c r="BDS302" s="405"/>
      <c r="BDT302" s="405"/>
      <c r="BDU302" s="405"/>
      <c r="BDV302" s="405"/>
      <c r="BDW302" s="405"/>
      <c r="BDX302" s="405"/>
      <c r="BDY302" s="405"/>
      <c r="BDZ302" s="405"/>
      <c r="BEA302" s="405"/>
      <c r="BEB302" s="405"/>
      <c r="BEC302" s="405"/>
      <c r="BED302" s="405"/>
      <c r="BEE302" s="405"/>
      <c r="BEF302" s="405"/>
      <c r="BEG302" s="405"/>
      <c r="BEH302" s="405"/>
      <c r="BEI302" s="405"/>
      <c r="BEJ302" s="405"/>
      <c r="BEK302" s="405"/>
      <c r="BEL302" s="405"/>
      <c r="BEM302" s="405"/>
      <c r="BEN302" s="405"/>
      <c r="BEO302" s="405"/>
      <c r="BEP302" s="405"/>
      <c r="BEQ302" s="405"/>
      <c r="BER302" s="405"/>
      <c r="BES302" s="405"/>
      <c r="BET302" s="405"/>
      <c r="BEU302" s="405"/>
      <c r="BEV302" s="405"/>
      <c r="BEW302" s="405"/>
      <c r="BEX302" s="405"/>
      <c r="BEY302" s="405"/>
      <c r="BEZ302" s="405"/>
      <c r="BFA302" s="405"/>
      <c r="BFB302" s="405"/>
      <c r="BFC302" s="405"/>
      <c r="BFD302" s="405"/>
      <c r="BFE302" s="405"/>
      <c r="BFF302" s="405"/>
      <c r="BFG302" s="405"/>
      <c r="BFH302" s="405"/>
      <c r="BFI302" s="405"/>
      <c r="BFJ302" s="405"/>
      <c r="BFK302" s="405"/>
      <c r="BFL302" s="405"/>
      <c r="BFM302" s="405"/>
      <c r="BFN302" s="405"/>
      <c r="BFO302" s="405"/>
      <c r="BFP302" s="405"/>
      <c r="BFQ302" s="405"/>
      <c r="BFR302" s="405"/>
      <c r="BFS302" s="405"/>
      <c r="BFT302" s="405"/>
      <c r="BFU302" s="405"/>
      <c r="BFV302" s="405"/>
      <c r="BFW302" s="405"/>
      <c r="BFX302" s="405"/>
      <c r="BFY302" s="405"/>
      <c r="BFZ302" s="405"/>
      <c r="BGA302" s="405"/>
      <c r="BGB302" s="405"/>
      <c r="BGC302" s="405"/>
      <c r="BGD302" s="405"/>
      <c r="BGE302" s="405"/>
      <c r="BGF302" s="405"/>
      <c r="BGG302" s="405"/>
      <c r="BGH302" s="405"/>
      <c r="BGI302" s="405"/>
      <c r="BGJ302" s="405"/>
      <c r="BGK302" s="405"/>
      <c r="BGL302" s="405"/>
      <c r="BGM302" s="405"/>
      <c r="BGN302" s="405"/>
      <c r="BGO302" s="405"/>
      <c r="BGP302" s="405"/>
      <c r="BGQ302" s="405"/>
      <c r="BGR302" s="405"/>
      <c r="BGS302" s="405"/>
      <c r="BGT302" s="405"/>
      <c r="BGU302" s="405"/>
      <c r="BGV302" s="405"/>
      <c r="BGW302" s="405"/>
      <c r="BGX302" s="405"/>
      <c r="BGY302" s="405"/>
      <c r="BGZ302" s="405"/>
      <c r="BHA302" s="405"/>
      <c r="BHB302" s="405"/>
      <c r="BHC302" s="405"/>
      <c r="BHD302" s="405"/>
      <c r="BHE302" s="405"/>
      <c r="BHF302" s="405"/>
      <c r="BHG302" s="405"/>
      <c r="BHH302" s="405"/>
      <c r="BHI302" s="405"/>
      <c r="BHJ302" s="405"/>
      <c r="BHK302" s="405"/>
      <c r="BHL302" s="405"/>
      <c r="BHM302" s="405"/>
      <c r="BHN302" s="405"/>
      <c r="BHO302" s="405"/>
      <c r="BHP302" s="405"/>
      <c r="BHQ302" s="405"/>
      <c r="BHR302" s="405"/>
      <c r="BHS302" s="405"/>
      <c r="BHT302" s="405"/>
      <c r="BHU302" s="405"/>
      <c r="BHV302" s="405"/>
      <c r="BHW302" s="405"/>
      <c r="BHX302" s="405"/>
      <c r="BHY302" s="405"/>
      <c r="BHZ302" s="405"/>
      <c r="BIA302" s="405"/>
      <c r="BIB302" s="405"/>
      <c r="BIC302" s="405"/>
      <c r="BID302" s="405"/>
      <c r="BIE302" s="405"/>
      <c r="BIF302" s="405"/>
      <c r="BIG302" s="405"/>
      <c r="BIH302" s="405"/>
      <c r="BII302" s="405"/>
      <c r="BIJ302" s="405"/>
      <c r="BIK302" s="405"/>
      <c r="BIL302" s="405"/>
      <c r="BIM302" s="405"/>
      <c r="BIN302" s="405"/>
      <c r="BIO302" s="405"/>
      <c r="BIP302" s="405"/>
      <c r="BIQ302" s="405"/>
      <c r="BIR302" s="405"/>
      <c r="BIS302" s="405"/>
      <c r="BIT302" s="405"/>
      <c r="BIU302" s="405"/>
      <c r="BIV302" s="405"/>
      <c r="BIW302" s="405"/>
      <c r="BIX302" s="405"/>
      <c r="BIY302" s="405"/>
      <c r="BIZ302" s="405"/>
      <c r="BJA302" s="405"/>
      <c r="BJB302" s="405"/>
      <c r="BJC302" s="405"/>
      <c r="BJD302" s="405"/>
      <c r="BJE302" s="405"/>
      <c r="BJF302" s="405"/>
      <c r="BJG302" s="405"/>
      <c r="BJH302" s="405"/>
      <c r="BJI302" s="405"/>
      <c r="BJJ302" s="405"/>
      <c r="BJK302" s="405"/>
      <c r="BJL302" s="405"/>
      <c r="BJM302" s="405"/>
      <c r="BJN302" s="405"/>
      <c r="BJO302" s="405"/>
      <c r="BJP302" s="405"/>
      <c r="BJQ302" s="405"/>
      <c r="BJR302" s="405"/>
      <c r="BJS302" s="405"/>
      <c r="BJT302" s="405"/>
      <c r="BJU302" s="405"/>
      <c r="BJV302" s="405"/>
      <c r="BJW302" s="405"/>
      <c r="BJX302" s="405"/>
      <c r="BJY302" s="405"/>
      <c r="BJZ302" s="405"/>
      <c r="BKA302" s="405"/>
      <c r="BKB302" s="405"/>
      <c r="BKC302" s="405"/>
      <c r="BKD302" s="405"/>
      <c r="BKE302" s="405"/>
      <c r="BKF302" s="405"/>
      <c r="BKG302" s="405"/>
      <c r="BKH302" s="405"/>
      <c r="BKI302" s="405"/>
      <c r="BKJ302" s="405"/>
      <c r="BKK302" s="405"/>
      <c r="BKL302" s="405"/>
      <c r="BKM302" s="405"/>
      <c r="BKN302" s="405"/>
      <c r="BKO302" s="405"/>
      <c r="BKP302" s="405"/>
      <c r="BKQ302" s="405"/>
      <c r="BKR302" s="405"/>
      <c r="BKS302" s="405"/>
      <c r="BKT302" s="405"/>
      <c r="BKU302" s="405"/>
      <c r="BKV302" s="405"/>
      <c r="BKW302" s="405"/>
      <c r="BKX302" s="405"/>
      <c r="BKY302" s="405"/>
      <c r="BKZ302" s="405"/>
      <c r="BLA302" s="405"/>
      <c r="BLB302" s="405"/>
      <c r="BLC302" s="405"/>
      <c r="BLD302" s="405"/>
      <c r="BLE302" s="405"/>
      <c r="BLF302" s="405"/>
      <c r="BLG302" s="405"/>
      <c r="BLH302" s="405"/>
      <c r="BLI302" s="405"/>
      <c r="BLJ302" s="405"/>
      <c r="BLK302" s="405"/>
      <c r="BLL302" s="405"/>
      <c r="BLM302" s="405"/>
      <c r="BLN302" s="405"/>
      <c r="BLO302" s="405"/>
      <c r="BLP302" s="405"/>
      <c r="BLQ302" s="405"/>
      <c r="BLR302" s="405"/>
      <c r="BLS302" s="405"/>
      <c r="BLT302" s="405"/>
      <c r="BLU302" s="405"/>
      <c r="BLV302" s="405"/>
      <c r="BLW302" s="405"/>
      <c r="BLX302" s="405"/>
      <c r="BLY302" s="405"/>
      <c r="BLZ302" s="405"/>
      <c r="BMA302" s="405"/>
      <c r="BMB302" s="405"/>
      <c r="BMC302" s="405"/>
      <c r="BMD302" s="405"/>
      <c r="BME302" s="405"/>
      <c r="BMF302" s="405"/>
      <c r="BMG302" s="405"/>
      <c r="BMH302" s="405"/>
      <c r="BMI302" s="405"/>
      <c r="BMJ302" s="405"/>
      <c r="BMK302" s="405"/>
      <c r="BML302" s="405"/>
      <c r="BMM302" s="405"/>
      <c r="BMN302" s="405"/>
      <c r="BMO302" s="405"/>
      <c r="BMP302" s="405"/>
      <c r="BMQ302" s="405"/>
      <c r="BMR302" s="405"/>
      <c r="BMS302" s="405"/>
      <c r="BMT302" s="405"/>
      <c r="BMU302" s="405"/>
      <c r="BMV302" s="405"/>
      <c r="BMW302" s="405"/>
      <c r="BMX302" s="405"/>
      <c r="BMY302" s="405"/>
      <c r="BMZ302" s="405"/>
      <c r="BNA302" s="405"/>
      <c r="BNB302" s="405"/>
      <c r="BNC302" s="405"/>
      <c r="BND302" s="405"/>
      <c r="BNE302" s="405"/>
      <c r="BNF302" s="405"/>
      <c r="BNG302" s="405"/>
      <c r="BNH302" s="405"/>
      <c r="BNI302" s="405"/>
      <c r="BNJ302" s="405"/>
      <c r="BNK302" s="405"/>
      <c r="BNL302" s="405"/>
      <c r="BNM302" s="405"/>
      <c r="BNN302" s="405"/>
      <c r="BNO302" s="405"/>
      <c r="BNP302" s="405"/>
      <c r="BNQ302" s="405"/>
      <c r="BNR302" s="405"/>
      <c r="BNS302" s="405"/>
      <c r="BNT302" s="405"/>
      <c r="BNU302" s="405"/>
      <c r="BNV302" s="405"/>
      <c r="BNW302" s="405"/>
      <c r="BNX302" s="405"/>
      <c r="BNY302" s="405"/>
      <c r="BNZ302" s="405"/>
      <c r="BOA302" s="405"/>
      <c r="BOB302" s="405"/>
      <c r="BOC302" s="405"/>
      <c r="BOD302" s="405"/>
      <c r="BOE302" s="405"/>
      <c r="BOF302" s="405"/>
      <c r="BOG302" s="405"/>
      <c r="BOH302" s="405"/>
      <c r="BOI302" s="405"/>
      <c r="BOJ302" s="405"/>
      <c r="BOK302" s="405"/>
      <c r="BOL302" s="405"/>
      <c r="BOM302" s="405"/>
      <c r="BON302" s="405"/>
      <c r="BOO302" s="405"/>
      <c r="BOP302" s="405"/>
      <c r="BOQ302" s="405"/>
      <c r="BOR302" s="405"/>
      <c r="BOS302" s="405"/>
      <c r="BOT302" s="405"/>
      <c r="BOU302" s="405"/>
      <c r="BOV302" s="405"/>
      <c r="BOW302" s="405"/>
      <c r="BOX302" s="405"/>
      <c r="BOY302" s="405"/>
      <c r="BOZ302" s="405"/>
      <c r="BPA302" s="405"/>
      <c r="BPB302" s="405"/>
      <c r="BPC302" s="405"/>
      <c r="BPD302" s="405"/>
      <c r="BPE302" s="405"/>
      <c r="BPF302" s="405"/>
      <c r="BPG302" s="405"/>
      <c r="BPH302" s="405"/>
      <c r="BPI302" s="405"/>
      <c r="BPJ302" s="405"/>
      <c r="BPK302" s="405"/>
      <c r="BPL302" s="405"/>
      <c r="BPM302" s="405"/>
      <c r="BPN302" s="405"/>
      <c r="BPO302" s="405"/>
      <c r="BPP302" s="405"/>
      <c r="BPQ302" s="405"/>
      <c r="BPR302" s="405"/>
      <c r="BPS302" s="405"/>
      <c r="BPT302" s="405"/>
      <c r="BPU302" s="405"/>
      <c r="BPV302" s="405"/>
      <c r="BPW302" s="405"/>
      <c r="BPX302" s="405"/>
      <c r="BPY302" s="405"/>
      <c r="BPZ302" s="405"/>
      <c r="BQA302" s="405"/>
      <c r="BQB302" s="405"/>
      <c r="BQC302" s="405"/>
      <c r="BQD302" s="405"/>
      <c r="BQE302" s="405"/>
      <c r="BQF302" s="405"/>
      <c r="BQG302" s="405"/>
      <c r="BQH302" s="405"/>
      <c r="BQI302" s="405"/>
      <c r="BQJ302" s="405"/>
      <c r="BQK302" s="405"/>
      <c r="BQL302" s="405"/>
      <c r="BQM302" s="405"/>
      <c r="BQN302" s="405"/>
      <c r="BQO302" s="405"/>
      <c r="BQP302" s="405"/>
      <c r="BQQ302" s="405"/>
      <c r="BQR302" s="405"/>
      <c r="BQS302" s="405"/>
      <c r="BQT302" s="405"/>
      <c r="BQU302" s="405"/>
      <c r="BQV302" s="405"/>
      <c r="BQW302" s="405"/>
      <c r="BQX302" s="405"/>
      <c r="BQY302" s="405"/>
      <c r="BQZ302" s="405"/>
      <c r="BRA302" s="405"/>
      <c r="BRB302" s="405"/>
      <c r="BRC302" s="405"/>
      <c r="BRD302" s="405"/>
      <c r="BRE302" s="405"/>
      <c r="BRF302" s="405"/>
      <c r="BRG302" s="405"/>
      <c r="BRH302" s="405"/>
      <c r="BRI302" s="405"/>
      <c r="BRJ302" s="405"/>
      <c r="BRK302" s="405"/>
      <c r="BRL302" s="405"/>
      <c r="BRM302" s="405"/>
      <c r="BRN302" s="405"/>
      <c r="BRO302" s="405"/>
      <c r="BRP302" s="405"/>
      <c r="BRQ302" s="405"/>
      <c r="BRR302" s="405"/>
      <c r="BRS302" s="405"/>
      <c r="BRT302" s="405"/>
      <c r="BRU302" s="405"/>
      <c r="BRV302" s="405"/>
      <c r="BRW302" s="405"/>
      <c r="BRX302" s="405"/>
      <c r="BRY302" s="405"/>
      <c r="BRZ302" s="405"/>
      <c r="BSA302" s="405"/>
      <c r="BSB302" s="405"/>
      <c r="BSC302" s="405"/>
      <c r="BSD302" s="405"/>
      <c r="BSE302" s="405"/>
      <c r="BSF302" s="405"/>
      <c r="BSG302" s="405"/>
      <c r="BSH302" s="405"/>
      <c r="BSI302" s="405"/>
      <c r="BSJ302" s="405"/>
      <c r="BSK302" s="405"/>
      <c r="BSL302" s="405"/>
      <c r="BSM302" s="405"/>
      <c r="BSN302" s="405"/>
      <c r="BSO302" s="405"/>
      <c r="BSP302" s="405"/>
      <c r="BSQ302" s="405"/>
      <c r="BSR302" s="405"/>
      <c r="BSS302" s="405"/>
      <c r="BST302" s="405"/>
      <c r="BSU302" s="405"/>
      <c r="BSV302" s="405"/>
      <c r="BSW302" s="405"/>
      <c r="BSX302" s="405"/>
      <c r="BSY302" s="405"/>
      <c r="BSZ302" s="405"/>
      <c r="BTA302" s="405"/>
      <c r="BTB302" s="405"/>
      <c r="BTC302" s="405"/>
      <c r="BTD302" s="405"/>
      <c r="BTE302" s="405"/>
      <c r="BTF302" s="405"/>
      <c r="BTG302" s="405"/>
    </row>
    <row r="303" spans="1:1879" ht="15.95" hidden="1" customHeight="1" x14ac:dyDescent="0.25">
      <c r="A303" s="296" t="s">
        <v>190</v>
      </c>
      <c r="B303" s="14" t="s">
        <v>628</v>
      </c>
      <c r="C303" s="106"/>
      <c r="D303" s="14" t="s">
        <v>13</v>
      </c>
      <c r="E303" s="15">
        <v>37361</v>
      </c>
      <c r="F303" s="15">
        <v>37450</v>
      </c>
      <c r="G303" s="18"/>
      <c r="H303" s="155"/>
      <c r="I303" s="17" t="s">
        <v>682</v>
      </c>
      <c r="J303" s="107"/>
    </row>
    <row r="304" spans="1:1879" ht="15.95" hidden="1" customHeight="1" x14ac:dyDescent="0.25">
      <c r="A304" s="296" t="s">
        <v>1065</v>
      </c>
      <c r="B304" s="14" t="s">
        <v>628</v>
      </c>
      <c r="C304" s="106"/>
      <c r="D304" s="14" t="s">
        <v>2</v>
      </c>
      <c r="E304" s="15">
        <v>42936</v>
      </c>
      <c r="F304" s="15">
        <v>42979</v>
      </c>
      <c r="G304" s="18"/>
      <c r="H304" s="155"/>
      <c r="I304" s="17" t="s">
        <v>773</v>
      </c>
      <c r="J304" s="107"/>
    </row>
    <row r="305" spans="1:1879" ht="15.95" hidden="1" customHeight="1" x14ac:dyDescent="0.25">
      <c r="A305" s="296" t="s">
        <v>1417</v>
      </c>
      <c r="B305" s="14" t="s">
        <v>628</v>
      </c>
      <c r="C305" s="106"/>
      <c r="D305" s="14" t="s">
        <v>4</v>
      </c>
      <c r="E305" s="15">
        <v>43619</v>
      </c>
      <c r="F305" s="15">
        <v>43833</v>
      </c>
      <c r="G305" s="14"/>
      <c r="H305" s="155"/>
      <c r="I305" s="17" t="s">
        <v>940</v>
      </c>
      <c r="J305" s="107"/>
    </row>
    <row r="306" spans="1:1879" ht="15.95" hidden="1" customHeight="1" x14ac:dyDescent="0.25">
      <c r="A306" s="296" t="s">
        <v>1105</v>
      </c>
      <c r="B306" s="14" t="s">
        <v>628</v>
      </c>
      <c r="C306" s="106"/>
      <c r="D306" s="14" t="s">
        <v>4</v>
      </c>
      <c r="E306" s="15">
        <v>43066</v>
      </c>
      <c r="F306" s="15">
        <v>44391</v>
      </c>
      <c r="G306" s="14"/>
      <c r="H306" s="155"/>
      <c r="I306" s="17" t="s">
        <v>853</v>
      </c>
      <c r="J306" s="107"/>
    </row>
    <row r="307" spans="1:1879" ht="15.95" hidden="1" customHeight="1" x14ac:dyDescent="0.25">
      <c r="A307" s="296" t="s">
        <v>1507</v>
      </c>
      <c r="B307" s="14" t="s">
        <v>628</v>
      </c>
      <c r="C307" s="106"/>
      <c r="D307" s="14" t="s">
        <v>13</v>
      </c>
      <c r="E307" s="15">
        <v>43906</v>
      </c>
      <c r="F307" s="15">
        <v>43995</v>
      </c>
      <c r="G307" s="14"/>
      <c r="H307" s="155"/>
      <c r="I307" s="17" t="s">
        <v>986</v>
      </c>
      <c r="J307" s="107"/>
    </row>
    <row r="308" spans="1:1879" ht="15.95" hidden="1" customHeight="1" x14ac:dyDescent="0.25">
      <c r="A308" s="295" t="s">
        <v>418</v>
      </c>
      <c r="B308" s="9" t="s">
        <v>628</v>
      </c>
      <c r="C308" s="189"/>
      <c r="D308" s="9" t="s">
        <v>417</v>
      </c>
      <c r="E308" s="11">
        <v>41918</v>
      </c>
      <c r="F308" s="24"/>
      <c r="G308" s="9"/>
      <c r="H308" s="178"/>
      <c r="I308" s="13" t="s">
        <v>726</v>
      </c>
      <c r="J308" s="175"/>
      <c r="K308" s="366"/>
      <c r="L308" s="366"/>
      <c r="M308" s="366"/>
      <c r="N308" s="366"/>
      <c r="O308" s="366"/>
      <c r="P308" s="366"/>
      <c r="Q308" s="366"/>
      <c r="R308" s="366"/>
      <c r="S308" s="366"/>
      <c r="T308" s="366"/>
      <c r="U308" s="366"/>
      <c r="V308" s="366"/>
      <c r="W308" s="366"/>
      <c r="X308" s="366"/>
      <c r="Y308" s="366"/>
      <c r="Z308" s="366"/>
      <c r="AA308" s="366"/>
      <c r="AB308" s="366"/>
      <c r="AC308" s="366"/>
      <c r="AD308" s="366"/>
      <c r="AE308" s="366"/>
      <c r="AF308" s="366"/>
      <c r="AG308" s="366"/>
      <c r="AH308" s="366"/>
      <c r="AI308" s="366"/>
      <c r="AJ308" s="366"/>
      <c r="AK308" s="366"/>
      <c r="AL308" s="366"/>
      <c r="AM308" s="366"/>
      <c r="AN308" s="366"/>
      <c r="AO308" s="366"/>
      <c r="AP308" s="366"/>
      <c r="AQ308" s="366"/>
      <c r="AR308" s="366"/>
      <c r="AS308" s="366"/>
      <c r="AT308" s="366"/>
      <c r="AU308" s="366"/>
      <c r="AV308" s="366"/>
      <c r="AW308" s="366"/>
      <c r="AX308" s="366"/>
      <c r="AY308" s="366"/>
      <c r="AZ308" s="366"/>
      <c r="BA308" s="366"/>
      <c r="BB308" s="366"/>
      <c r="BC308" s="366"/>
      <c r="BD308" s="366"/>
      <c r="BE308" s="366"/>
      <c r="BF308" s="366"/>
      <c r="BG308" s="366"/>
      <c r="BH308" s="366"/>
      <c r="BI308" s="366"/>
      <c r="BJ308" s="366"/>
      <c r="BK308" s="366"/>
      <c r="BL308" s="366"/>
      <c r="BM308" s="366"/>
      <c r="BN308" s="366"/>
      <c r="BO308" s="366"/>
      <c r="BP308" s="366"/>
      <c r="BQ308" s="366"/>
      <c r="BR308" s="366"/>
      <c r="BS308" s="366"/>
      <c r="BT308" s="366"/>
      <c r="BU308" s="366"/>
      <c r="BV308" s="366"/>
      <c r="BW308" s="366"/>
      <c r="BX308" s="366"/>
      <c r="BY308" s="366"/>
      <c r="BZ308" s="366"/>
      <c r="CA308" s="366"/>
      <c r="CB308" s="366"/>
      <c r="CC308" s="366"/>
      <c r="CD308" s="366"/>
      <c r="CE308" s="366"/>
      <c r="CF308" s="366"/>
      <c r="CG308" s="366"/>
      <c r="CH308" s="366"/>
      <c r="CI308" s="366"/>
      <c r="CJ308" s="366"/>
      <c r="CK308" s="366"/>
      <c r="CL308" s="366"/>
      <c r="CM308" s="366"/>
      <c r="CN308" s="366"/>
      <c r="CO308" s="366"/>
      <c r="CP308" s="366"/>
      <c r="CQ308" s="366"/>
      <c r="CR308" s="366"/>
      <c r="CS308" s="366"/>
      <c r="CT308" s="366"/>
      <c r="CU308" s="366"/>
      <c r="CV308" s="366"/>
      <c r="CW308" s="366"/>
      <c r="CX308" s="366"/>
      <c r="CY308" s="366"/>
      <c r="CZ308" s="366"/>
      <c r="DA308" s="366"/>
      <c r="DB308" s="366"/>
      <c r="DC308" s="366"/>
      <c r="DD308" s="366"/>
      <c r="DE308" s="366"/>
      <c r="DF308" s="366"/>
      <c r="DG308" s="366"/>
      <c r="DH308" s="366"/>
      <c r="DI308" s="366"/>
      <c r="DJ308" s="366"/>
      <c r="DK308" s="366"/>
      <c r="DL308" s="366"/>
      <c r="DM308" s="366"/>
      <c r="DN308" s="366"/>
      <c r="DO308" s="366"/>
      <c r="DP308" s="366"/>
      <c r="DQ308" s="366"/>
      <c r="DR308" s="366"/>
      <c r="DS308" s="366"/>
      <c r="DT308" s="366"/>
      <c r="DU308" s="366"/>
      <c r="DV308" s="366"/>
      <c r="DW308" s="366"/>
      <c r="DX308" s="366"/>
      <c r="DY308" s="366"/>
      <c r="DZ308" s="366"/>
      <c r="EA308" s="366"/>
      <c r="EB308" s="366"/>
      <c r="EC308" s="366"/>
      <c r="ED308" s="366"/>
      <c r="EE308" s="366"/>
      <c r="EF308" s="366"/>
      <c r="EG308" s="366"/>
      <c r="EH308" s="366"/>
      <c r="EI308" s="366"/>
      <c r="EJ308" s="366"/>
      <c r="EK308" s="366"/>
      <c r="EL308" s="366"/>
      <c r="EM308" s="366"/>
      <c r="EN308" s="366"/>
      <c r="EO308" s="366"/>
      <c r="EP308" s="366"/>
      <c r="EQ308" s="366"/>
      <c r="ER308" s="366"/>
      <c r="ES308" s="366"/>
      <c r="ET308" s="366"/>
      <c r="EU308" s="366"/>
      <c r="EV308" s="366"/>
      <c r="EW308" s="366"/>
      <c r="EX308" s="366"/>
      <c r="EY308" s="366"/>
      <c r="EZ308" s="366"/>
      <c r="FA308" s="366"/>
      <c r="FB308" s="366"/>
      <c r="FC308" s="366"/>
      <c r="FD308" s="366"/>
      <c r="FE308" s="366"/>
      <c r="FF308" s="366"/>
      <c r="FG308" s="366"/>
      <c r="FH308" s="366"/>
      <c r="FI308" s="366"/>
      <c r="FJ308" s="366"/>
      <c r="FK308" s="366"/>
      <c r="FL308" s="366"/>
      <c r="FM308" s="366"/>
      <c r="FN308" s="366"/>
      <c r="FO308" s="366"/>
      <c r="FP308" s="366"/>
      <c r="FQ308" s="366"/>
      <c r="FR308" s="366"/>
      <c r="FS308" s="366"/>
      <c r="FT308" s="366"/>
      <c r="FU308" s="366"/>
      <c r="FV308" s="366"/>
      <c r="FW308" s="366"/>
      <c r="FX308" s="366"/>
      <c r="FY308" s="366"/>
      <c r="FZ308" s="366"/>
      <c r="GA308" s="366"/>
      <c r="GB308" s="366"/>
      <c r="GC308" s="366"/>
      <c r="GD308" s="366"/>
      <c r="GE308" s="366"/>
      <c r="GF308" s="366"/>
      <c r="GG308" s="366"/>
      <c r="GH308" s="366"/>
      <c r="GI308" s="366"/>
      <c r="GJ308" s="366"/>
      <c r="GK308" s="366"/>
      <c r="GL308" s="366"/>
      <c r="GM308" s="366"/>
      <c r="GN308" s="366"/>
      <c r="GO308" s="366"/>
      <c r="GP308" s="366"/>
      <c r="GQ308" s="366"/>
      <c r="GR308" s="366"/>
      <c r="GS308" s="366"/>
      <c r="GT308" s="366"/>
      <c r="GU308" s="366"/>
      <c r="GV308" s="366"/>
      <c r="GW308" s="366"/>
      <c r="GX308" s="366"/>
      <c r="GY308" s="366"/>
      <c r="GZ308" s="366"/>
      <c r="HA308" s="366"/>
      <c r="HB308" s="366"/>
      <c r="HC308" s="366"/>
      <c r="HD308" s="366"/>
      <c r="HE308" s="366"/>
      <c r="HF308" s="366"/>
      <c r="HG308" s="366"/>
      <c r="HH308" s="366"/>
      <c r="HI308" s="366"/>
      <c r="HJ308" s="366"/>
      <c r="HK308" s="366"/>
      <c r="HL308" s="366"/>
      <c r="HM308" s="366"/>
      <c r="HN308" s="366"/>
      <c r="HO308" s="366"/>
      <c r="HP308" s="366"/>
      <c r="HQ308" s="366"/>
      <c r="HR308" s="366"/>
      <c r="HS308" s="366"/>
      <c r="HT308" s="366"/>
      <c r="HU308" s="366"/>
      <c r="HV308" s="366"/>
      <c r="HW308" s="366"/>
      <c r="HX308" s="366"/>
      <c r="HY308" s="366"/>
      <c r="HZ308" s="366"/>
      <c r="IA308" s="366"/>
      <c r="IB308" s="366"/>
      <c r="IC308" s="366"/>
      <c r="ID308" s="366"/>
      <c r="IE308" s="366"/>
      <c r="IF308" s="366"/>
      <c r="IG308" s="366"/>
      <c r="IH308" s="366"/>
      <c r="II308" s="366"/>
      <c r="IJ308" s="366"/>
      <c r="IK308" s="366"/>
      <c r="IL308" s="366"/>
      <c r="IM308" s="366"/>
      <c r="IN308" s="366"/>
      <c r="IO308" s="366"/>
      <c r="IP308" s="366"/>
      <c r="IQ308" s="366"/>
      <c r="IR308" s="366"/>
      <c r="IS308" s="366"/>
      <c r="IT308" s="366"/>
      <c r="IU308" s="366"/>
      <c r="IV308" s="366"/>
      <c r="IW308" s="366"/>
      <c r="IX308" s="366"/>
      <c r="IY308" s="366"/>
      <c r="IZ308" s="366"/>
      <c r="JA308" s="366"/>
      <c r="JB308" s="366"/>
      <c r="JC308" s="366"/>
      <c r="JD308" s="366"/>
      <c r="JE308" s="366"/>
      <c r="JF308" s="366"/>
      <c r="JG308" s="366"/>
      <c r="JH308" s="366"/>
      <c r="JI308" s="366"/>
      <c r="JJ308" s="366"/>
      <c r="JK308" s="366"/>
      <c r="JL308" s="366"/>
      <c r="JM308" s="366"/>
      <c r="JN308" s="366"/>
      <c r="JO308" s="366"/>
      <c r="JP308" s="366"/>
      <c r="JQ308" s="366"/>
      <c r="JR308" s="366"/>
      <c r="JS308" s="366"/>
      <c r="JT308" s="366"/>
      <c r="JU308" s="366"/>
      <c r="JV308" s="366"/>
      <c r="JW308" s="366"/>
      <c r="JX308" s="366"/>
      <c r="JY308" s="366"/>
      <c r="JZ308" s="366"/>
      <c r="KA308" s="366"/>
      <c r="KB308" s="366"/>
      <c r="KC308" s="366"/>
      <c r="KD308" s="366"/>
      <c r="KE308" s="366"/>
      <c r="KF308" s="366"/>
      <c r="KG308" s="366"/>
      <c r="KH308" s="366"/>
      <c r="KI308" s="366"/>
      <c r="KJ308" s="366"/>
      <c r="KK308" s="366"/>
      <c r="KL308" s="366"/>
      <c r="KM308" s="366"/>
      <c r="KN308" s="366"/>
      <c r="KO308" s="366"/>
      <c r="KP308" s="366"/>
      <c r="KQ308" s="366"/>
      <c r="KR308" s="366"/>
      <c r="KS308" s="366"/>
      <c r="KT308" s="366"/>
      <c r="KU308" s="366"/>
      <c r="KV308" s="366"/>
      <c r="KW308" s="366"/>
      <c r="KX308" s="366"/>
      <c r="KY308" s="366"/>
      <c r="KZ308" s="366"/>
      <c r="LA308" s="366"/>
      <c r="LB308" s="366"/>
      <c r="LC308" s="366"/>
      <c r="LD308" s="366"/>
      <c r="LE308" s="366"/>
      <c r="LF308" s="366"/>
      <c r="LG308" s="366"/>
      <c r="LH308" s="366"/>
      <c r="LI308" s="366"/>
      <c r="LJ308" s="366"/>
      <c r="LK308" s="366"/>
      <c r="LL308" s="366"/>
      <c r="LM308" s="366"/>
      <c r="LN308" s="366"/>
      <c r="LO308" s="366"/>
      <c r="LP308" s="366"/>
      <c r="LQ308" s="366"/>
      <c r="LR308" s="366"/>
      <c r="LS308" s="366"/>
      <c r="LT308" s="366"/>
      <c r="LU308" s="366"/>
      <c r="LV308" s="366"/>
      <c r="LW308" s="366"/>
      <c r="LX308" s="366"/>
      <c r="LY308" s="366"/>
      <c r="LZ308" s="366"/>
      <c r="MA308" s="366"/>
      <c r="MB308" s="366"/>
      <c r="MC308" s="366"/>
      <c r="MD308" s="366"/>
      <c r="ME308" s="366"/>
      <c r="MF308" s="366"/>
      <c r="MG308" s="366"/>
      <c r="MH308" s="366"/>
      <c r="MI308" s="366"/>
      <c r="MJ308" s="366"/>
      <c r="MK308" s="366"/>
      <c r="ML308" s="366"/>
      <c r="MM308" s="366"/>
      <c r="MN308" s="366"/>
      <c r="MO308" s="366"/>
      <c r="MP308" s="366"/>
      <c r="MQ308" s="366"/>
      <c r="MR308" s="366"/>
      <c r="MS308" s="366"/>
      <c r="MT308" s="366"/>
      <c r="MU308" s="366"/>
      <c r="MV308" s="366"/>
      <c r="MW308" s="366"/>
      <c r="MX308" s="366"/>
      <c r="MY308" s="366"/>
      <c r="MZ308" s="366"/>
      <c r="NA308" s="366"/>
      <c r="NB308" s="366"/>
      <c r="NC308" s="366"/>
      <c r="ND308" s="366"/>
      <c r="NE308" s="366"/>
      <c r="NF308" s="366"/>
      <c r="NG308" s="366"/>
      <c r="NH308" s="366"/>
      <c r="NI308" s="366"/>
      <c r="NJ308" s="366"/>
      <c r="NK308" s="366"/>
      <c r="NL308" s="366"/>
      <c r="NM308" s="366"/>
      <c r="NN308" s="366"/>
      <c r="NO308" s="366"/>
      <c r="NP308" s="366"/>
      <c r="NQ308" s="366"/>
      <c r="NR308" s="366"/>
      <c r="NS308" s="366"/>
      <c r="NT308" s="366"/>
      <c r="NU308" s="366"/>
      <c r="NV308" s="366"/>
      <c r="NW308" s="366"/>
      <c r="NX308" s="366"/>
      <c r="NY308" s="366"/>
      <c r="NZ308" s="366"/>
      <c r="OA308" s="366"/>
      <c r="OB308" s="366"/>
      <c r="OC308" s="366"/>
      <c r="OD308" s="366"/>
      <c r="OE308" s="366"/>
      <c r="OF308" s="366"/>
      <c r="OG308" s="366"/>
      <c r="OH308" s="366"/>
      <c r="OI308" s="366"/>
      <c r="OJ308" s="366"/>
      <c r="OK308" s="366"/>
      <c r="OL308" s="366"/>
      <c r="OM308" s="366"/>
      <c r="ON308" s="366"/>
      <c r="OO308" s="366"/>
      <c r="OP308" s="366"/>
      <c r="OQ308" s="366"/>
      <c r="OR308" s="366"/>
      <c r="OS308" s="366"/>
      <c r="OT308" s="366"/>
      <c r="OU308" s="366"/>
      <c r="OV308" s="366"/>
      <c r="OW308" s="366"/>
      <c r="OX308" s="366"/>
      <c r="OY308" s="366"/>
      <c r="OZ308" s="366"/>
      <c r="PA308" s="366"/>
      <c r="PB308" s="366"/>
      <c r="PC308" s="366"/>
      <c r="PD308" s="366"/>
      <c r="PE308" s="366"/>
      <c r="PF308" s="366"/>
      <c r="PG308" s="366"/>
      <c r="PH308" s="366"/>
      <c r="PI308" s="366"/>
      <c r="PJ308" s="366"/>
      <c r="PK308" s="366"/>
      <c r="PL308" s="366"/>
      <c r="PM308" s="366"/>
      <c r="PN308" s="366"/>
      <c r="PO308" s="366"/>
      <c r="PP308" s="366"/>
      <c r="PQ308" s="366"/>
      <c r="PR308" s="366"/>
      <c r="PS308" s="366"/>
      <c r="PT308" s="366"/>
      <c r="PU308" s="366"/>
      <c r="PV308" s="366"/>
      <c r="PW308" s="366"/>
      <c r="PX308" s="366"/>
      <c r="PY308" s="366"/>
      <c r="PZ308" s="366"/>
      <c r="QA308" s="366"/>
      <c r="QB308" s="366"/>
      <c r="QC308" s="366"/>
      <c r="QD308" s="366"/>
      <c r="QE308" s="366"/>
      <c r="QF308" s="366"/>
      <c r="QG308" s="366"/>
      <c r="QH308" s="366"/>
      <c r="QI308" s="366"/>
      <c r="QJ308" s="366"/>
      <c r="QK308" s="366"/>
      <c r="QL308" s="366"/>
      <c r="QM308" s="366"/>
      <c r="QN308" s="366"/>
      <c r="QO308" s="366"/>
      <c r="QP308" s="366"/>
      <c r="QQ308" s="366"/>
      <c r="QR308" s="366"/>
      <c r="QS308" s="366"/>
      <c r="QT308" s="366"/>
      <c r="QU308" s="366"/>
      <c r="QV308" s="366"/>
      <c r="QW308" s="366"/>
      <c r="QX308" s="366"/>
      <c r="QY308" s="366"/>
      <c r="QZ308" s="366"/>
      <c r="RA308" s="366"/>
      <c r="RB308" s="366"/>
      <c r="RC308" s="366"/>
      <c r="RD308" s="366"/>
      <c r="RE308" s="366"/>
      <c r="RF308" s="366"/>
      <c r="RG308" s="366"/>
      <c r="RH308" s="366"/>
      <c r="RI308" s="366"/>
      <c r="RJ308" s="366"/>
      <c r="RK308" s="366"/>
      <c r="RL308" s="366"/>
      <c r="RM308" s="366"/>
      <c r="RN308" s="366"/>
      <c r="RO308" s="366"/>
      <c r="RP308" s="366"/>
      <c r="RQ308" s="366"/>
      <c r="RR308" s="366"/>
      <c r="RS308" s="366"/>
      <c r="RT308" s="366"/>
      <c r="RU308" s="366"/>
      <c r="RV308" s="366"/>
      <c r="RW308" s="366"/>
      <c r="RX308" s="366"/>
      <c r="RY308" s="366"/>
      <c r="RZ308" s="366"/>
      <c r="SA308" s="366"/>
      <c r="SB308" s="366"/>
      <c r="SC308" s="366"/>
      <c r="SD308" s="366"/>
      <c r="SE308" s="366"/>
      <c r="SF308" s="366"/>
      <c r="SG308" s="366"/>
      <c r="SH308" s="366"/>
      <c r="SI308" s="366"/>
      <c r="SJ308" s="366"/>
      <c r="SK308" s="366"/>
      <c r="SL308" s="366"/>
      <c r="SM308" s="366"/>
      <c r="SN308" s="366"/>
      <c r="SO308" s="366"/>
      <c r="SP308" s="366"/>
      <c r="SQ308" s="366"/>
      <c r="SR308" s="366"/>
      <c r="SS308" s="366"/>
      <c r="ST308" s="366"/>
      <c r="SU308" s="366"/>
      <c r="SV308" s="366"/>
      <c r="SW308" s="366"/>
      <c r="SX308" s="366"/>
      <c r="SY308" s="366"/>
      <c r="SZ308" s="366"/>
      <c r="TA308" s="366"/>
      <c r="TB308" s="366"/>
      <c r="TC308" s="366"/>
      <c r="TD308" s="366"/>
      <c r="TE308" s="366"/>
      <c r="TF308" s="366"/>
      <c r="TG308" s="366"/>
      <c r="TH308" s="366"/>
      <c r="TI308" s="366"/>
      <c r="TJ308" s="366"/>
      <c r="TK308" s="366"/>
      <c r="TL308" s="366"/>
      <c r="TM308" s="366"/>
      <c r="TN308" s="366"/>
      <c r="TO308" s="366"/>
      <c r="TP308" s="366"/>
      <c r="TQ308" s="366"/>
      <c r="TR308" s="366"/>
      <c r="TS308" s="366"/>
      <c r="TT308" s="366"/>
      <c r="TU308" s="366"/>
      <c r="TV308" s="366"/>
      <c r="TW308" s="366"/>
      <c r="TX308" s="366"/>
      <c r="TY308" s="366"/>
      <c r="TZ308" s="366"/>
      <c r="UA308" s="366"/>
      <c r="UB308" s="366"/>
      <c r="UC308" s="366"/>
      <c r="UD308" s="366"/>
      <c r="UE308" s="366"/>
      <c r="UF308" s="366"/>
      <c r="UG308" s="366"/>
      <c r="UH308" s="366"/>
      <c r="UI308" s="366"/>
      <c r="UJ308" s="366"/>
      <c r="UK308" s="366"/>
      <c r="UL308" s="366"/>
      <c r="UM308" s="366"/>
      <c r="UN308" s="366"/>
      <c r="UO308" s="366"/>
      <c r="UP308" s="366"/>
      <c r="UQ308" s="366"/>
      <c r="UR308" s="366"/>
      <c r="US308" s="366"/>
      <c r="UT308" s="366"/>
      <c r="UU308" s="366"/>
      <c r="UV308" s="366"/>
      <c r="UW308" s="366"/>
      <c r="UX308" s="366"/>
      <c r="UY308" s="366"/>
      <c r="UZ308" s="366"/>
      <c r="VA308" s="366"/>
      <c r="VB308" s="366"/>
      <c r="VC308" s="366"/>
      <c r="VD308" s="366"/>
      <c r="VE308" s="366"/>
      <c r="VF308" s="366"/>
      <c r="VG308" s="366"/>
      <c r="VH308" s="366"/>
      <c r="VI308" s="366"/>
      <c r="VJ308" s="366"/>
      <c r="VK308" s="366"/>
      <c r="VL308" s="366"/>
      <c r="VM308" s="366"/>
      <c r="VN308" s="366"/>
      <c r="VO308" s="366"/>
      <c r="VP308" s="366"/>
      <c r="VQ308" s="366"/>
      <c r="VR308" s="366"/>
      <c r="VS308" s="366"/>
      <c r="VT308" s="366"/>
      <c r="VU308" s="366"/>
      <c r="VV308" s="366"/>
      <c r="VW308" s="366"/>
      <c r="VX308" s="366"/>
      <c r="VY308" s="366"/>
      <c r="VZ308" s="366"/>
      <c r="WA308" s="366"/>
      <c r="WB308" s="366"/>
      <c r="WC308" s="366"/>
      <c r="WD308" s="366"/>
      <c r="WE308" s="366"/>
      <c r="WF308" s="366"/>
      <c r="WG308" s="366"/>
      <c r="WH308" s="366"/>
      <c r="WI308" s="366"/>
      <c r="WJ308" s="366"/>
      <c r="WK308" s="366"/>
      <c r="WL308" s="366"/>
      <c r="WM308" s="366"/>
      <c r="WN308" s="366"/>
      <c r="WO308" s="366"/>
      <c r="WP308" s="366"/>
      <c r="WQ308" s="366"/>
      <c r="WR308" s="366"/>
      <c r="WS308" s="366"/>
      <c r="WT308" s="366"/>
      <c r="WU308" s="366"/>
      <c r="WV308" s="366"/>
      <c r="WW308" s="366"/>
      <c r="WX308" s="366"/>
      <c r="WY308" s="366"/>
      <c r="WZ308" s="366"/>
      <c r="XA308" s="366"/>
      <c r="XB308" s="366"/>
      <c r="XC308" s="366"/>
      <c r="XD308" s="366"/>
      <c r="XE308" s="366"/>
      <c r="XF308" s="366"/>
      <c r="XG308" s="366"/>
      <c r="XH308" s="366"/>
      <c r="XI308" s="366"/>
      <c r="XJ308" s="366"/>
      <c r="XK308" s="366"/>
      <c r="XL308" s="366"/>
      <c r="XM308" s="366"/>
      <c r="XN308" s="366"/>
      <c r="XO308" s="366"/>
      <c r="XP308" s="366"/>
      <c r="XQ308" s="366"/>
      <c r="XR308" s="366"/>
      <c r="XS308" s="366"/>
      <c r="XT308" s="366"/>
      <c r="XU308" s="366"/>
      <c r="XV308" s="366"/>
      <c r="XW308" s="366"/>
      <c r="XX308" s="366"/>
      <c r="XY308" s="366"/>
      <c r="XZ308" s="366"/>
      <c r="YA308" s="366"/>
      <c r="YB308" s="366"/>
      <c r="YC308" s="366"/>
      <c r="YD308" s="366"/>
      <c r="YE308" s="366"/>
      <c r="YF308" s="366"/>
      <c r="YG308" s="366"/>
      <c r="YH308" s="366"/>
      <c r="YI308" s="366"/>
      <c r="YJ308" s="366"/>
      <c r="YK308" s="366"/>
      <c r="YL308" s="366"/>
      <c r="YM308" s="366"/>
      <c r="YN308" s="366"/>
      <c r="YO308" s="366"/>
      <c r="YP308" s="366"/>
      <c r="YQ308" s="366"/>
      <c r="YR308" s="366"/>
      <c r="YS308" s="366"/>
      <c r="YT308" s="366"/>
      <c r="YU308" s="366"/>
      <c r="YV308" s="366"/>
      <c r="YW308" s="366"/>
      <c r="YX308" s="366"/>
      <c r="YY308" s="366"/>
      <c r="YZ308" s="366"/>
      <c r="ZA308" s="366"/>
      <c r="ZB308" s="366"/>
      <c r="ZC308" s="366"/>
      <c r="ZD308" s="366"/>
      <c r="ZE308" s="366"/>
      <c r="ZF308" s="366"/>
      <c r="ZG308" s="366"/>
      <c r="ZH308" s="366"/>
      <c r="ZI308" s="366"/>
      <c r="ZJ308" s="366"/>
      <c r="ZK308" s="366"/>
      <c r="ZL308" s="366"/>
      <c r="ZM308" s="366"/>
      <c r="ZN308" s="366"/>
      <c r="ZO308" s="366"/>
      <c r="ZP308" s="366"/>
      <c r="ZQ308" s="366"/>
      <c r="ZR308" s="366"/>
      <c r="ZS308" s="366"/>
      <c r="ZT308" s="366"/>
      <c r="ZU308" s="366"/>
      <c r="ZV308" s="366"/>
      <c r="ZW308" s="366"/>
      <c r="ZX308" s="366"/>
      <c r="ZY308" s="366"/>
      <c r="ZZ308" s="366"/>
      <c r="AAA308" s="366"/>
      <c r="AAB308" s="366"/>
      <c r="AAC308" s="366"/>
      <c r="AAD308" s="366"/>
      <c r="AAE308" s="366"/>
      <c r="AAF308" s="366"/>
      <c r="AAG308" s="366"/>
      <c r="AAH308" s="366"/>
      <c r="AAI308" s="366"/>
      <c r="AAJ308" s="366"/>
      <c r="AAK308" s="366"/>
      <c r="AAL308" s="366"/>
      <c r="AAM308" s="366"/>
      <c r="AAN308" s="366"/>
      <c r="AAO308" s="366"/>
      <c r="AAP308" s="366"/>
      <c r="AAQ308" s="366"/>
      <c r="AAR308" s="366"/>
      <c r="AAS308" s="366"/>
      <c r="AAT308" s="366"/>
      <c r="AAU308" s="366"/>
      <c r="AAV308" s="366"/>
      <c r="AAW308" s="366"/>
      <c r="AAX308" s="366"/>
      <c r="AAY308" s="366"/>
      <c r="AAZ308" s="366"/>
      <c r="ABA308" s="366"/>
      <c r="ABB308" s="366"/>
      <c r="ABC308" s="366"/>
      <c r="ABD308" s="366"/>
      <c r="ABE308" s="366"/>
      <c r="ABF308" s="366"/>
      <c r="ABG308" s="366"/>
      <c r="ABH308" s="366"/>
      <c r="ABI308" s="366"/>
      <c r="ABJ308" s="366"/>
      <c r="ABK308" s="366"/>
      <c r="ABL308" s="366"/>
      <c r="ABM308" s="366"/>
      <c r="ABN308" s="366"/>
      <c r="ABO308" s="366"/>
      <c r="ABP308" s="366"/>
      <c r="ABQ308" s="366"/>
      <c r="ABR308" s="366"/>
      <c r="ABS308" s="366"/>
      <c r="ABT308" s="366"/>
      <c r="ABU308" s="366"/>
      <c r="ABV308" s="366"/>
      <c r="ABW308" s="366"/>
      <c r="ABX308" s="366"/>
      <c r="ABY308" s="366"/>
      <c r="ABZ308" s="366"/>
      <c r="ACA308" s="366"/>
      <c r="ACB308" s="366"/>
      <c r="ACC308" s="366"/>
      <c r="ACD308" s="366"/>
      <c r="ACE308" s="366"/>
      <c r="ACF308" s="366"/>
      <c r="ACG308" s="366"/>
      <c r="ACH308" s="366"/>
      <c r="ACI308" s="366"/>
      <c r="ACJ308" s="366"/>
      <c r="ACK308" s="366"/>
      <c r="ACL308" s="366"/>
      <c r="ACM308" s="366"/>
      <c r="ACN308" s="366"/>
      <c r="ACO308" s="366"/>
      <c r="ACP308" s="366"/>
      <c r="ACQ308" s="366"/>
      <c r="ACR308" s="366"/>
      <c r="ACS308" s="366"/>
      <c r="ACT308" s="366"/>
      <c r="ACU308" s="366"/>
      <c r="ACV308" s="366"/>
      <c r="ACW308" s="366"/>
      <c r="ACX308" s="366"/>
      <c r="ACY308" s="366"/>
      <c r="ACZ308" s="366"/>
      <c r="ADA308" s="366"/>
      <c r="ADB308" s="366"/>
      <c r="ADC308" s="366"/>
      <c r="ADD308" s="366"/>
      <c r="ADE308" s="366"/>
      <c r="ADF308" s="366"/>
      <c r="ADG308" s="366"/>
      <c r="ADH308" s="366"/>
      <c r="ADI308" s="366"/>
      <c r="ADJ308" s="366"/>
      <c r="ADK308" s="366"/>
      <c r="ADL308" s="366"/>
      <c r="ADM308" s="366"/>
      <c r="ADN308" s="366"/>
      <c r="ADO308" s="366"/>
      <c r="ADP308" s="366"/>
      <c r="ADQ308" s="366"/>
      <c r="ADR308" s="366"/>
      <c r="ADS308" s="366"/>
      <c r="ADT308" s="366"/>
      <c r="ADU308" s="366"/>
      <c r="ADV308" s="366"/>
      <c r="ADW308" s="366"/>
      <c r="ADX308" s="366"/>
      <c r="ADY308" s="366"/>
      <c r="ADZ308" s="366"/>
      <c r="AEA308" s="366"/>
      <c r="AEB308" s="366"/>
      <c r="AEC308" s="366"/>
      <c r="AED308" s="366"/>
      <c r="AEE308" s="366"/>
      <c r="AEF308" s="366"/>
      <c r="AEG308" s="366"/>
      <c r="AEH308" s="366"/>
      <c r="AEI308" s="366"/>
      <c r="AEJ308" s="366"/>
      <c r="AEK308" s="366"/>
      <c r="AEL308" s="366"/>
      <c r="AEM308" s="366"/>
      <c r="AEN308" s="366"/>
      <c r="AEO308" s="366"/>
      <c r="AEP308" s="366"/>
      <c r="AEQ308" s="366"/>
      <c r="AER308" s="366"/>
      <c r="AES308" s="366"/>
      <c r="AET308" s="366"/>
      <c r="AEU308" s="366"/>
      <c r="AEV308" s="366"/>
      <c r="AEW308" s="366"/>
      <c r="AEX308" s="366"/>
      <c r="AEY308" s="366"/>
      <c r="AEZ308" s="366"/>
      <c r="AFA308" s="366"/>
      <c r="AFB308" s="366"/>
      <c r="AFC308" s="366"/>
      <c r="AFD308" s="366"/>
      <c r="AFE308" s="366"/>
      <c r="AFF308" s="366"/>
      <c r="AFG308" s="366"/>
      <c r="AFH308" s="366"/>
      <c r="AFI308" s="366"/>
      <c r="AFJ308" s="366"/>
      <c r="AFK308" s="366"/>
      <c r="AFL308" s="366"/>
      <c r="AFM308" s="366"/>
      <c r="AFN308" s="366"/>
      <c r="AFO308" s="366"/>
      <c r="AFP308" s="366"/>
      <c r="AFQ308" s="366"/>
      <c r="AFR308" s="366"/>
      <c r="AFS308" s="366"/>
      <c r="AFT308" s="366"/>
      <c r="AFU308" s="366"/>
      <c r="AFV308" s="366"/>
      <c r="AFW308" s="366"/>
      <c r="AFX308" s="366"/>
      <c r="AFY308" s="366"/>
      <c r="AFZ308" s="366"/>
      <c r="AGA308" s="366"/>
      <c r="AGB308" s="366"/>
      <c r="AGC308" s="366"/>
      <c r="AGD308" s="366"/>
      <c r="AGE308" s="366"/>
      <c r="AGF308" s="366"/>
      <c r="AGG308" s="366"/>
      <c r="AGH308" s="366"/>
      <c r="AGI308" s="366"/>
      <c r="AGJ308" s="366"/>
      <c r="AGK308" s="366"/>
      <c r="AGL308" s="366"/>
      <c r="AGM308" s="366"/>
      <c r="AGN308" s="366"/>
      <c r="AGO308" s="366"/>
      <c r="AGP308" s="366"/>
      <c r="AGQ308" s="366"/>
      <c r="AGR308" s="366"/>
      <c r="AGS308" s="366"/>
      <c r="AGT308" s="366"/>
      <c r="AGU308" s="366"/>
      <c r="AGV308" s="366"/>
      <c r="AGW308" s="366"/>
      <c r="AGX308" s="366"/>
      <c r="AGY308" s="366"/>
      <c r="AGZ308" s="366"/>
      <c r="AHA308" s="366"/>
      <c r="AHB308" s="366"/>
      <c r="AHC308" s="366"/>
      <c r="AHD308" s="366"/>
      <c r="AHE308" s="366"/>
      <c r="AHF308" s="366"/>
      <c r="AHG308" s="366"/>
      <c r="AHH308" s="366"/>
      <c r="AHI308" s="366"/>
      <c r="AHJ308" s="366"/>
      <c r="AHK308" s="366"/>
      <c r="AHL308" s="366"/>
      <c r="AHM308" s="366"/>
      <c r="AHN308" s="366"/>
      <c r="AHO308" s="366"/>
      <c r="AHP308" s="366"/>
      <c r="AHQ308" s="366"/>
      <c r="AHR308" s="366"/>
      <c r="AHS308" s="366"/>
      <c r="AHT308" s="366"/>
      <c r="AHU308" s="366"/>
      <c r="AHV308" s="366"/>
      <c r="AHW308" s="366"/>
      <c r="AHX308" s="366"/>
      <c r="AHY308" s="366"/>
      <c r="AHZ308" s="366"/>
      <c r="AIA308" s="366"/>
      <c r="AIB308" s="366"/>
      <c r="AIC308" s="366"/>
      <c r="AID308" s="366"/>
      <c r="AIE308" s="366"/>
      <c r="AIF308" s="366"/>
      <c r="AIG308" s="366"/>
      <c r="AIH308" s="366"/>
      <c r="AII308" s="366"/>
      <c r="AIJ308" s="366"/>
      <c r="AIK308" s="366"/>
      <c r="AIL308" s="366"/>
      <c r="AIM308" s="366"/>
      <c r="AIN308" s="366"/>
      <c r="AIO308" s="366"/>
      <c r="AIP308" s="366"/>
      <c r="AIQ308" s="366"/>
      <c r="AIR308" s="366"/>
      <c r="AIS308" s="366"/>
      <c r="AIT308" s="366"/>
      <c r="AIU308" s="366"/>
      <c r="AIV308" s="366"/>
      <c r="AIW308" s="366"/>
      <c r="AIX308" s="366"/>
      <c r="AIY308" s="366"/>
      <c r="AIZ308" s="366"/>
      <c r="AJA308" s="366"/>
      <c r="AJB308" s="366"/>
      <c r="AJC308" s="366"/>
      <c r="AJD308" s="366"/>
      <c r="AJE308" s="366"/>
      <c r="AJF308" s="366"/>
      <c r="AJG308" s="366"/>
      <c r="AJH308" s="366"/>
      <c r="AJI308" s="366"/>
      <c r="AJJ308" s="366"/>
      <c r="AJK308" s="366"/>
      <c r="AJL308" s="366"/>
      <c r="AJM308" s="366"/>
      <c r="AJN308" s="366"/>
      <c r="AJO308" s="366"/>
      <c r="AJP308" s="366"/>
      <c r="AJQ308" s="366"/>
      <c r="AJR308" s="366"/>
      <c r="AJS308" s="366"/>
      <c r="AJT308" s="366"/>
      <c r="AJU308" s="366"/>
      <c r="AJV308" s="366"/>
      <c r="AJW308" s="366"/>
      <c r="AJX308" s="366"/>
      <c r="AJY308" s="366"/>
      <c r="AJZ308" s="366"/>
      <c r="AKA308" s="366"/>
      <c r="AKB308" s="366"/>
      <c r="AKC308" s="366"/>
      <c r="AKD308" s="366"/>
      <c r="AKE308" s="366"/>
      <c r="AKF308" s="366"/>
      <c r="AKG308" s="366"/>
      <c r="AKH308" s="366"/>
      <c r="AKI308" s="366"/>
      <c r="AKJ308" s="366"/>
      <c r="AKK308" s="366"/>
      <c r="AKL308" s="366"/>
      <c r="AKM308" s="366"/>
      <c r="AKN308" s="366"/>
      <c r="AKO308" s="366"/>
      <c r="AKP308" s="366"/>
      <c r="AKQ308" s="366"/>
      <c r="AKR308" s="366"/>
      <c r="AKS308" s="366"/>
      <c r="AKT308" s="366"/>
      <c r="AKU308" s="366"/>
      <c r="AKV308" s="366"/>
      <c r="AKW308" s="366"/>
      <c r="AKX308" s="366"/>
      <c r="AKY308" s="366"/>
      <c r="AKZ308" s="366"/>
      <c r="ALA308" s="366"/>
      <c r="ALB308" s="366"/>
      <c r="ALC308" s="366"/>
      <c r="ALD308" s="366"/>
      <c r="ALE308" s="366"/>
      <c r="ALF308" s="366"/>
      <c r="ALG308" s="366"/>
      <c r="ALH308" s="366"/>
      <c r="ALI308" s="366"/>
      <c r="ALJ308" s="366"/>
      <c r="ALK308" s="366"/>
      <c r="ALL308" s="366"/>
      <c r="ALM308" s="366"/>
      <c r="ALN308" s="366"/>
      <c r="ALO308" s="366"/>
      <c r="ALP308" s="366"/>
      <c r="ALQ308" s="366"/>
      <c r="ALR308" s="366"/>
      <c r="ALS308" s="366"/>
      <c r="ALT308" s="366"/>
      <c r="ALU308" s="366"/>
      <c r="ALV308" s="366"/>
      <c r="ALW308" s="366"/>
      <c r="ALX308" s="366"/>
      <c r="ALY308" s="366"/>
      <c r="ALZ308" s="366"/>
      <c r="AMA308" s="366"/>
      <c r="AMB308" s="366"/>
      <c r="AMC308" s="366"/>
      <c r="AMD308" s="366"/>
      <c r="AME308" s="366"/>
      <c r="AMF308" s="366"/>
      <c r="AMG308" s="366"/>
      <c r="AMH308" s="366"/>
      <c r="AMI308" s="366"/>
      <c r="AMJ308" s="366"/>
      <c r="AMK308" s="366"/>
      <c r="AML308" s="366"/>
      <c r="AMM308" s="366"/>
      <c r="AMN308" s="366"/>
      <c r="AMO308" s="366"/>
      <c r="AMP308" s="366"/>
      <c r="AMQ308" s="366"/>
      <c r="AMR308" s="366"/>
      <c r="AMS308" s="366"/>
      <c r="AMT308" s="366"/>
      <c r="AMU308" s="366"/>
      <c r="AMV308" s="366"/>
      <c r="AMW308" s="366"/>
      <c r="AMX308" s="366"/>
      <c r="AMY308" s="366"/>
      <c r="AMZ308" s="366"/>
      <c r="ANA308" s="366"/>
      <c r="ANB308" s="366"/>
      <c r="ANC308" s="366"/>
      <c r="AND308" s="366"/>
      <c r="ANE308" s="366"/>
      <c r="ANF308" s="366"/>
      <c r="ANG308" s="366"/>
      <c r="ANH308" s="366"/>
      <c r="ANI308" s="366"/>
      <c r="ANJ308" s="366"/>
      <c r="ANK308" s="366"/>
      <c r="ANL308" s="366"/>
      <c r="ANM308" s="366"/>
      <c r="ANN308" s="366"/>
      <c r="ANO308" s="366"/>
      <c r="ANP308" s="366"/>
      <c r="ANQ308" s="366"/>
      <c r="ANR308" s="366"/>
      <c r="ANS308" s="366"/>
      <c r="ANT308" s="366"/>
      <c r="ANU308" s="366"/>
      <c r="ANV308" s="366"/>
      <c r="ANW308" s="366"/>
      <c r="ANX308" s="366"/>
      <c r="ANY308" s="366"/>
      <c r="ANZ308" s="366"/>
      <c r="AOA308" s="366"/>
      <c r="AOB308" s="366"/>
      <c r="AOC308" s="366"/>
      <c r="AOD308" s="366"/>
      <c r="AOE308" s="366"/>
      <c r="AOF308" s="366"/>
      <c r="AOG308" s="366"/>
      <c r="AOH308" s="366"/>
      <c r="AOI308" s="366"/>
      <c r="AOJ308" s="366"/>
      <c r="AOK308" s="366"/>
      <c r="AOL308" s="366"/>
      <c r="AOM308" s="366"/>
      <c r="AON308" s="366"/>
      <c r="AOO308" s="366"/>
      <c r="AOP308" s="366"/>
      <c r="AOQ308" s="366"/>
      <c r="AOR308" s="366"/>
      <c r="AOS308" s="366"/>
      <c r="AOT308" s="366"/>
      <c r="AOU308" s="366"/>
      <c r="AOV308" s="366"/>
      <c r="AOW308" s="366"/>
      <c r="AOX308" s="366"/>
      <c r="AOY308" s="366"/>
      <c r="AOZ308" s="366"/>
      <c r="APA308" s="366"/>
      <c r="APB308" s="366"/>
      <c r="APC308" s="366"/>
      <c r="APD308" s="366"/>
      <c r="APE308" s="366"/>
      <c r="APF308" s="366"/>
      <c r="APG308" s="366"/>
      <c r="APH308" s="366"/>
      <c r="API308" s="366"/>
      <c r="APJ308" s="366"/>
      <c r="APK308" s="366"/>
      <c r="APL308" s="366"/>
      <c r="APM308" s="366"/>
      <c r="APN308" s="366"/>
      <c r="APO308" s="366"/>
      <c r="APP308" s="366"/>
      <c r="APQ308" s="366"/>
      <c r="APR308" s="366"/>
      <c r="APS308" s="366"/>
      <c r="APT308" s="366"/>
      <c r="APU308" s="366"/>
      <c r="APV308" s="366"/>
      <c r="APW308" s="366"/>
      <c r="APX308" s="366"/>
      <c r="APY308" s="366"/>
      <c r="APZ308" s="366"/>
      <c r="AQA308" s="366"/>
      <c r="AQB308" s="366"/>
      <c r="AQC308" s="366"/>
      <c r="AQD308" s="366"/>
      <c r="AQE308" s="366"/>
      <c r="AQF308" s="366"/>
      <c r="AQG308" s="366"/>
      <c r="AQH308" s="366"/>
      <c r="AQI308" s="366"/>
      <c r="AQJ308" s="366"/>
      <c r="AQK308" s="366"/>
      <c r="AQL308" s="366"/>
      <c r="AQM308" s="366"/>
      <c r="AQN308" s="366"/>
      <c r="AQO308" s="366"/>
      <c r="AQP308" s="366"/>
      <c r="AQQ308" s="366"/>
      <c r="AQR308" s="366"/>
      <c r="AQS308" s="366"/>
      <c r="AQT308" s="366"/>
      <c r="AQU308" s="366"/>
      <c r="AQV308" s="366"/>
      <c r="AQW308" s="366"/>
      <c r="AQX308" s="366"/>
      <c r="AQY308" s="366"/>
      <c r="AQZ308" s="366"/>
      <c r="ARA308" s="366"/>
      <c r="ARB308" s="366"/>
      <c r="ARC308" s="366"/>
      <c r="ARD308" s="366"/>
      <c r="ARE308" s="366"/>
      <c r="ARF308" s="366"/>
      <c r="ARG308" s="366"/>
      <c r="ARH308" s="366"/>
      <c r="ARI308" s="366"/>
      <c r="ARJ308" s="366"/>
      <c r="ARK308" s="366"/>
      <c r="ARL308" s="366"/>
      <c r="ARM308" s="366"/>
      <c r="ARN308" s="366"/>
      <c r="ARO308" s="366"/>
      <c r="ARP308" s="366"/>
      <c r="ARQ308" s="366"/>
      <c r="ARR308" s="366"/>
      <c r="ARS308" s="366"/>
      <c r="ART308" s="366"/>
      <c r="ARU308" s="366"/>
      <c r="ARV308" s="366"/>
      <c r="ARW308" s="366"/>
      <c r="ARX308" s="366"/>
      <c r="ARY308" s="366"/>
      <c r="ARZ308" s="366"/>
      <c r="ASA308" s="366"/>
      <c r="ASB308" s="366"/>
      <c r="ASC308" s="366"/>
      <c r="ASD308" s="366"/>
      <c r="ASE308" s="366"/>
      <c r="ASF308" s="366"/>
      <c r="ASG308" s="366"/>
      <c r="ASH308" s="366"/>
      <c r="ASI308" s="366"/>
      <c r="ASJ308" s="366"/>
      <c r="ASK308" s="366"/>
      <c r="ASL308" s="366"/>
      <c r="ASM308" s="366"/>
      <c r="ASN308" s="366"/>
      <c r="ASO308" s="366"/>
      <c r="ASP308" s="366"/>
      <c r="ASQ308" s="366"/>
      <c r="ASR308" s="366"/>
      <c r="ASS308" s="366"/>
      <c r="AST308" s="366"/>
      <c r="ASU308" s="366"/>
      <c r="ASV308" s="366"/>
      <c r="ASW308" s="366"/>
      <c r="ASX308" s="366"/>
      <c r="ASY308" s="366"/>
      <c r="ASZ308" s="366"/>
      <c r="ATA308" s="366"/>
      <c r="ATB308" s="366"/>
      <c r="ATC308" s="366"/>
      <c r="ATD308" s="366"/>
      <c r="ATE308" s="366"/>
      <c r="ATF308" s="366"/>
      <c r="ATG308" s="366"/>
      <c r="ATH308" s="366"/>
      <c r="ATI308" s="366"/>
      <c r="ATJ308" s="366"/>
      <c r="ATK308" s="366"/>
      <c r="ATL308" s="366"/>
      <c r="ATM308" s="366"/>
      <c r="ATN308" s="366"/>
      <c r="ATO308" s="366"/>
      <c r="ATP308" s="366"/>
      <c r="ATQ308" s="366"/>
      <c r="ATR308" s="366"/>
      <c r="ATS308" s="366"/>
      <c r="ATT308" s="366"/>
      <c r="ATU308" s="366"/>
      <c r="ATV308" s="366"/>
      <c r="ATW308" s="366"/>
      <c r="ATX308" s="366"/>
      <c r="ATY308" s="366"/>
      <c r="ATZ308" s="366"/>
      <c r="AUA308" s="366"/>
      <c r="AUB308" s="366"/>
      <c r="AUC308" s="366"/>
      <c r="AUD308" s="366"/>
      <c r="AUE308" s="366"/>
      <c r="AUF308" s="366"/>
      <c r="AUG308" s="366"/>
      <c r="AUH308" s="366"/>
      <c r="AUI308" s="366"/>
      <c r="AUJ308" s="366"/>
      <c r="AUK308" s="366"/>
      <c r="AUL308" s="366"/>
      <c r="AUM308" s="366"/>
      <c r="AUN308" s="366"/>
      <c r="AUO308" s="366"/>
      <c r="AUP308" s="366"/>
      <c r="AUQ308" s="366"/>
      <c r="AUR308" s="366"/>
      <c r="AUS308" s="366"/>
      <c r="AUT308" s="366"/>
      <c r="AUU308" s="366"/>
      <c r="AUV308" s="366"/>
      <c r="AUW308" s="366"/>
      <c r="AUX308" s="366"/>
      <c r="AUY308" s="366"/>
      <c r="AUZ308" s="366"/>
      <c r="AVA308" s="366"/>
      <c r="AVB308" s="366"/>
      <c r="AVC308" s="366"/>
      <c r="AVD308" s="366"/>
      <c r="AVE308" s="366"/>
      <c r="AVF308" s="366"/>
      <c r="AVG308" s="366"/>
      <c r="AVH308" s="366"/>
      <c r="AVI308" s="366"/>
      <c r="AVJ308" s="366"/>
      <c r="AVK308" s="366"/>
      <c r="AVL308" s="366"/>
      <c r="AVM308" s="366"/>
      <c r="AVN308" s="366"/>
      <c r="AVO308" s="366"/>
      <c r="AVP308" s="366"/>
      <c r="AVQ308" s="366"/>
      <c r="AVR308" s="366"/>
      <c r="AVS308" s="366"/>
      <c r="AVT308" s="366"/>
      <c r="AVU308" s="366"/>
      <c r="AVV308" s="366"/>
      <c r="AVW308" s="366"/>
      <c r="AVX308" s="366"/>
      <c r="AVY308" s="366"/>
      <c r="AVZ308" s="366"/>
      <c r="AWA308" s="366"/>
      <c r="AWB308" s="366"/>
      <c r="AWC308" s="366"/>
      <c r="AWD308" s="366"/>
      <c r="AWE308" s="366"/>
      <c r="AWF308" s="366"/>
      <c r="AWG308" s="366"/>
      <c r="AWH308" s="366"/>
      <c r="AWI308" s="366"/>
      <c r="AWJ308" s="366"/>
      <c r="AWK308" s="366"/>
      <c r="AWL308" s="366"/>
      <c r="AWM308" s="366"/>
      <c r="AWN308" s="366"/>
      <c r="AWO308" s="366"/>
      <c r="AWP308" s="366"/>
      <c r="AWQ308" s="366"/>
      <c r="AWR308" s="366"/>
      <c r="AWS308" s="366"/>
      <c r="AWT308" s="366"/>
      <c r="AWU308" s="366"/>
      <c r="AWV308" s="366"/>
      <c r="AWW308" s="366"/>
      <c r="AWX308" s="366"/>
      <c r="AWY308" s="366"/>
      <c r="AWZ308" s="366"/>
      <c r="AXA308" s="366"/>
      <c r="AXB308" s="366"/>
      <c r="AXC308" s="366"/>
      <c r="AXD308" s="366"/>
      <c r="AXE308" s="366"/>
      <c r="AXF308" s="366"/>
      <c r="AXG308" s="366"/>
      <c r="AXH308" s="366"/>
      <c r="AXI308" s="366"/>
      <c r="AXJ308" s="366"/>
      <c r="AXK308" s="366"/>
      <c r="AXL308" s="366"/>
      <c r="AXM308" s="366"/>
      <c r="AXN308" s="366"/>
      <c r="AXO308" s="366"/>
      <c r="AXP308" s="366"/>
      <c r="AXQ308" s="366"/>
      <c r="AXR308" s="366"/>
      <c r="AXS308" s="366"/>
      <c r="AXT308" s="366"/>
      <c r="AXU308" s="366"/>
      <c r="AXV308" s="366"/>
      <c r="AXW308" s="366"/>
      <c r="AXX308" s="366"/>
      <c r="AXY308" s="366"/>
      <c r="AXZ308" s="366"/>
      <c r="AYA308" s="366"/>
      <c r="AYB308" s="366"/>
      <c r="AYC308" s="366"/>
      <c r="AYD308" s="366"/>
      <c r="AYE308" s="366"/>
      <c r="AYF308" s="366"/>
      <c r="AYG308" s="366"/>
      <c r="AYH308" s="366"/>
      <c r="AYI308" s="366"/>
      <c r="AYJ308" s="366"/>
      <c r="AYK308" s="366"/>
      <c r="AYL308" s="366"/>
      <c r="AYM308" s="366"/>
      <c r="AYN308" s="366"/>
      <c r="AYO308" s="366"/>
      <c r="AYP308" s="366"/>
      <c r="AYQ308" s="366"/>
      <c r="AYR308" s="366"/>
      <c r="AYS308" s="366"/>
      <c r="AYT308" s="366"/>
      <c r="AYU308" s="366"/>
      <c r="AYV308" s="366"/>
      <c r="AYW308" s="366"/>
      <c r="AYX308" s="366"/>
      <c r="AYY308" s="366"/>
      <c r="AYZ308" s="366"/>
      <c r="AZA308" s="366"/>
      <c r="AZB308" s="366"/>
      <c r="AZC308" s="366"/>
      <c r="AZD308" s="366"/>
      <c r="AZE308" s="366"/>
      <c r="AZF308" s="366"/>
      <c r="AZG308" s="366"/>
      <c r="AZH308" s="366"/>
      <c r="AZI308" s="366"/>
      <c r="AZJ308" s="366"/>
      <c r="AZK308" s="366"/>
      <c r="AZL308" s="366"/>
      <c r="AZM308" s="366"/>
      <c r="AZN308" s="366"/>
      <c r="AZO308" s="366"/>
      <c r="AZP308" s="366"/>
      <c r="AZQ308" s="366"/>
      <c r="AZR308" s="366"/>
      <c r="AZS308" s="366"/>
      <c r="AZT308" s="366"/>
      <c r="AZU308" s="366"/>
      <c r="AZV308" s="366"/>
      <c r="AZW308" s="366"/>
      <c r="AZX308" s="366"/>
      <c r="AZY308" s="366"/>
      <c r="AZZ308" s="366"/>
      <c r="BAA308" s="366"/>
      <c r="BAB308" s="366"/>
      <c r="BAC308" s="366"/>
      <c r="BAD308" s="366"/>
      <c r="BAE308" s="366"/>
      <c r="BAF308" s="366"/>
      <c r="BAG308" s="366"/>
      <c r="BAH308" s="366"/>
      <c r="BAI308" s="366"/>
      <c r="BAJ308" s="366"/>
      <c r="BAK308" s="366"/>
      <c r="BAL308" s="366"/>
      <c r="BAM308" s="366"/>
      <c r="BAN308" s="366"/>
      <c r="BAO308" s="366"/>
      <c r="BAP308" s="366"/>
      <c r="BAQ308" s="366"/>
      <c r="BAR308" s="366"/>
      <c r="BAS308" s="366"/>
      <c r="BAT308" s="366"/>
      <c r="BAU308" s="366"/>
      <c r="BAV308" s="366"/>
      <c r="BAW308" s="366"/>
      <c r="BAX308" s="366"/>
      <c r="BAY308" s="366"/>
      <c r="BAZ308" s="366"/>
      <c r="BBA308" s="366"/>
      <c r="BBB308" s="366"/>
      <c r="BBC308" s="366"/>
      <c r="BBD308" s="366"/>
      <c r="BBE308" s="366"/>
      <c r="BBF308" s="366"/>
      <c r="BBG308" s="366"/>
      <c r="BBH308" s="366"/>
      <c r="BBI308" s="366"/>
      <c r="BBJ308" s="366"/>
      <c r="BBK308" s="366"/>
      <c r="BBL308" s="366"/>
      <c r="BBM308" s="366"/>
      <c r="BBN308" s="366"/>
      <c r="BBO308" s="366"/>
      <c r="BBP308" s="366"/>
      <c r="BBQ308" s="366"/>
      <c r="BBR308" s="366"/>
      <c r="BBS308" s="366"/>
      <c r="BBT308" s="366"/>
      <c r="BBU308" s="366"/>
      <c r="BBV308" s="366"/>
      <c r="BBW308" s="366"/>
      <c r="BBX308" s="366"/>
      <c r="BBY308" s="366"/>
      <c r="BBZ308" s="366"/>
      <c r="BCA308" s="366"/>
      <c r="BCB308" s="366"/>
      <c r="BCC308" s="366"/>
      <c r="BCD308" s="366"/>
      <c r="BCE308" s="366"/>
      <c r="BCF308" s="366"/>
      <c r="BCG308" s="366"/>
      <c r="BCH308" s="366"/>
      <c r="BCI308" s="366"/>
      <c r="BCJ308" s="366"/>
      <c r="BCK308" s="366"/>
      <c r="BCL308" s="366"/>
      <c r="BCM308" s="366"/>
      <c r="BCN308" s="366"/>
      <c r="BCO308" s="366"/>
      <c r="BCP308" s="366"/>
      <c r="BCQ308" s="366"/>
      <c r="BCR308" s="366"/>
      <c r="BCS308" s="366"/>
      <c r="BCT308" s="366"/>
      <c r="BCU308" s="366"/>
      <c r="BCV308" s="366"/>
      <c r="BCW308" s="366"/>
      <c r="BCX308" s="366"/>
      <c r="BCY308" s="366"/>
      <c r="BCZ308" s="366"/>
      <c r="BDA308" s="366"/>
      <c r="BDB308" s="366"/>
      <c r="BDC308" s="366"/>
      <c r="BDD308" s="366"/>
      <c r="BDE308" s="366"/>
      <c r="BDF308" s="366"/>
      <c r="BDG308" s="366"/>
      <c r="BDH308" s="366"/>
      <c r="BDI308" s="366"/>
      <c r="BDJ308" s="366"/>
      <c r="BDK308" s="366"/>
      <c r="BDL308" s="366"/>
      <c r="BDM308" s="366"/>
      <c r="BDN308" s="366"/>
      <c r="BDO308" s="366"/>
      <c r="BDP308" s="366"/>
      <c r="BDQ308" s="366"/>
      <c r="BDR308" s="366"/>
      <c r="BDS308" s="366"/>
      <c r="BDT308" s="366"/>
      <c r="BDU308" s="366"/>
      <c r="BDV308" s="366"/>
      <c r="BDW308" s="366"/>
      <c r="BDX308" s="366"/>
      <c r="BDY308" s="366"/>
      <c r="BDZ308" s="366"/>
      <c r="BEA308" s="366"/>
      <c r="BEB308" s="366"/>
      <c r="BEC308" s="366"/>
      <c r="BED308" s="366"/>
      <c r="BEE308" s="366"/>
      <c r="BEF308" s="366"/>
      <c r="BEG308" s="366"/>
      <c r="BEH308" s="366"/>
      <c r="BEI308" s="366"/>
      <c r="BEJ308" s="366"/>
      <c r="BEK308" s="366"/>
      <c r="BEL308" s="366"/>
      <c r="BEM308" s="366"/>
      <c r="BEN308" s="366"/>
      <c r="BEO308" s="366"/>
      <c r="BEP308" s="366"/>
      <c r="BEQ308" s="366"/>
      <c r="BER308" s="366"/>
      <c r="BES308" s="366"/>
      <c r="BET308" s="366"/>
      <c r="BEU308" s="366"/>
      <c r="BEV308" s="366"/>
      <c r="BEW308" s="366"/>
      <c r="BEX308" s="366"/>
      <c r="BEY308" s="366"/>
      <c r="BEZ308" s="366"/>
      <c r="BFA308" s="366"/>
      <c r="BFB308" s="366"/>
      <c r="BFC308" s="366"/>
      <c r="BFD308" s="366"/>
      <c r="BFE308" s="366"/>
      <c r="BFF308" s="366"/>
      <c r="BFG308" s="366"/>
      <c r="BFH308" s="366"/>
      <c r="BFI308" s="366"/>
      <c r="BFJ308" s="366"/>
      <c r="BFK308" s="366"/>
      <c r="BFL308" s="366"/>
      <c r="BFM308" s="366"/>
      <c r="BFN308" s="366"/>
      <c r="BFO308" s="366"/>
      <c r="BFP308" s="366"/>
      <c r="BFQ308" s="366"/>
      <c r="BFR308" s="366"/>
      <c r="BFS308" s="366"/>
      <c r="BFT308" s="366"/>
      <c r="BFU308" s="366"/>
      <c r="BFV308" s="366"/>
      <c r="BFW308" s="366"/>
      <c r="BFX308" s="366"/>
      <c r="BFY308" s="366"/>
      <c r="BFZ308" s="366"/>
      <c r="BGA308" s="366"/>
      <c r="BGB308" s="366"/>
      <c r="BGC308" s="366"/>
      <c r="BGD308" s="366"/>
      <c r="BGE308" s="366"/>
      <c r="BGF308" s="366"/>
      <c r="BGG308" s="366"/>
      <c r="BGH308" s="366"/>
      <c r="BGI308" s="366"/>
      <c r="BGJ308" s="366"/>
      <c r="BGK308" s="366"/>
      <c r="BGL308" s="366"/>
      <c r="BGM308" s="366"/>
      <c r="BGN308" s="366"/>
      <c r="BGO308" s="366"/>
      <c r="BGP308" s="366"/>
      <c r="BGQ308" s="366"/>
      <c r="BGR308" s="366"/>
      <c r="BGS308" s="366"/>
      <c r="BGT308" s="366"/>
      <c r="BGU308" s="366"/>
      <c r="BGV308" s="366"/>
      <c r="BGW308" s="366"/>
      <c r="BGX308" s="366"/>
      <c r="BGY308" s="366"/>
      <c r="BGZ308" s="366"/>
      <c r="BHA308" s="366"/>
      <c r="BHB308" s="366"/>
      <c r="BHC308" s="366"/>
      <c r="BHD308" s="366"/>
      <c r="BHE308" s="366"/>
      <c r="BHF308" s="366"/>
      <c r="BHG308" s="366"/>
      <c r="BHH308" s="366"/>
      <c r="BHI308" s="366"/>
      <c r="BHJ308" s="366"/>
      <c r="BHK308" s="366"/>
      <c r="BHL308" s="366"/>
      <c r="BHM308" s="366"/>
      <c r="BHN308" s="366"/>
      <c r="BHO308" s="366"/>
      <c r="BHP308" s="366"/>
      <c r="BHQ308" s="366"/>
      <c r="BHR308" s="366"/>
      <c r="BHS308" s="366"/>
      <c r="BHT308" s="366"/>
      <c r="BHU308" s="366"/>
      <c r="BHV308" s="366"/>
      <c r="BHW308" s="366"/>
      <c r="BHX308" s="366"/>
      <c r="BHY308" s="366"/>
      <c r="BHZ308" s="366"/>
      <c r="BIA308" s="366"/>
      <c r="BIB308" s="366"/>
      <c r="BIC308" s="366"/>
      <c r="BID308" s="366"/>
      <c r="BIE308" s="366"/>
      <c r="BIF308" s="366"/>
      <c r="BIG308" s="366"/>
      <c r="BIH308" s="366"/>
      <c r="BII308" s="366"/>
      <c r="BIJ308" s="366"/>
      <c r="BIK308" s="366"/>
      <c r="BIL308" s="366"/>
      <c r="BIM308" s="366"/>
      <c r="BIN308" s="366"/>
      <c r="BIO308" s="366"/>
      <c r="BIP308" s="366"/>
      <c r="BIQ308" s="366"/>
      <c r="BIR308" s="366"/>
      <c r="BIS308" s="366"/>
      <c r="BIT308" s="366"/>
      <c r="BIU308" s="366"/>
      <c r="BIV308" s="366"/>
      <c r="BIW308" s="366"/>
      <c r="BIX308" s="366"/>
      <c r="BIY308" s="366"/>
      <c r="BIZ308" s="366"/>
      <c r="BJA308" s="366"/>
      <c r="BJB308" s="366"/>
      <c r="BJC308" s="366"/>
      <c r="BJD308" s="366"/>
      <c r="BJE308" s="366"/>
      <c r="BJF308" s="366"/>
      <c r="BJG308" s="366"/>
      <c r="BJH308" s="366"/>
      <c r="BJI308" s="366"/>
      <c r="BJJ308" s="366"/>
      <c r="BJK308" s="366"/>
      <c r="BJL308" s="366"/>
      <c r="BJM308" s="366"/>
      <c r="BJN308" s="366"/>
      <c r="BJO308" s="366"/>
      <c r="BJP308" s="366"/>
      <c r="BJQ308" s="366"/>
      <c r="BJR308" s="366"/>
      <c r="BJS308" s="366"/>
      <c r="BJT308" s="366"/>
      <c r="BJU308" s="366"/>
      <c r="BJV308" s="366"/>
      <c r="BJW308" s="366"/>
      <c r="BJX308" s="366"/>
      <c r="BJY308" s="366"/>
      <c r="BJZ308" s="366"/>
      <c r="BKA308" s="366"/>
      <c r="BKB308" s="366"/>
      <c r="BKC308" s="366"/>
      <c r="BKD308" s="366"/>
      <c r="BKE308" s="366"/>
      <c r="BKF308" s="366"/>
      <c r="BKG308" s="366"/>
      <c r="BKH308" s="366"/>
      <c r="BKI308" s="366"/>
      <c r="BKJ308" s="366"/>
      <c r="BKK308" s="366"/>
      <c r="BKL308" s="366"/>
      <c r="BKM308" s="366"/>
      <c r="BKN308" s="366"/>
      <c r="BKO308" s="366"/>
      <c r="BKP308" s="366"/>
      <c r="BKQ308" s="366"/>
      <c r="BKR308" s="366"/>
      <c r="BKS308" s="366"/>
      <c r="BKT308" s="366"/>
      <c r="BKU308" s="366"/>
      <c r="BKV308" s="366"/>
      <c r="BKW308" s="366"/>
      <c r="BKX308" s="366"/>
      <c r="BKY308" s="366"/>
      <c r="BKZ308" s="366"/>
      <c r="BLA308" s="366"/>
      <c r="BLB308" s="366"/>
      <c r="BLC308" s="366"/>
      <c r="BLD308" s="366"/>
      <c r="BLE308" s="366"/>
      <c r="BLF308" s="366"/>
      <c r="BLG308" s="366"/>
      <c r="BLH308" s="366"/>
      <c r="BLI308" s="366"/>
      <c r="BLJ308" s="366"/>
      <c r="BLK308" s="366"/>
      <c r="BLL308" s="366"/>
      <c r="BLM308" s="366"/>
      <c r="BLN308" s="366"/>
      <c r="BLO308" s="366"/>
      <c r="BLP308" s="366"/>
      <c r="BLQ308" s="366"/>
      <c r="BLR308" s="366"/>
      <c r="BLS308" s="366"/>
      <c r="BLT308" s="366"/>
      <c r="BLU308" s="366"/>
      <c r="BLV308" s="366"/>
      <c r="BLW308" s="366"/>
      <c r="BLX308" s="366"/>
      <c r="BLY308" s="366"/>
      <c r="BLZ308" s="366"/>
      <c r="BMA308" s="366"/>
      <c r="BMB308" s="366"/>
      <c r="BMC308" s="366"/>
      <c r="BMD308" s="366"/>
      <c r="BME308" s="366"/>
      <c r="BMF308" s="366"/>
      <c r="BMG308" s="366"/>
      <c r="BMH308" s="366"/>
      <c r="BMI308" s="366"/>
      <c r="BMJ308" s="366"/>
      <c r="BMK308" s="366"/>
      <c r="BML308" s="366"/>
      <c r="BMM308" s="366"/>
      <c r="BMN308" s="366"/>
      <c r="BMO308" s="366"/>
      <c r="BMP308" s="366"/>
      <c r="BMQ308" s="366"/>
      <c r="BMR308" s="366"/>
      <c r="BMS308" s="366"/>
      <c r="BMT308" s="366"/>
      <c r="BMU308" s="366"/>
      <c r="BMV308" s="366"/>
      <c r="BMW308" s="366"/>
      <c r="BMX308" s="366"/>
      <c r="BMY308" s="366"/>
      <c r="BMZ308" s="366"/>
      <c r="BNA308" s="366"/>
      <c r="BNB308" s="366"/>
      <c r="BNC308" s="366"/>
      <c r="BND308" s="366"/>
      <c r="BNE308" s="366"/>
      <c r="BNF308" s="366"/>
      <c r="BNG308" s="366"/>
      <c r="BNH308" s="366"/>
      <c r="BNI308" s="366"/>
      <c r="BNJ308" s="366"/>
      <c r="BNK308" s="366"/>
      <c r="BNL308" s="366"/>
      <c r="BNM308" s="366"/>
      <c r="BNN308" s="366"/>
      <c r="BNO308" s="366"/>
      <c r="BNP308" s="366"/>
      <c r="BNQ308" s="366"/>
      <c r="BNR308" s="366"/>
      <c r="BNS308" s="366"/>
      <c r="BNT308" s="366"/>
      <c r="BNU308" s="366"/>
      <c r="BNV308" s="366"/>
      <c r="BNW308" s="366"/>
      <c r="BNX308" s="366"/>
      <c r="BNY308" s="366"/>
      <c r="BNZ308" s="366"/>
      <c r="BOA308" s="366"/>
      <c r="BOB308" s="366"/>
      <c r="BOC308" s="366"/>
      <c r="BOD308" s="366"/>
      <c r="BOE308" s="366"/>
      <c r="BOF308" s="366"/>
      <c r="BOG308" s="366"/>
      <c r="BOH308" s="366"/>
      <c r="BOI308" s="366"/>
      <c r="BOJ308" s="366"/>
      <c r="BOK308" s="366"/>
      <c r="BOL308" s="366"/>
      <c r="BOM308" s="366"/>
      <c r="BON308" s="366"/>
      <c r="BOO308" s="366"/>
      <c r="BOP308" s="366"/>
      <c r="BOQ308" s="366"/>
      <c r="BOR308" s="366"/>
      <c r="BOS308" s="366"/>
      <c r="BOT308" s="366"/>
      <c r="BOU308" s="366"/>
      <c r="BOV308" s="366"/>
      <c r="BOW308" s="366"/>
      <c r="BOX308" s="366"/>
      <c r="BOY308" s="366"/>
      <c r="BOZ308" s="366"/>
      <c r="BPA308" s="366"/>
      <c r="BPB308" s="366"/>
      <c r="BPC308" s="366"/>
      <c r="BPD308" s="366"/>
      <c r="BPE308" s="366"/>
      <c r="BPF308" s="366"/>
      <c r="BPG308" s="366"/>
      <c r="BPH308" s="366"/>
      <c r="BPI308" s="366"/>
      <c r="BPJ308" s="366"/>
      <c r="BPK308" s="366"/>
      <c r="BPL308" s="366"/>
      <c r="BPM308" s="366"/>
      <c r="BPN308" s="366"/>
      <c r="BPO308" s="366"/>
      <c r="BPP308" s="366"/>
      <c r="BPQ308" s="366"/>
      <c r="BPR308" s="366"/>
      <c r="BPS308" s="366"/>
      <c r="BPT308" s="366"/>
      <c r="BPU308" s="366"/>
      <c r="BPV308" s="366"/>
      <c r="BPW308" s="366"/>
      <c r="BPX308" s="366"/>
      <c r="BPY308" s="366"/>
      <c r="BPZ308" s="366"/>
      <c r="BQA308" s="366"/>
      <c r="BQB308" s="366"/>
      <c r="BQC308" s="366"/>
      <c r="BQD308" s="366"/>
      <c r="BQE308" s="366"/>
      <c r="BQF308" s="366"/>
      <c r="BQG308" s="366"/>
      <c r="BQH308" s="366"/>
      <c r="BQI308" s="366"/>
      <c r="BQJ308" s="366"/>
      <c r="BQK308" s="366"/>
      <c r="BQL308" s="366"/>
      <c r="BQM308" s="366"/>
      <c r="BQN308" s="366"/>
      <c r="BQO308" s="366"/>
      <c r="BQP308" s="366"/>
      <c r="BQQ308" s="366"/>
      <c r="BQR308" s="366"/>
      <c r="BQS308" s="366"/>
      <c r="BQT308" s="366"/>
      <c r="BQU308" s="366"/>
      <c r="BQV308" s="366"/>
      <c r="BQW308" s="366"/>
      <c r="BQX308" s="366"/>
      <c r="BQY308" s="366"/>
      <c r="BQZ308" s="366"/>
      <c r="BRA308" s="366"/>
      <c r="BRB308" s="366"/>
      <c r="BRC308" s="366"/>
      <c r="BRD308" s="366"/>
      <c r="BRE308" s="366"/>
      <c r="BRF308" s="366"/>
      <c r="BRG308" s="366"/>
      <c r="BRH308" s="366"/>
      <c r="BRI308" s="366"/>
      <c r="BRJ308" s="366"/>
      <c r="BRK308" s="366"/>
      <c r="BRL308" s="366"/>
      <c r="BRM308" s="366"/>
      <c r="BRN308" s="366"/>
      <c r="BRO308" s="366"/>
      <c r="BRP308" s="366"/>
      <c r="BRQ308" s="366"/>
      <c r="BRR308" s="366"/>
      <c r="BRS308" s="366"/>
      <c r="BRT308" s="366"/>
      <c r="BRU308" s="366"/>
      <c r="BRV308" s="366"/>
      <c r="BRW308" s="366"/>
      <c r="BRX308" s="366"/>
      <c r="BRY308" s="366"/>
      <c r="BRZ308" s="366"/>
      <c r="BSA308" s="366"/>
      <c r="BSB308" s="366"/>
      <c r="BSC308" s="366"/>
      <c r="BSD308" s="366"/>
      <c r="BSE308" s="366"/>
      <c r="BSF308" s="366"/>
      <c r="BSG308" s="366"/>
      <c r="BSH308" s="366"/>
      <c r="BSI308" s="366"/>
      <c r="BSJ308" s="366"/>
      <c r="BSK308" s="366"/>
      <c r="BSL308" s="366"/>
      <c r="BSM308" s="366"/>
      <c r="BSN308" s="366"/>
      <c r="BSO308" s="366"/>
      <c r="BSP308" s="366"/>
      <c r="BSQ308" s="366"/>
      <c r="BSR308" s="366"/>
      <c r="BSS308" s="366"/>
      <c r="BST308" s="366"/>
      <c r="BSU308" s="366"/>
      <c r="BSV308" s="366"/>
      <c r="BSW308" s="366"/>
      <c r="BSX308" s="366"/>
      <c r="BSY308" s="366"/>
      <c r="BSZ308" s="366"/>
      <c r="BTA308" s="366"/>
      <c r="BTB308" s="366"/>
      <c r="BTC308" s="366"/>
      <c r="BTD308" s="366"/>
      <c r="BTE308" s="366"/>
      <c r="BTF308" s="366"/>
      <c r="BTG308" s="366"/>
    </row>
    <row r="309" spans="1:1879" ht="15.95" hidden="1" customHeight="1" x14ac:dyDescent="0.25">
      <c r="A309" s="296" t="s">
        <v>1452</v>
      </c>
      <c r="B309" s="14" t="s">
        <v>628</v>
      </c>
      <c r="C309" s="106"/>
      <c r="D309" s="14" t="s">
        <v>2</v>
      </c>
      <c r="E309" s="15">
        <v>43703</v>
      </c>
      <c r="F309" s="15">
        <v>43714</v>
      </c>
      <c r="G309" s="14"/>
      <c r="H309" s="157"/>
      <c r="I309" s="17" t="s">
        <v>957</v>
      </c>
      <c r="J309" s="107"/>
    </row>
    <row r="310" spans="1:1879" ht="15.95" hidden="1" customHeight="1" x14ac:dyDescent="0.25">
      <c r="A310" s="296" t="s">
        <v>1103</v>
      </c>
      <c r="B310" s="14" t="s">
        <v>628</v>
      </c>
      <c r="C310" s="106"/>
      <c r="D310" s="14" t="s">
        <v>333</v>
      </c>
      <c r="E310" s="15">
        <v>43038</v>
      </c>
      <c r="F310" s="15">
        <v>43278</v>
      </c>
      <c r="G310" s="14"/>
      <c r="H310" s="157"/>
      <c r="I310" s="17" t="s">
        <v>839</v>
      </c>
      <c r="J310" s="107"/>
    </row>
    <row r="311" spans="1:1879" ht="15.95" hidden="1" customHeight="1" x14ac:dyDescent="0.25">
      <c r="A311" s="296" t="s">
        <v>200</v>
      </c>
      <c r="B311" s="14" t="s">
        <v>628</v>
      </c>
      <c r="C311" s="106"/>
      <c r="D311" s="14" t="s">
        <v>13</v>
      </c>
      <c r="E311" s="15">
        <v>37858</v>
      </c>
      <c r="F311" s="15">
        <v>37947</v>
      </c>
      <c r="G311" s="18"/>
      <c r="H311" s="155"/>
      <c r="I311" s="17" t="s">
        <v>646</v>
      </c>
      <c r="J311" s="107"/>
    </row>
    <row r="312" spans="1:1879" ht="15.95" hidden="1" customHeight="1" x14ac:dyDescent="0.25">
      <c r="A312" s="296" t="s">
        <v>578</v>
      </c>
      <c r="B312" s="14" t="s">
        <v>628</v>
      </c>
      <c r="C312" s="219"/>
      <c r="D312" s="14" t="s">
        <v>333</v>
      </c>
      <c r="E312" s="15">
        <v>41701</v>
      </c>
      <c r="F312" s="15">
        <v>42039</v>
      </c>
      <c r="G312" s="18"/>
      <c r="H312" s="155"/>
      <c r="I312" s="17" t="s">
        <v>723</v>
      </c>
      <c r="J312" s="107"/>
    </row>
    <row r="313" spans="1:1879" ht="15.95" hidden="1" customHeight="1" x14ac:dyDescent="0.25">
      <c r="A313" s="296" t="s">
        <v>215</v>
      </c>
      <c r="B313" s="14" t="s">
        <v>628</v>
      </c>
      <c r="C313" s="106"/>
      <c r="D313" s="14" t="s">
        <v>333</v>
      </c>
      <c r="E313" s="15">
        <v>38250</v>
      </c>
      <c r="F313" s="15">
        <v>39140</v>
      </c>
      <c r="G313" s="18"/>
      <c r="H313" s="155"/>
      <c r="I313" s="17" t="s">
        <v>766</v>
      </c>
      <c r="J313" s="107"/>
    </row>
    <row r="314" spans="1:1879" ht="15.95" hidden="1" customHeight="1" x14ac:dyDescent="0.25">
      <c r="A314" s="296" t="s">
        <v>2096</v>
      </c>
      <c r="B314" s="14" t="s">
        <v>628</v>
      </c>
      <c r="C314" s="106"/>
      <c r="D314" s="14" t="s">
        <v>333</v>
      </c>
      <c r="E314" s="15">
        <v>44550</v>
      </c>
      <c r="F314" s="15">
        <v>44639</v>
      </c>
      <c r="G314" s="14"/>
      <c r="H314" s="155"/>
      <c r="I314" s="17" t="s">
        <v>1788</v>
      </c>
      <c r="J314" s="107"/>
    </row>
    <row r="315" spans="1:1879" ht="15.95" hidden="1" customHeight="1" x14ac:dyDescent="0.25">
      <c r="A315" s="296" t="s">
        <v>2254</v>
      </c>
      <c r="B315" s="14" t="s">
        <v>628</v>
      </c>
      <c r="C315" s="106"/>
      <c r="D315" s="14" t="s">
        <v>2</v>
      </c>
      <c r="E315" s="15">
        <v>43836</v>
      </c>
      <c r="F315" s="15">
        <v>43896</v>
      </c>
      <c r="G315" s="18"/>
      <c r="H315" s="182"/>
      <c r="I315" s="95" t="s">
        <v>970</v>
      </c>
      <c r="J315" s="106"/>
    </row>
    <row r="316" spans="1:1879" ht="15.95" hidden="1" customHeight="1" x14ac:dyDescent="0.25">
      <c r="A316" s="296" t="s">
        <v>201</v>
      </c>
      <c r="B316" s="14" t="s">
        <v>628</v>
      </c>
      <c r="C316" s="106"/>
      <c r="D316" s="14" t="s">
        <v>333</v>
      </c>
      <c r="E316" s="15">
        <v>38110</v>
      </c>
      <c r="F316" s="15">
        <v>39328</v>
      </c>
      <c r="G316" s="18"/>
      <c r="H316" s="155"/>
      <c r="I316" s="17" t="s">
        <v>647</v>
      </c>
      <c r="J316" s="107"/>
    </row>
    <row r="317" spans="1:1879" ht="15.95" hidden="1" customHeight="1" x14ac:dyDescent="0.25">
      <c r="A317" s="296" t="s">
        <v>1098</v>
      </c>
      <c r="B317" s="14" t="s">
        <v>628</v>
      </c>
      <c r="C317" s="106"/>
      <c r="D317" s="14" t="s">
        <v>333</v>
      </c>
      <c r="E317" s="15">
        <v>43052</v>
      </c>
      <c r="F317" s="15">
        <v>44132</v>
      </c>
      <c r="G317" s="18"/>
      <c r="H317" s="182"/>
      <c r="I317" s="95" t="s">
        <v>847</v>
      </c>
      <c r="J317" s="106"/>
    </row>
    <row r="318" spans="1:1879" ht="15.95" hidden="1" customHeight="1" x14ac:dyDescent="0.25">
      <c r="A318" s="296" t="s">
        <v>1621</v>
      </c>
      <c r="B318" s="14" t="s">
        <v>628</v>
      </c>
      <c r="C318" s="106"/>
      <c r="D318" s="14" t="s">
        <v>13</v>
      </c>
      <c r="E318" s="15">
        <v>44034</v>
      </c>
      <c r="F318" s="15">
        <v>44123</v>
      </c>
      <c r="G318" s="18"/>
      <c r="H318" s="182"/>
      <c r="I318" s="95" t="s">
        <v>1002</v>
      </c>
      <c r="J318" s="106"/>
    </row>
    <row r="319" spans="1:1879" ht="15.95" hidden="1" customHeight="1" x14ac:dyDescent="0.25">
      <c r="A319" s="296" t="s">
        <v>1475</v>
      </c>
      <c r="B319" s="14" t="s">
        <v>628</v>
      </c>
      <c r="C319" s="106"/>
      <c r="D319" s="14" t="s">
        <v>333</v>
      </c>
      <c r="E319" s="15">
        <v>43836</v>
      </c>
      <c r="F319" s="15">
        <v>45308</v>
      </c>
      <c r="G319" s="14"/>
      <c r="H319" s="155"/>
      <c r="I319" s="17" t="s">
        <v>971</v>
      </c>
      <c r="J319" s="107"/>
    </row>
    <row r="320" spans="1:1879" ht="15.95" hidden="1" customHeight="1" x14ac:dyDescent="0.25">
      <c r="A320" s="295" t="s">
        <v>1412</v>
      </c>
      <c r="B320" s="9" t="s">
        <v>628</v>
      </c>
      <c r="C320" s="189"/>
      <c r="D320" s="9" t="s">
        <v>17</v>
      </c>
      <c r="E320" s="11">
        <v>43613</v>
      </c>
      <c r="F320" s="11"/>
      <c r="G320" s="9"/>
      <c r="H320" s="105"/>
      <c r="I320" s="13" t="s">
        <v>937</v>
      </c>
      <c r="J320" s="108"/>
    </row>
    <row r="321" spans="1:10" ht="15.95" hidden="1" customHeight="1" x14ac:dyDescent="0.25">
      <c r="A321" s="296" t="s">
        <v>1122</v>
      </c>
      <c r="B321" s="14" t="s">
        <v>628</v>
      </c>
      <c r="C321" s="106"/>
      <c r="D321" s="14" t="s">
        <v>407</v>
      </c>
      <c r="E321" s="15">
        <v>43052</v>
      </c>
      <c r="F321" s="15">
        <v>45041</v>
      </c>
      <c r="G321" s="14"/>
      <c r="H321" s="155"/>
      <c r="I321" s="17" t="s">
        <v>848</v>
      </c>
      <c r="J321" s="107"/>
    </row>
    <row r="322" spans="1:10" ht="15.95" hidden="1" customHeight="1" x14ac:dyDescent="0.25">
      <c r="A322" s="295" t="s">
        <v>1413</v>
      </c>
      <c r="B322" s="9" t="s">
        <v>628</v>
      </c>
      <c r="C322" s="189"/>
      <c r="D322" s="9" t="s">
        <v>17</v>
      </c>
      <c r="E322" s="11">
        <v>43613</v>
      </c>
      <c r="F322" s="11"/>
      <c r="G322" s="9"/>
      <c r="H322" s="105"/>
      <c r="I322" s="13" t="s">
        <v>938</v>
      </c>
      <c r="J322" s="108"/>
    </row>
    <row r="323" spans="1:10" ht="15.95" hidden="1" customHeight="1" x14ac:dyDescent="0.25">
      <c r="A323" s="296" t="s">
        <v>205</v>
      </c>
      <c r="B323" s="14" t="s">
        <v>628</v>
      </c>
      <c r="C323" s="106"/>
      <c r="D323" s="14" t="s">
        <v>13</v>
      </c>
      <c r="E323" s="15">
        <v>38124</v>
      </c>
      <c r="F323" s="15">
        <v>38168</v>
      </c>
      <c r="G323" s="18"/>
      <c r="H323" s="155"/>
      <c r="I323" s="17" t="s">
        <v>651</v>
      </c>
      <c r="J323" s="107"/>
    </row>
    <row r="324" spans="1:10" ht="15.95" hidden="1" customHeight="1" x14ac:dyDescent="0.25">
      <c r="A324" s="296" t="s">
        <v>198</v>
      </c>
      <c r="B324" s="14" t="s">
        <v>628</v>
      </c>
      <c r="C324" s="106"/>
      <c r="D324" s="14" t="s">
        <v>2</v>
      </c>
      <c r="E324" s="15">
        <v>37718</v>
      </c>
      <c r="F324" s="15">
        <v>37715</v>
      </c>
      <c r="G324" s="18"/>
      <c r="H324" s="155"/>
      <c r="I324" s="17" t="s">
        <v>642</v>
      </c>
      <c r="J324" s="107"/>
    </row>
    <row r="325" spans="1:10" ht="15.95" hidden="1" customHeight="1" x14ac:dyDescent="0.25">
      <c r="A325" s="296" t="s">
        <v>1099</v>
      </c>
      <c r="B325" s="14" t="s">
        <v>628</v>
      </c>
      <c r="C325" s="106"/>
      <c r="D325" s="14" t="s">
        <v>333</v>
      </c>
      <c r="E325" s="15">
        <v>43052</v>
      </c>
      <c r="F325" s="15">
        <v>43305</v>
      </c>
      <c r="G325" s="14"/>
      <c r="H325" s="155"/>
      <c r="I325" s="17" t="s">
        <v>849</v>
      </c>
      <c r="J325" s="107"/>
    </row>
    <row r="326" spans="1:10" ht="15.95" hidden="1" customHeight="1" x14ac:dyDescent="0.25">
      <c r="A326" s="296" t="s">
        <v>1295</v>
      </c>
      <c r="B326" s="14" t="s">
        <v>628</v>
      </c>
      <c r="C326" s="106"/>
      <c r="D326" s="14" t="s">
        <v>2</v>
      </c>
      <c r="E326" s="15">
        <v>43381</v>
      </c>
      <c r="F326" s="15">
        <v>43648</v>
      </c>
      <c r="G326" s="14"/>
      <c r="H326" s="155"/>
      <c r="I326" s="17" t="s">
        <v>809</v>
      </c>
      <c r="J326" s="107"/>
    </row>
    <row r="327" spans="1:10" ht="15.95" hidden="1" customHeight="1" x14ac:dyDescent="0.25">
      <c r="A327" s="296" t="s">
        <v>1371</v>
      </c>
      <c r="B327" s="14" t="s">
        <v>628</v>
      </c>
      <c r="C327" s="106"/>
      <c r="D327" s="14" t="s">
        <v>4</v>
      </c>
      <c r="E327" s="15">
        <v>43544</v>
      </c>
      <c r="F327" s="15">
        <v>43588</v>
      </c>
      <c r="G327" s="14"/>
      <c r="H327" s="155"/>
      <c r="I327" s="17" t="s">
        <v>830</v>
      </c>
      <c r="J327" s="107"/>
    </row>
    <row r="328" spans="1:10" ht="15.95" hidden="1" customHeight="1" x14ac:dyDescent="0.25">
      <c r="A328" s="296" t="s">
        <v>1120</v>
      </c>
      <c r="B328" s="14" t="s">
        <v>628</v>
      </c>
      <c r="C328" s="106"/>
      <c r="D328" s="14" t="s">
        <v>4</v>
      </c>
      <c r="E328" s="15">
        <v>43102</v>
      </c>
      <c r="F328" s="15">
        <v>44239</v>
      </c>
      <c r="G328" s="14"/>
      <c r="H328" s="155"/>
      <c r="I328" s="17" t="s">
        <v>869</v>
      </c>
      <c r="J328" s="107"/>
    </row>
    <row r="329" spans="1:10" ht="15.95" hidden="1" customHeight="1" x14ac:dyDescent="0.25">
      <c r="A329" s="296" t="s">
        <v>1307</v>
      </c>
      <c r="B329" s="14" t="s">
        <v>628</v>
      </c>
      <c r="C329" s="106"/>
      <c r="D329" s="14" t="s">
        <v>2</v>
      </c>
      <c r="E329" s="15">
        <v>43416</v>
      </c>
      <c r="F329" s="15">
        <v>43724</v>
      </c>
      <c r="G329" s="14"/>
      <c r="H329" s="155"/>
      <c r="I329" s="17" t="s">
        <v>816</v>
      </c>
      <c r="J329" s="107"/>
    </row>
    <row r="330" spans="1:10" ht="15.95" hidden="1" customHeight="1" x14ac:dyDescent="0.25">
      <c r="A330" s="296" t="s">
        <v>1121</v>
      </c>
      <c r="B330" s="14" t="s">
        <v>628</v>
      </c>
      <c r="C330" s="106"/>
      <c r="D330" s="14" t="s">
        <v>2</v>
      </c>
      <c r="E330" s="15">
        <v>43102</v>
      </c>
      <c r="F330" s="15">
        <v>43157</v>
      </c>
      <c r="G330" s="14"/>
      <c r="H330" s="155"/>
      <c r="I330" s="17" t="s">
        <v>870</v>
      </c>
      <c r="J330" s="107"/>
    </row>
    <row r="331" spans="1:10" ht="15.95" hidden="1" customHeight="1" x14ac:dyDescent="0.25">
      <c r="A331" s="296" t="s">
        <v>1100</v>
      </c>
      <c r="B331" s="14" t="s">
        <v>628</v>
      </c>
      <c r="C331" s="106"/>
      <c r="D331" s="14" t="s">
        <v>4</v>
      </c>
      <c r="E331" s="15">
        <v>43052</v>
      </c>
      <c r="F331" s="15">
        <v>43710</v>
      </c>
      <c r="G331" s="14"/>
      <c r="H331" s="157"/>
      <c r="I331" s="17" t="s">
        <v>850</v>
      </c>
      <c r="J331" s="107"/>
    </row>
    <row r="332" spans="1:10" ht="15.95" hidden="1" customHeight="1" x14ac:dyDescent="0.25">
      <c r="A332" s="296" t="s">
        <v>1476</v>
      </c>
      <c r="B332" s="14" t="s">
        <v>628</v>
      </c>
      <c r="C332" s="106"/>
      <c r="D332" s="14" t="s">
        <v>13</v>
      </c>
      <c r="E332" s="15">
        <v>43851</v>
      </c>
      <c r="F332" s="15">
        <v>43930</v>
      </c>
      <c r="G332" s="30"/>
      <c r="H332" s="157"/>
      <c r="I332" s="17" t="s">
        <v>979</v>
      </c>
      <c r="J332" s="107"/>
    </row>
    <row r="333" spans="1:10" ht="15.95" hidden="1" customHeight="1" x14ac:dyDescent="0.25">
      <c r="A333" s="296" t="s">
        <v>2267</v>
      </c>
      <c r="B333" s="14" t="s">
        <v>628</v>
      </c>
      <c r="C333" s="106"/>
      <c r="D333" s="14" t="s">
        <v>13</v>
      </c>
      <c r="E333" s="15">
        <v>44522</v>
      </c>
      <c r="F333" s="15">
        <v>44566</v>
      </c>
      <c r="G333" s="14"/>
      <c r="H333" s="155"/>
      <c r="I333" s="17" t="s">
        <v>1027</v>
      </c>
      <c r="J333" s="107"/>
    </row>
    <row r="334" spans="1:10" ht="15.95" hidden="1" customHeight="1" x14ac:dyDescent="0.25">
      <c r="A334" s="296" t="s">
        <v>1343</v>
      </c>
      <c r="B334" s="14" t="s">
        <v>628</v>
      </c>
      <c r="C334" s="106"/>
      <c r="D334" s="14" t="s">
        <v>333</v>
      </c>
      <c r="E334" s="15">
        <v>43438</v>
      </c>
      <c r="F334" s="15">
        <v>43710</v>
      </c>
      <c r="G334" s="18"/>
      <c r="H334" s="155"/>
      <c r="I334" s="17" t="s">
        <v>826</v>
      </c>
      <c r="J334" s="107"/>
    </row>
    <row r="335" spans="1:10" ht="15.95" hidden="1" customHeight="1" x14ac:dyDescent="0.25">
      <c r="A335" s="296" t="s">
        <v>206</v>
      </c>
      <c r="B335" s="14" t="s">
        <v>628</v>
      </c>
      <c r="C335" s="106"/>
      <c r="D335" s="14" t="s">
        <v>4</v>
      </c>
      <c r="E335" s="15">
        <v>38124</v>
      </c>
      <c r="F335" s="15">
        <v>38476</v>
      </c>
      <c r="G335" s="18"/>
      <c r="H335" s="155"/>
      <c r="I335" s="17" t="s">
        <v>652</v>
      </c>
      <c r="J335" s="107"/>
    </row>
    <row r="336" spans="1:10" ht="15.95" hidden="1" customHeight="1" x14ac:dyDescent="0.25">
      <c r="A336" s="295" t="s">
        <v>4644</v>
      </c>
      <c r="B336" s="9" t="s">
        <v>628</v>
      </c>
      <c r="C336" s="189"/>
      <c r="D336" s="9" t="s">
        <v>417</v>
      </c>
      <c r="E336" s="11">
        <v>45537</v>
      </c>
      <c r="F336" s="11"/>
      <c r="G336" s="9"/>
      <c r="H336" s="105"/>
      <c r="I336" s="13" t="s">
        <v>1830</v>
      </c>
      <c r="J336" s="108"/>
    </row>
    <row r="337" spans="1:1879" ht="15.95" hidden="1" customHeight="1" x14ac:dyDescent="0.25">
      <c r="A337" s="296" t="s">
        <v>617</v>
      </c>
      <c r="B337" s="14" t="s">
        <v>628</v>
      </c>
      <c r="C337" s="106"/>
      <c r="D337" s="14" t="s">
        <v>2</v>
      </c>
      <c r="E337" s="15">
        <v>42842</v>
      </c>
      <c r="F337" s="15">
        <v>42844</v>
      </c>
      <c r="G337" s="18"/>
      <c r="H337" s="155"/>
      <c r="I337" s="17" t="s">
        <v>744</v>
      </c>
      <c r="J337" s="107"/>
    </row>
    <row r="338" spans="1:1879" ht="15.95" hidden="1" customHeight="1" x14ac:dyDescent="0.25">
      <c r="A338" s="296" t="s">
        <v>1226</v>
      </c>
      <c r="B338" s="14" t="s">
        <v>628</v>
      </c>
      <c r="C338" s="106"/>
      <c r="D338" s="14" t="s">
        <v>2</v>
      </c>
      <c r="E338" s="15">
        <v>43318</v>
      </c>
      <c r="F338" s="15">
        <v>43407</v>
      </c>
      <c r="G338" s="14"/>
      <c r="H338" s="155"/>
      <c r="I338" s="17" t="s">
        <v>797</v>
      </c>
      <c r="J338" s="107"/>
    </row>
    <row r="339" spans="1:1879" s="366" customFormat="1" ht="15.95" hidden="1" customHeight="1" x14ac:dyDescent="0.25">
      <c r="A339" s="297" t="s">
        <v>1640</v>
      </c>
      <c r="B339" s="141" t="s">
        <v>628</v>
      </c>
      <c r="C339" s="218"/>
      <c r="D339" s="141" t="s">
        <v>4</v>
      </c>
      <c r="E339" s="142">
        <v>44039</v>
      </c>
      <c r="F339" s="142">
        <v>44889</v>
      </c>
      <c r="G339" s="141" t="s">
        <v>408</v>
      </c>
      <c r="H339" s="184"/>
      <c r="I339" s="144" t="s">
        <v>1005</v>
      </c>
      <c r="J339" s="191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  <c r="NG339"/>
      <c r="NH339"/>
      <c r="NI339"/>
      <c r="NJ339"/>
      <c r="NK339"/>
      <c r="NL339"/>
      <c r="NM339"/>
      <c r="NN339"/>
      <c r="NO339"/>
      <c r="NP339"/>
      <c r="NQ339"/>
      <c r="NR339"/>
      <c r="NS339"/>
      <c r="NT339"/>
      <c r="NU339"/>
      <c r="NV339"/>
      <c r="NW339"/>
      <c r="NX339"/>
      <c r="NY339"/>
      <c r="NZ339"/>
      <c r="OA339"/>
      <c r="OB339"/>
      <c r="OC339"/>
      <c r="OD339"/>
      <c r="OE339"/>
      <c r="OF339"/>
      <c r="OG339"/>
      <c r="OH339"/>
      <c r="OI339"/>
      <c r="OJ339"/>
      <c r="OK339"/>
      <c r="OL339"/>
      <c r="OM339"/>
      <c r="ON339"/>
      <c r="OO339"/>
      <c r="OP339"/>
      <c r="OQ339"/>
      <c r="OR339"/>
      <c r="OS339"/>
      <c r="OT339"/>
      <c r="OU339"/>
      <c r="OV339"/>
      <c r="OW339"/>
      <c r="OX339"/>
      <c r="OY339"/>
      <c r="OZ339"/>
      <c r="PA339"/>
      <c r="PB339"/>
      <c r="PC339"/>
      <c r="PD339"/>
      <c r="PE339"/>
      <c r="PF339"/>
      <c r="PG339"/>
      <c r="PH339"/>
      <c r="PI339"/>
      <c r="PJ339"/>
      <c r="PK339"/>
      <c r="PL339"/>
      <c r="PM339"/>
      <c r="PN339"/>
      <c r="PO339"/>
      <c r="PP339"/>
      <c r="PQ339"/>
      <c r="PR339"/>
      <c r="PS339"/>
      <c r="PT339"/>
      <c r="PU339"/>
      <c r="PV339"/>
      <c r="PW339"/>
      <c r="PX339"/>
      <c r="PY339"/>
      <c r="PZ339"/>
      <c r="QA339"/>
      <c r="QB339"/>
      <c r="QC339"/>
      <c r="QD339"/>
      <c r="QE339"/>
      <c r="QF339"/>
      <c r="QG339"/>
      <c r="QH339"/>
      <c r="QI339"/>
      <c r="QJ339"/>
      <c r="QK339"/>
      <c r="QL339"/>
      <c r="QM339"/>
      <c r="QN339"/>
      <c r="QO339"/>
      <c r="QP339"/>
      <c r="QQ339"/>
      <c r="QR339"/>
      <c r="QS339"/>
      <c r="QT339"/>
      <c r="QU339"/>
      <c r="QV339"/>
      <c r="QW339"/>
      <c r="QX339"/>
      <c r="QY339"/>
      <c r="QZ339"/>
      <c r="RA339"/>
      <c r="RB339"/>
      <c r="RC339"/>
      <c r="RD339"/>
      <c r="RE339"/>
      <c r="RF339"/>
      <c r="RG339"/>
      <c r="RH339"/>
      <c r="RI339"/>
      <c r="RJ339"/>
      <c r="RK339"/>
      <c r="RL339"/>
      <c r="RM339"/>
      <c r="RN339"/>
      <c r="RO339"/>
      <c r="RP339"/>
      <c r="RQ339"/>
      <c r="RR339"/>
      <c r="RS339"/>
      <c r="RT339"/>
      <c r="RU339"/>
      <c r="RV339"/>
      <c r="RW339"/>
      <c r="RX339"/>
      <c r="RY339"/>
      <c r="RZ339"/>
      <c r="SA339"/>
      <c r="SB339"/>
      <c r="SC339"/>
      <c r="SD339"/>
      <c r="SE339"/>
      <c r="SF339"/>
      <c r="SG339"/>
      <c r="SH339"/>
      <c r="SI339"/>
      <c r="SJ339"/>
      <c r="SK339"/>
      <c r="SL339"/>
      <c r="SM339"/>
      <c r="SN339"/>
      <c r="SO339"/>
      <c r="SP339"/>
      <c r="SQ339"/>
      <c r="SR339"/>
      <c r="SS339"/>
      <c r="ST339"/>
      <c r="SU339"/>
      <c r="SV339"/>
      <c r="SW339"/>
      <c r="SX339"/>
      <c r="SY339"/>
      <c r="SZ339"/>
      <c r="TA339"/>
      <c r="TB339"/>
      <c r="TC339"/>
      <c r="TD339"/>
      <c r="TE339"/>
      <c r="TF339"/>
      <c r="TG339"/>
      <c r="TH339"/>
      <c r="TI339"/>
      <c r="TJ339"/>
      <c r="TK339"/>
      <c r="TL339"/>
      <c r="TM339"/>
      <c r="TN339"/>
      <c r="TO339"/>
      <c r="TP339"/>
      <c r="TQ339"/>
      <c r="TR339"/>
      <c r="TS339"/>
      <c r="TT339"/>
      <c r="TU339"/>
      <c r="TV339"/>
      <c r="TW339"/>
      <c r="TX339"/>
      <c r="TY339"/>
      <c r="TZ339"/>
      <c r="UA339"/>
      <c r="UB339"/>
      <c r="UC339"/>
      <c r="UD339"/>
      <c r="UE339"/>
      <c r="UF339"/>
      <c r="UG339"/>
      <c r="UH339"/>
      <c r="UI339"/>
      <c r="UJ339"/>
      <c r="UK339"/>
      <c r="UL339"/>
      <c r="UM339"/>
      <c r="UN339"/>
      <c r="UO339"/>
      <c r="UP339"/>
      <c r="UQ339"/>
      <c r="UR339"/>
      <c r="US339"/>
      <c r="UT339"/>
      <c r="UU339"/>
      <c r="UV339"/>
      <c r="UW339"/>
      <c r="UX339"/>
      <c r="UY339"/>
      <c r="UZ339"/>
      <c r="VA339"/>
      <c r="VB339"/>
      <c r="VC339"/>
      <c r="VD339"/>
      <c r="VE339"/>
      <c r="VF339"/>
      <c r="VG339"/>
      <c r="VH339"/>
      <c r="VI339"/>
      <c r="VJ339"/>
      <c r="VK339"/>
      <c r="VL339"/>
      <c r="VM339"/>
      <c r="VN339"/>
      <c r="VO339"/>
      <c r="VP339"/>
      <c r="VQ339"/>
      <c r="VR339"/>
      <c r="VS339"/>
      <c r="VT339"/>
      <c r="VU339"/>
      <c r="VV339"/>
      <c r="VW339"/>
      <c r="VX339"/>
      <c r="VY339"/>
      <c r="VZ339"/>
      <c r="WA339"/>
      <c r="WB339"/>
      <c r="WC339"/>
      <c r="WD339"/>
      <c r="WE339"/>
      <c r="WF339"/>
      <c r="WG339"/>
      <c r="WH339"/>
      <c r="WI339"/>
      <c r="WJ339"/>
      <c r="WK339"/>
      <c r="WL339"/>
      <c r="WM339"/>
      <c r="WN339"/>
      <c r="WO339"/>
      <c r="WP339"/>
      <c r="WQ339"/>
      <c r="WR339"/>
      <c r="WS339"/>
      <c r="WT339"/>
      <c r="WU339"/>
      <c r="WV339"/>
      <c r="WW339"/>
      <c r="WX339"/>
      <c r="WY339"/>
      <c r="WZ339"/>
      <c r="XA339"/>
      <c r="XB339"/>
      <c r="XC339"/>
      <c r="XD339"/>
      <c r="XE339"/>
      <c r="XF339"/>
      <c r="XG339"/>
      <c r="XH339"/>
      <c r="XI339"/>
      <c r="XJ339"/>
      <c r="XK339"/>
      <c r="XL339"/>
      <c r="XM339"/>
      <c r="XN339"/>
      <c r="XO339"/>
      <c r="XP339"/>
      <c r="XQ339"/>
      <c r="XR339"/>
      <c r="XS339"/>
      <c r="XT339"/>
      <c r="XU339"/>
      <c r="XV339"/>
      <c r="XW339"/>
      <c r="XX339"/>
      <c r="XY339"/>
      <c r="XZ339"/>
      <c r="YA339"/>
      <c r="YB339"/>
      <c r="YC339"/>
      <c r="YD339"/>
      <c r="YE339"/>
      <c r="YF339"/>
      <c r="YG339"/>
      <c r="YH339"/>
      <c r="YI339"/>
      <c r="YJ339"/>
      <c r="YK339"/>
      <c r="YL339"/>
      <c r="YM339"/>
      <c r="YN339"/>
      <c r="YO339"/>
      <c r="YP339"/>
      <c r="YQ339"/>
      <c r="YR339"/>
      <c r="YS339"/>
      <c r="YT339"/>
      <c r="YU339"/>
      <c r="YV339"/>
      <c r="YW339"/>
      <c r="YX339"/>
      <c r="YY339"/>
      <c r="YZ339"/>
      <c r="ZA339"/>
      <c r="ZB339"/>
      <c r="ZC339"/>
      <c r="ZD339"/>
      <c r="ZE339"/>
      <c r="ZF339"/>
      <c r="ZG339"/>
      <c r="ZH339"/>
      <c r="ZI339"/>
      <c r="ZJ339"/>
      <c r="ZK339"/>
      <c r="ZL339"/>
      <c r="ZM339"/>
      <c r="ZN339"/>
      <c r="ZO339"/>
      <c r="ZP339"/>
      <c r="ZQ339"/>
      <c r="ZR339"/>
      <c r="ZS339"/>
      <c r="ZT339"/>
      <c r="ZU339"/>
      <c r="ZV339"/>
      <c r="ZW339"/>
      <c r="ZX339"/>
      <c r="ZY339"/>
      <c r="ZZ339"/>
      <c r="AAA339"/>
      <c r="AAB339"/>
      <c r="AAC339"/>
      <c r="AAD339"/>
      <c r="AAE339"/>
      <c r="AAF339"/>
      <c r="AAG339"/>
      <c r="AAH339"/>
      <c r="AAI339"/>
      <c r="AAJ339"/>
      <c r="AAK339"/>
      <c r="AAL339"/>
      <c r="AAM339"/>
      <c r="AAN339"/>
      <c r="AAO339"/>
      <c r="AAP339"/>
      <c r="AAQ339"/>
      <c r="AAR339"/>
      <c r="AAS339"/>
      <c r="AAT339"/>
      <c r="AAU339"/>
      <c r="AAV339"/>
      <c r="AAW339"/>
      <c r="AAX339"/>
      <c r="AAY339"/>
      <c r="AAZ339"/>
      <c r="ABA339"/>
      <c r="ABB339"/>
      <c r="ABC339"/>
      <c r="ABD339"/>
      <c r="ABE339"/>
      <c r="ABF339"/>
      <c r="ABG339"/>
      <c r="ABH339"/>
      <c r="ABI339"/>
      <c r="ABJ339"/>
      <c r="ABK339"/>
      <c r="ABL339"/>
      <c r="ABM339"/>
      <c r="ABN339"/>
      <c r="ABO339"/>
      <c r="ABP339"/>
      <c r="ABQ339"/>
      <c r="ABR339"/>
      <c r="ABS339"/>
      <c r="ABT339"/>
      <c r="ABU339"/>
      <c r="ABV339"/>
      <c r="ABW339"/>
      <c r="ABX339"/>
      <c r="ABY339"/>
      <c r="ABZ339"/>
      <c r="ACA339"/>
      <c r="ACB339"/>
      <c r="ACC339"/>
      <c r="ACD339"/>
      <c r="ACE339"/>
      <c r="ACF339"/>
      <c r="ACG339"/>
      <c r="ACH339"/>
      <c r="ACI339"/>
      <c r="ACJ339"/>
      <c r="ACK339"/>
      <c r="ACL339"/>
      <c r="ACM339"/>
      <c r="ACN339"/>
      <c r="ACO339"/>
      <c r="ACP339"/>
      <c r="ACQ339"/>
      <c r="ACR339"/>
      <c r="ACS339"/>
      <c r="ACT339"/>
      <c r="ACU339"/>
      <c r="ACV339"/>
      <c r="ACW339"/>
      <c r="ACX339"/>
      <c r="ACY339"/>
      <c r="ACZ339"/>
      <c r="ADA339"/>
      <c r="ADB339"/>
      <c r="ADC339"/>
      <c r="ADD339"/>
      <c r="ADE339"/>
      <c r="ADF339"/>
      <c r="ADG339"/>
      <c r="ADH339"/>
      <c r="ADI339"/>
      <c r="ADJ339"/>
      <c r="ADK339"/>
      <c r="ADL339"/>
      <c r="ADM339"/>
      <c r="ADN339"/>
      <c r="ADO339"/>
      <c r="ADP339"/>
      <c r="ADQ339"/>
      <c r="ADR339"/>
      <c r="ADS339"/>
      <c r="ADT339"/>
      <c r="ADU339"/>
      <c r="ADV339"/>
      <c r="ADW339"/>
      <c r="ADX339"/>
      <c r="ADY339"/>
      <c r="ADZ339"/>
      <c r="AEA339"/>
      <c r="AEB339"/>
      <c r="AEC339"/>
      <c r="AED339"/>
      <c r="AEE339"/>
      <c r="AEF339"/>
      <c r="AEG339"/>
      <c r="AEH339"/>
      <c r="AEI339"/>
      <c r="AEJ339"/>
      <c r="AEK339"/>
      <c r="AEL339"/>
      <c r="AEM339"/>
      <c r="AEN339"/>
      <c r="AEO339"/>
      <c r="AEP339"/>
      <c r="AEQ339"/>
      <c r="AER339"/>
      <c r="AES339"/>
      <c r="AET339"/>
      <c r="AEU339"/>
      <c r="AEV339"/>
      <c r="AEW339"/>
      <c r="AEX339"/>
      <c r="AEY339"/>
      <c r="AEZ339"/>
      <c r="AFA339"/>
      <c r="AFB339"/>
      <c r="AFC339"/>
      <c r="AFD339"/>
      <c r="AFE339"/>
      <c r="AFF339"/>
      <c r="AFG339"/>
      <c r="AFH339"/>
      <c r="AFI339"/>
      <c r="AFJ339"/>
      <c r="AFK339"/>
      <c r="AFL339"/>
      <c r="AFM339"/>
      <c r="AFN339"/>
      <c r="AFO339"/>
      <c r="AFP339"/>
      <c r="AFQ339"/>
      <c r="AFR339"/>
      <c r="AFS339"/>
      <c r="AFT339"/>
      <c r="AFU339"/>
      <c r="AFV339"/>
      <c r="AFW339"/>
      <c r="AFX339"/>
      <c r="AFY339"/>
      <c r="AFZ339"/>
      <c r="AGA339"/>
      <c r="AGB339"/>
      <c r="AGC339"/>
      <c r="AGD339"/>
      <c r="AGE339"/>
      <c r="AGF339"/>
      <c r="AGG339"/>
      <c r="AGH339"/>
      <c r="AGI339"/>
      <c r="AGJ339"/>
      <c r="AGK339"/>
      <c r="AGL339"/>
      <c r="AGM339"/>
      <c r="AGN339"/>
      <c r="AGO339"/>
      <c r="AGP339"/>
      <c r="AGQ339"/>
      <c r="AGR339"/>
      <c r="AGS339"/>
      <c r="AGT339"/>
      <c r="AGU339"/>
      <c r="AGV339"/>
      <c r="AGW339"/>
      <c r="AGX339"/>
      <c r="AGY339"/>
      <c r="AGZ339"/>
      <c r="AHA339"/>
      <c r="AHB339"/>
      <c r="AHC339"/>
      <c r="AHD339"/>
      <c r="AHE339"/>
      <c r="AHF339"/>
      <c r="AHG339"/>
      <c r="AHH339"/>
      <c r="AHI339"/>
      <c r="AHJ339"/>
      <c r="AHK339"/>
      <c r="AHL339"/>
      <c r="AHM339"/>
      <c r="AHN339"/>
      <c r="AHO339"/>
      <c r="AHP339"/>
      <c r="AHQ339"/>
      <c r="AHR339"/>
      <c r="AHS339"/>
      <c r="AHT339"/>
      <c r="AHU339"/>
      <c r="AHV339"/>
      <c r="AHW339"/>
      <c r="AHX339"/>
      <c r="AHY339"/>
      <c r="AHZ339"/>
      <c r="AIA339"/>
      <c r="AIB339"/>
      <c r="AIC339"/>
      <c r="AID339"/>
      <c r="AIE339"/>
      <c r="AIF339"/>
      <c r="AIG339"/>
      <c r="AIH339"/>
      <c r="AII339"/>
      <c r="AIJ339"/>
      <c r="AIK339"/>
      <c r="AIL339"/>
      <c r="AIM339"/>
      <c r="AIN339"/>
      <c r="AIO339"/>
      <c r="AIP339"/>
      <c r="AIQ339"/>
      <c r="AIR339"/>
      <c r="AIS339"/>
      <c r="AIT339"/>
      <c r="AIU339"/>
      <c r="AIV339"/>
      <c r="AIW339"/>
      <c r="AIX339"/>
      <c r="AIY339"/>
      <c r="AIZ339"/>
      <c r="AJA339"/>
      <c r="AJB339"/>
      <c r="AJC339"/>
      <c r="AJD339"/>
      <c r="AJE339"/>
      <c r="AJF339"/>
      <c r="AJG339"/>
      <c r="AJH339"/>
      <c r="AJI339"/>
      <c r="AJJ339"/>
      <c r="AJK339"/>
      <c r="AJL339"/>
      <c r="AJM339"/>
      <c r="AJN339"/>
      <c r="AJO339"/>
      <c r="AJP339"/>
      <c r="AJQ339"/>
      <c r="AJR339"/>
      <c r="AJS339"/>
      <c r="AJT339"/>
      <c r="AJU339"/>
      <c r="AJV339"/>
      <c r="AJW339"/>
      <c r="AJX339"/>
      <c r="AJY339"/>
      <c r="AJZ339"/>
      <c r="AKA339"/>
      <c r="AKB339"/>
      <c r="AKC339"/>
      <c r="AKD339"/>
      <c r="AKE339"/>
      <c r="AKF339"/>
      <c r="AKG339"/>
      <c r="AKH339"/>
      <c r="AKI339"/>
      <c r="AKJ339"/>
      <c r="AKK339"/>
      <c r="AKL339"/>
      <c r="AKM339"/>
      <c r="AKN339"/>
      <c r="AKO339"/>
      <c r="AKP339"/>
      <c r="AKQ339"/>
      <c r="AKR339"/>
      <c r="AKS339"/>
      <c r="AKT339"/>
      <c r="AKU339"/>
      <c r="AKV339"/>
      <c r="AKW339"/>
      <c r="AKX339"/>
      <c r="AKY339"/>
      <c r="AKZ339"/>
      <c r="ALA339"/>
      <c r="ALB339"/>
      <c r="ALC339"/>
      <c r="ALD339"/>
      <c r="ALE339"/>
      <c r="ALF339"/>
      <c r="ALG339"/>
      <c r="ALH339"/>
      <c r="ALI339"/>
      <c r="ALJ339"/>
      <c r="ALK339"/>
      <c r="ALL339"/>
      <c r="ALM339"/>
      <c r="ALN339"/>
      <c r="ALO339"/>
      <c r="ALP339"/>
      <c r="ALQ339"/>
      <c r="ALR339"/>
      <c r="ALS339"/>
      <c r="ALT339"/>
      <c r="ALU339"/>
      <c r="ALV339"/>
      <c r="ALW339"/>
      <c r="ALX339"/>
      <c r="ALY339"/>
      <c r="ALZ339"/>
      <c r="AMA339"/>
      <c r="AMB339"/>
      <c r="AMC339"/>
      <c r="AMD339"/>
      <c r="AME339"/>
      <c r="AMF339"/>
      <c r="AMG339"/>
      <c r="AMH339"/>
      <c r="AMI339"/>
      <c r="AMJ339"/>
      <c r="AMK339"/>
      <c r="AML339"/>
      <c r="AMM339"/>
      <c r="AMN339"/>
      <c r="AMO339"/>
      <c r="AMP339"/>
      <c r="AMQ339"/>
      <c r="AMR339"/>
      <c r="AMS339"/>
      <c r="AMT339"/>
      <c r="AMU339"/>
      <c r="AMV339"/>
      <c r="AMW339"/>
      <c r="AMX339"/>
      <c r="AMY339"/>
      <c r="AMZ339"/>
      <c r="ANA339"/>
      <c r="ANB339"/>
      <c r="ANC339"/>
      <c r="AND339"/>
      <c r="ANE339"/>
      <c r="ANF339"/>
      <c r="ANG339"/>
      <c r="ANH339"/>
      <c r="ANI339"/>
      <c r="ANJ339"/>
      <c r="ANK339"/>
      <c r="ANL339"/>
      <c r="ANM339"/>
      <c r="ANN339"/>
      <c r="ANO339"/>
      <c r="ANP339"/>
      <c r="ANQ339"/>
      <c r="ANR339"/>
      <c r="ANS339"/>
      <c r="ANT339"/>
      <c r="ANU339"/>
      <c r="ANV339"/>
      <c r="ANW339"/>
      <c r="ANX339"/>
      <c r="ANY339"/>
      <c r="ANZ339"/>
      <c r="AOA339"/>
      <c r="AOB339"/>
      <c r="AOC339"/>
      <c r="AOD339"/>
      <c r="AOE339"/>
      <c r="AOF339"/>
      <c r="AOG339"/>
      <c r="AOH339"/>
      <c r="AOI339"/>
      <c r="AOJ339"/>
      <c r="AOK339"/>
      <c r="AOL339"/>
      <c r="AOM339"/>
      <c r="AON339"/>
      <c r="AOO339"/>
      <c r="AOP339"/>
      <c r="AOQ339"/>
      <c r="AOR339"/>
      <c r="AOS339"/>
      <c r="AOT339"/>
      <c r="AOU339"/>
      <c r="AOV339"/>
      <c r="AOW339"/>
      <c r="AOX339"/>
      <c r="AOY339"/>
      <c r="AOZ339"/>
      <c r="APA339"/>
      <c r="APB339"/>
      <c r="APC339"/>
      <c r="APD339"/>
      <c r="APE339"/>
      <c r="APF339"/>
      <c r="APG339"/>
      <c r="APH339"/>
      <c r="API339"/>
      <c r="APJ339"/>
      <c r="APK339"/>
      <c r="APL339"/>
      <c r="APM339"/>
      <c r="APN339"/>
      <c r="APO339"/>
      <c r="APP339"/>
      <c r="APQ339"/>
      <c r="APR339"/>
      <c r="APS339"/>
      <c r="APT339"/>
      <c r="APU339"/>
      <c r="APV339"/>
      <c r="APW339"/>
      <c r="APX339"/>
      <c r="APY339"/>
      <c r="APZ339"/>
      <c r="AQA339"/>
      <c r="AQB339"/>
      <c r="AQC339"/>
      <c r="AQD339"/>
      <c r="AQE339"/>
      <c r="AQF339"/>
      <c r="AQG339"/>
      <c r="AQH339"/>
      <c r="AQI339"/>
      <c r="AQJ339"/>
      <c r="AQK339"/>
      <c r="AQL339"/>
      <c r="AQM339"/>
      <c r="AQN339"/>
      <c r="AQO339"/>
      <c r="AQP339"/>
      <c r="AQQ339"/>
      <c r="AQR339"/>
      <c r="AQS339"/>
      <c r="AQT339"/>
      <c r="AQU339"/>
      <c r="AQV339"/>
      <c r="AQW339"/>
      <c r="AQX339"/>
      <c r="AQY339"/>
      <c r="AQZ339"/>
      <c r="ARA339"/>
      <c r="ARB339"/>
      <c r="ARC339"/>
      <c r="ARD339"/>
      <c r="ARE339"/>
      <c r="ARF339"/>
      <c r="ARG339"/>
      <c r="ARH339"/>
      <c r="ARI339"/>
      <c r="ARJ339"/>
      <c r="ARK339"/>
      <c r="ARL339"/>
      <c r="ARM339"/>
      <c r="ARN339"/>
      <c r="ARO339"/>
      <c r="ARP339"/>
      <c r="ARQ339"/>
      <c r="ARR339"/>
      <c r="ARS339"/>
      <c r="ART339"/>
      <c r="ARU339"/>
      <c r="ARV339"/>
      <c r="ARW339"/>
      <c r="ARX339"/>
      <c r="ARY339"/>
      <c r="ARZ339"/>
      <c r="ASA339"/>
      <c r="ASB339"/>
      <c r="ASC339"/>
      <c r="ASD339"/>
      <c r="ASE339"/>
      <c r="ASF339"/>
      <c r="ASG339"/>
      <c r="ASH339"/>
      <c r="ASI339"/>
      <c r="ASJ339"/>
      <c r="ASK339"/>
      <c r="ASL339"/>
      <c r="ASM339"/>
      <c r="ASN339"/>
      <c r="ASO339"/>
      <c r="ASP339"/>
      <c r="ASQ339"/>
      <c r="ASR339"/>
      <c r="ASS339"/>
      <c r="AST339"/>
      <c r="ASU339"/>
      <c r="ASV339"/>
      <c r="ASW339"/>
      <c r="ASX339"/>
      <c r="ASY339"/>
      <c r="ASZ339"/>
      <c r="ATA339"/>
      <c r="ATB339"/>
      <c r="ATC339"/>
      <c r="ATD339"/>
      <c r="ATE339"/>
      <c r="ATF339"/>
      <c r="ATG339"/>
      <c r="ATH339"/>
      <c r="ATI339"/>
      <c r="ATJ339"/>
      <c r="ATK339"/>
      <c r="ATL339"/>
      <c r="ATM339"/>
      <c r="ATN339"/>
      <c r="ATO339"/>
      <c r="ATP339"/>
      <c r="ATQ339"/>
      <c r="ATR339"/>
      <c r="ATS339"/>
      <c r="ATT339"/>
      <c r="ATU339"/>
      <c r="ATV339"/>
      <c r="ATW339"/>
      <c r="ATX339"/>
      <c r="ATY339"/>
      <c r="ATZ339"/>
      <c r="AUA339"/>
      <c r="AUB339"/>
      <c r="AUC339"/>
      <c r="AUD339"/>
      <c r="AUE339"/>
      <c r="AUF339"/>
      <c r="AUG339"/>
      <c r="AUH339"/>
      <c r="AUI339"/>
      <c r="AUJ339"/>
      <c r="AUK339"/>
      <c r="AUL339"/>
      <c r="AUM339"/>
      <c r="AUN339"/>
      <c r="AUO339"/>
      <c r="AUP339"/>
      <c r="AUQ339"/>
      <c r="AUR339"/>
      <c r="AUS339"/>
      <c r="AUT339"/>
      <c r="AUU339"/>
      <c r="AUV339"/>
      <c r="AUW339"/>
      <c r="AUX339"/>
      <c r="AUY339"/>
      <c r="AUZ339"/>
      <c r="AVA339"/>
      <c r="AVB339"/>
      <c r="AVC339"/>
      <c r="AVD339"/>
      <c r="AVE339"/>
      <c r="AVF339"/>
      <c r="AVG339"/>
      <c r="AVH339"/>
      <c r="AVI339"/>
      <c r="AVJ339"/>
      <c r="AVK339"/>
      <c r="AVL339"/>
      <c r="AVM339"/>
      <c r="AVN339"/>
      <c r="AVO339"/>
      <c r="AVP339"/>
      <c r="AVQ339"/>
      <c r="AVR339"/>
      <c r="AVS339"/>
      <c r="AVT339"/>
      <c r="AVU339"/>
      <c r="AVV339"/>
      <c r="AVW339"/>
      <c r="AVX339"/>
      <c r="AVY339"/>
      <c r="AVZ339"/>
      <c r="AWA339"/>
      <c r="AWB339"/>
      <c r="AWC339"/>
      <c r="AWD339"/>
      <c r="AWE339"/>
      <c r="AWF339"/>
      <c r="AWG339"/>
      <c r="AWH339"/>
      <c r="AWI339"/>
      <c r="AWJ339"/>
      <c r="AWK339"/>
      <c r="AWL339"/>
      <c r="AWM339"/>
      <c r="AWN339"/>
      <c r="AWO339"/>
      <c r="AWP339"/>
      <c r="AWQ339"/>
      <c r="AWR339"/>
      <c r="AWS339"/>
      <c r="AWT339"/>
      <c r="AWU339"/>
      <c r="AWV339"/>
      <c r="AWW339"/>
      <c r="AWX339"/>
      <c r="AWY339"/>
      <c r="AWZ339"/>
      <c r="AXA339"/>
      <c r="AXB339"/>
      <c r="AXC339"/>
      <c r="AXD339"/>
      <c r="AXE339"/>
      <c r="AXF339"/>
      <c r="AXG339"/>
      <c r="AXH339"/>
      <c r="AXI339"/>
      <c r="AXJ339"/>
      <c r="AXK339"/>
      <c r="AXL339"/>
      <c r="AXM339"/>
      <c r="AXN339"/>
      <c r="AXO339"/>
      <c r="AXP339"/>
      <c r="AXQ339"/>
      <c r="AXR339"/>
      <c r="AXS339"/>
      <c r="AXT339"/>
      <c r="AXU339"/>
      <c r="AXV339"/>
      <c r="AXW339"/>
      <c r="AXX339"/>
      <c r="AXY339"/>
      <c r="AXZ339"/>
      <c r="AYA339"/>
      <c r="AYB339"/>
      <c r="AYC339"/>
      <c r="AYD339"/>
      <c r="AYE339"/>
      <c r="AYF339"/>
      <c r="AYG339"/>
      <c r="AYH339"/>
      <c r="AYI339"/>
      <c r="AYJ339"/>
      <c r="AYK339"/>
      <c r="AYL339"/>
      <c r="AYM339"/>
      <c r="AYN339"/>
      <c r="AYO339"/>
      <c r="AYP339"/>
      <c r="AYQ339"/>
      <c r="AYR339"/>
      <c r="AYS339"/>
      <c r="AYT339"/>
      <c r="AYU339"/>
      <c r="AYV339"/>
      <c r="AYW339"/>
      <c r="AYX339"/>
      <c r="AYY339"/>
      <c r="AYZ339"/>
      <c r="AZA339"/>
      <c r="AZB339"/>
      <c r="AZC339"/>
      <c r="AZD339"/>
      <c r="AZE339"/>
      <c r="AZF339"/>
      <c r="AZG339"/>
      <c r="AZH339"/>
      <c r="AZI339"/>
      <c r="AZJ339"/>
      <c r="AZK339"/>
      <c r="AZL339"/>
      <c r="AZM339"/>
      <c r="AZN339"/>
      <c r="AZO339"/>
      <c r="AZP339"/>
      <c r="AZQ339"/>
      <c r="AZR339"/>
      <c r="AZS339"/>
      <c r="AZT339"/>
      <c r="AZU339"/>
      <c r="AZV339"/>
      <c r="AZW339"/>
      <c r="AZX339"/>
      <c r="AZY339"/>
      <c r="AZZ339"/>
      <c r="BAA339"/>
      <c r="BAB339"/>
      <c r="BAC339"/>
      <c r="BAD339"/>
      <c r="BAE339"/>
      <c r="BAF339"/>
      <c r="BAG339"/>
      <c r="BAH339"/>
      <c r="BAI339"/>
      <c r="BAJ339"/>
      <c r="BAK339"/>
      <c r="BAL339"/>
      <c r="BAM339"/>
      <c r="BAN339"/>
      <c r="BAO339"/>
      <c r="BAP339"/>
      <c r="BAQ339"/>
      <c r="BAR339"/>
      <c r="BAS339"/>
      <c r="BAT339"/>
      <c r="BAU339"/>
      <c r="BAV339"/>
      <c r="BAW339"/>
      <c r="BAX339"/>
      <c r="BAY339"/>
      <c r="BAZ339"/>
      <c r="BBA339"/>
      <c r="BBB339"/>
      <c r="BBC339"/>
      <c r="BBD339"/>
      <c r="BBE339"/>
      <c r="BBF339"/>
      <c r="BBG339"/>
      <c r="BBH339"/>
      <c r="BBI339"/>
      <c r="BBJ339"/>
      <c r="BBK339"/>
      <c r="BBL339"/>
      <c r="BBM339"/>
      <c r="BBN339"/>
      <c r="BBO339"/>
      <c r="BBP339"/>
      <c r="BBQ339"/>
      <c r="BBR339"/>
      <c r="BBS339"/>
      <c r="BBT339"/>
      <c r="BBU339"/>
      <c r="BBV339"/>
      <c r="BBW339"/>
      <c r="BBX339"/>
      <c r="BBY339"/>
      <c r="BBZ339"/>
      <c r="BCA339"/>
      <c r="BCB339"/>
      <c r="BCC339"/>
      <c r="BCD339"/>
      <c r="BCE339"/>
      <c r="BCF339"/>
      <c r="BCG339"/>
      <c r="BCH339"/>
      <c r="BCI339"/>
      <c r="BCJ339"/>
      <c r="BCK339"/>
      <c r="BCL339"/>
      <c r="BCM339"/>
      <c r="BCN339"/>
      <c r="BCO339"/>
      <c r="BCP339"/>
      <c r="BCQ339"/>
      <c r="BCR339"/>
      <c r="BCS339"/>
      <c r="BCT339"/>
      <c r="BCU339"/>
      <c r="BCV339"/>
      <c r="BCW339"/>
      <c r="BCX339"/>
      <c r="BCY339"/>
      <c r="BCZ339"/>
      <c r="BDA339"/>
      <c r="BDB339"/>
      <c r="BDC339"/>
      <c r="BDD339"/>
      <c r="BDE339"/>
      <c r="BDF339"/>
      <c r="BDG339"/>
      <c r="BDH339"/>
      <c r="BDI339"/>
      <c r="BDJ339"/>
      <c r="BDK339"/>
      <c r="BDL339"/>
      <c r="BDM339"/>
      <c r="BDN339"/>
      <c r="BDO339"/>
      <c r="BDP339"/>
      <c r="BDQ339"/>
      <c r="BDR339"/>
      <c r="BDS339"/>
      <c r="BDT339"/>
      <c r="BDU339"/>
      <c r="BDV339"/>
      <c r="BDW339"/>
      <c r="BDX339"/>
      <c r="BDY339"/>
      <c r="BDZ339"/>
      <c r="BEA339"/>
      <c r="BEB339"/>
      <c r="BEC339"/>
      <c r="BED339"/>
      <c r="BEE339"/>
      <c r="BEF339"/>
      <c r="BEG339"/>
      <c r="BEH339"/>
      <c r="BEI339"/>
      <c r="BEJ339"/>
      <c r="BEK339"/>
      <c r="BEL339"/>
      <c r="BEM339"/>
      <c r="BEN339"/>
      <c r="BEO339"/>
      <c r="BEP339"/>
      <c r="BEQ339"/>
      <c r="BER339"/>
      <c r="BES339"/>
      <c r="BET339"/>
      <c r="BEU339"/>
      <c r="BEV339"/>
      <c r="BEW339"/>
      <c r="BEX339"/>
      <c r="BEY339"/>
      <c r="BEZ339"/>
      <c r="BFA339"/>
      <c r="BFB339"/>
      <c r="BFC339"/>
      <c r="BFD339"/>
      <c r="BFE339"/>
      <c r="BFF339"/>
      <c r="BFG339"/>
      <c r="BFH339"/>
      <c r="BFI339"/>
      <c r="BFJ339"/>
      <c r="BFK339"/>
      <c r="BFL339"/>
      <c r="BFM339"/>
      <c r="BFN339"/>
      <c r="BFO339"/>
      <c r="BFP339"/>
      <c r="BFQ339"/>
      <c r="BFR339"/>
      <c r="BFS339"/>
      <c r="BFT339"/>
      <c r="BFU339"/>
      <c r="BFV339"/>
      <c r="BFW339"/>
      <c r="BFX339"/>
      <c r="BFY339"/>
      <c r="BFZ339"/>
      <c r="BGA339"/>
      <c r="BGB339"/>
      <c r="BGC339"/>
      <c r="BGD339"/>
      <c r="BGE339"/>
      <c r="BGF339"/>
      <c r="BGG339"/>
      <c r="BGH339"/>
      <c r="BGI339"/>
      <c r="BGJ339"/>
      <c r="BGK339"/>
      <c r="BGL339"/>
      <c r="BGM339"/>
      <c r="BGN339"/>
      <c r="BGO339"/>
      <c r="BGP339"/>
      <c r="BGQ339"/>
      <c r="BGR339"/>
      <c r="BGS339"/>
      <c r="BGT339"/>
      <c r="BGU339"/>
      <c r="BGV339"/>
      <c r="BGW339"/>
      <c r="BGX339"/>
      <c r="BGY339"/>
      <c r="BGZ339"/>
      <c r="BHA339"/>
      <c r="BHB339"/>
      <c r="BHC339"/>
      <c r="BHD339"/>
      <c r="BHE339"/>
      <c r="BHF339"/>
      <c r="BHG339"/>
      <c r="BHH339"/>
      <c r="BHI339"/>
      <c r="BHJ339"/>
      <c r="BHK339"/>
      <c r="BHL339"/>
      <c r="BHM339"/>
      <c r="BHN339"/>
      <c r="BHO339"/>
      <c r="BHP339"/>
      <c r="BHQ339"/>
      <c r="BHR339"/>
      <c r="BHS339"/>
      <c r="BHT339"/>
      <c r="BHU339"/>
      <c r="BHV339"/>
      <c r="BHW339"/>
      <c r="BHX339"/>
      <c r="BHY339"/>
      <c r="BHZ339"/>
      <c r="BIA339"/>
      <c r="BIB339"/>
      <c r="BIC339"/>
      <c r="BID339"/>
      <c r="BIE339"/>
      <c r="BIF339"/>
      <c r="BIG339"/>
      <c r="BIH339"/>
      <c r="BII339"/>
      <c r="BIJ339"/>
      <c r="BIK339"/>
      <c r="BIL339"/>
      <c r="BIM339"/>
      <c r="BIN339"/>
      <c r="BIO339"/>
      <c r="BIP339"/>
      <c r="BIQ339"/>
      <c r="BIR339"/>
      <c r="BIS339"/>
      <c r="BIT339"/>
      <c r="BIU339"/>
      <c r="BIV339"/>
      <c r="BIW339"/>
      <c r="BIX339"/>
      <c r="BIY339"/>
      <c r="BIZ339"/>
      <c r="BJA339"/>
      <c r="BJB339"/>
      <c r="BJC339"/>
      <c r="BJD339"/>
      <c r="BJE339"/>
      <c r="BJF339"/>
      <c r="BJG339"/>
      <c r="BJH339"/>
      <c r="BJI339"/>
      <c r="BJJ339"/>
      <c r="BJK339"/>
      <c r="BJL339"/>
      <c r="BJM339"/>
      <c r="BJN339"/>
      <c r="BJO339"/>
      <c r="BJP339"/>
      <c r="BJQ339"/>
      <c r="BJR339"/>
      <c r="BJS339"/>
      <c r="BJT339"/>
      <c r="BJU339"/>
      <c r="BJV339"/>
      <c r="BJW339"/>
      <c r="BJX339"/>
      <c r="BJY339"/>
      <c r="BJZ339"/>
      <c r="BKA339"/>
      <c r="BKB339"/>
      <c r="BKC339"/>
      <c r="BKD339"/>
      <c r="BKE339"/>
      <c r="BKF339"/>
      <c r="BKG339"/>
      <c r="BKH339"/>
      <c r="BKI339"/>
      <c r="BKJ339"/>
      <c r="BKK339"/>
      <c r="BKL339"/>
      <c r="BKM339"/>
      <c r="BKN339"/>
      <c r="BKO339"/>
      <c r="BKP339"/>
      <c r="BKQ339"/>
      <c r="BKR339"/>
      <c r="BKS339"/>
      <c r="BKT339"/>
      <c r="BKU339"/>
      <c r="BKV339"/>
      <c r="BKW339"/>
      <c r="BKX339"/>
      <c r="BKY339"/>
      <c r="BKZ339"/>
      <c r="BLA339"/>
      <c r="BLB339"/>
      <c r="BLC339"/>
      <c r="BLD339"/>
      <c r="BLE339"/>
      <c r="BLF339"/>
      <c r="BLG339"/>
      <c r="BLH339"/>
      <c r="BLI339"/>
      <c r="BLJ339"/>
      <c r="BLK339"/>
      <c r="BLL339"/>
      <c r="BLM339"/>
      <c r="BLN339"/>
      <c r="BLO339"/>
      <c r="BLP339"/>
      <c r="BLQ339"/>
      <c r="BLR339"/>
      <c r="BLS339"/>
      <c r="BLT339"/>
      <c r="BLU339"/>
      <c r="BLV339"/>
      <c r="BLW339"/>
      <c r="BLX339"/>
      <c r="BLY339"/>
      <c r="BLZ339"/>
      <c r="BMA339"/>
      <c r="BMB339"/>
      <c r="BMC339"/>
      <c r="BMD339"/>
      <c r="BME339"/>
      <c r="BMF339"/>
      <c r="BMG339"/>
      <c r="BMH339"/>
      <c r="BMI339"/>
      <c r="BMJ339"/>
      <c r="BMK339"/>
      <c r="BML339"/>
      <c r="BMM339"/>
      <c r="BMN339"/>
      <c r="BMO339"/>
      <c r="BMP339"/>
      <c r="BMQ339"/>
      <c r="BMR339"/>
      <c r="BMS339"/>
      <c r="BMT339"/>
      <c r="BMU339"/>
      <c r="BMV339"/>
      <c r="BMW339"/>
      <c r="BMX339"/>
      <c r="BMY339"/>
      <c r="BMZ339"/>
      <c r="BNA339"/>
      <c r="BNB339"/>
      <c r="BNC339"/>
      <c r="BND339"/>
      <c r="BNE339"/>
      <c r="BNF339"/>
      <c r="BNG339"/>
      <c r="BNH339"/>
      <c r="BNI339"/>
      <c r="BNJ339"/>
      <c r="BNK339"/>
      <c r="BNL339"/>
      <c r="BNM339"/>
      <c r="BNN339"/>
      <c r="BNO339"/>
      <c r="BNP339"/>
      <c r="BNQ339"/>
      <c r="BNR339"/>
      <c r="BNS339"/>
      <c r="BNT339"/>
      <c r="BNU339"/>
      <c r="BNV339"/>
      <c r="BNW339"/>
      <c r="BNX339"/>
      <c r="BNY339"/>
      <c r="BNZ339"/>
      <c r="BOA339"/>
      <c r="BOB339"/>
      <c r="BOC339"/>
      <c r="BOD339"/>
      <c r="BOE339"/>
      <c r="BOF339"/>
      <c r="BOG339"/>
      <c r="BOH339"/>
      <c r="BOI339"/>
      <c r="BOJ339"/>
      <c r="BOK339"/>
      <c r="BOL339"/>
      <c r="BOM339"/>
      <c r="BON339"/>
      <c r="BOO339"/>
      <c r="BOP339"/>
      <c r="BOQ339"/>
      <c r="BOR339"/>
      <c r="BOS339"/>
      <c r="BOT339"/>
      <c r="BOU339"/>
      <c r="BOV339"/>
      <c r="BOW339"/>
      <c r="BOX339"/>
      <c r="BOY339"/>
      <c r="BOZ339"/>
      <c r="BPA339"/>
      <c r="BPB339"/>
      <c r="BPC339"/>
      <c r="BPD339"/>
      <c r="BPE339"/>
      <c r="BPF339"/>
      <c r="BPG339"/>
      <c r="BPH339"/>
      <c r="BPI339"/>
      <c r="BPJ339"/>
      <c r="BPK339"/>
      <c r="BPL339"/>
      <c r="BPM339"/>
      <c r="BPN339"/>
      <c r="BPO339"/>
      <c r="BPP339"/>
      <c r="BPQ339"/>
      <c r="BPR339"/>
      <c r="BPS339"/>
      <c r="BPT339"/>
      <c r="BPU339"/>
      <c r="BPV339"/>
      <c r="BPW339"/>
      <c r="BPX339"/>
      <c r="BPY339"/>
      <c r="BPZ339"/>
      <c r="BQA339"/>
      <c r="BQB339"/>
      <c r="BQC339"/>
      <c r="BQD339"/>
      <c r="BQE339"/>
      <c r="BQF339"/>
      <c r="BQG339"/>
      <c r="BQH339"/>
      <c r="BQI339"/>
      <c r="BQJ339"/>
      <c r="BQK339"/>
      <c r="BQL339"/>
      <c r="BQM339"/>
      <c r="BQN339"/>
      <c r="BQO339"/>
      <c r="BQP339"/>
      <c r="BQQ339"/>
      <c r="BQR339"/>
      <c r="BQS339"/>
      <c r="BQT339"/>
      <c r="BQU339"/>
      <c r="BQV339"/>
      <c r="BQW339"/>
      <c r="BQX339"/>
      <c r="BQY339"/>
      <c r="BQZ339"/>
      <c r="BRA339"/>
      <c r="BRB339"/>
      <c r="BRC339"/>
      <c r="BRD339"/>
      <c r="BRE339"/>
      <c r="BRF339"/>
      <c r="BRG339"/>
      <c r="BRH339"/>
      <c r="BRI339"/>
      <c r="BRJ339"/>
      <c r="BRK339"/>
      <c r="BRL339"/>
      <c r="BRM339"/>
      <c r="BRN339"/>
      <c r="BRO339"/>
      <c r="BRP339"/>
      <c r="BRQ339"/>
      <c r="BRR339"/>
      <c r="BRS339"/>
      <c r="BRT339"/>
      <c r="BRU339"/>
      <c r="BRV339"/>
      <c r="BRW339"/>
      <c r="BRX339"/>
      <c r="BRY339"/>
      <c r="BRZ339"/>
      <c r="BSA339"/>
      <c r="BSB339"/>
      <c r="BSC339"/>
      <c r="BSD339"/>
      <c r="BSE339"/>
      <c r="BSF339"/>
      <c r="BSG339"/>
      <c r="BSH339"/>
      <c r="BSI339"/>
      <c r="BSJ339"/>
      <c r="BSK339"/>
      <c r="BSL339"/>
      <c r="BSM339"/>
      <c r="BSN339"/>
      <c r="BSO339"/>
      <c r="BSP339"/>
      <c r="BSQ339"/>
      <c r="BSR339"/>
      <c r="BSS339"/>
      <c r="BST339"/>
      <c r="BSU339"/>
      <c r="BSV339"/>
      <c r="BSW339"/>
      <c r="BSX339"/>
      <c r="BSY339"/>
      <c r="BSZ339"/>
      <c r="BTA339"/>
      <c r="BTB339"/>
      <c r="BTC339"/>
      <c r="BTD339"/>
      <c r="BTE339"/>
      <c r="BTF339"/>
      <c r="BTG339"/>
    </row>
    <row r="340" spans="1:1879" ht="15.95" hidden="1" customHeight="1" x14ac:dyDescent="0.25">
      <c r="A340" s="296" t="s">
        <v>3814</v>
      </c>
      <c r="B340" s="14" t="s">
        <v>628</v>
      </c>
      <c r="C340" s="106"/>
      <c r="D340" s="14" t="s">
        <v>13</v>
      </c>
      <c r="E340" s="15">
        <v>45243</v>
      </c>
      <c r="F340" s="15">
        <v>45332</v>
      </c>
      <c r="G340" s="18"/>
      <c r="H340" s="181"/>
      <c r="I340" s="73" t="s">
        <v>1801</v>
      </c>
      <c r="J340" s="190"/>
    </row>
    <row r="341" spans="1:1879" ht="15.95" hidden="1" customHeight="1" x14ac:dyDescent="0.25">
      <c r="A341" s="296" t="s">
        <v>629</v>
      </c>
      <c r="B341" s="14" t="s">
        <v>628</v>
      </c>
      <c r="C341" s="106"/>
      <c r="D341" s="14" t="s">
        <v>4</v>
      </c>
      <c r="E341" s="15">
        <v>42873</v>
      </c>
      <c r="F341" s="15">
        <v>43195</v>
      </c>
      <c r="G341" s="14"/>
      <c r="H341" s="155"/>
      <c r="I341" s="17" t="s">
        <v>753</v>
      </c>
      <c r="J341" s="107"/>
    </row>
    <row r="342" spans="1:1879" ht="15.95" hidden="1" customHeight="1" x14ac:dyDescent="0.25">
      <c r="A342" s="296" t="s">
        <v>1308</v>
      </c>
      <c r="B342" s="14" t="s">
        <v>628</v>
      </c>
      <c r="C342" s="106"/>
      <c r="D342" s="14" t="s">
        <v>4</v>
      </c>
      <c r="E342" s="15">
        <v>43416</v>
      </c>
      <c r="F342" s="15">
        <v>45411</v>
      </c>
      <c r="G342" s="14"/>
      <c r="H342" s="155"/>
      <c r="I342" s="17" t="s">
        <v>817</v>
      </c>
      <c r="J342" s="107"/>
    </row>
    <row r="343" spans="1:1879" ht="15.95" hidden="1" customHeight="1" x14ac:dyDescent="0.25">
      <c r="A343" s="296" t="s">
        <v>615</v>
      </c>
      <c r="B343" s="14" t="s">
        <v>628</v>
      </c>
      <c r="C343" s="106"/>
      <c r="D343" s="14" t="s">
        <v>4</v>
      </c>
      <c r="E343" s="15">
        <v>42842</v>
      </c>
      <c r="F343" s="15">
        <v>43060</v>
      </c>
      <c r="G343" s="14"/>
      <c r="H343" s="177"/>
      <c r="I343" s="17" t="s">
        <v>742</v>
      </c>
      <c r="J343" s="107"/>
    </row>
    <row r="344" spans="1:1879" ht="15.95" hidden="1" customHeight="1" x14ac:dyDescent="0.25">
      <c r="A344" s="306" t="s">
        <v>1430</v>
      </c>
      <c r="B344" s="14" t="s">
        <v>628</v>
      </c>
      <c r="C344" s="106"/>
      <c r="D344" s="109" t="s">
        <v>4</v>
      </c>
      <c r="E344" s="15">
        <v>43633</v>
      </c>
      <c r="F344" s="15">
        <v>44201</v>
      </c>
      <c r="G344" s="14"/>
      <c r="H344" s="177"/>
      <c r="I344" s="17" t="s">
        <v>945</v>
      </c>
      <c r="J344" s="107"/>
    </row>
    <row r="345" spans="1:1879" ht="15.95" hidden="1" customHeight="1" x14ac:dyDescent="0.25">
      <c r="A345" s="306" t="s">
        <v>2256</v>
      </c>
      <c r="B345" s="14" t="s">
        <v>628</v>
      </c>
      <c r="C345" s="106"/>
      <c r="D345" s="109" t="s">
        <v>2</v>
      </c>
      <c r="E345" s="232">
        <v>44013</v>
      </c>
      <c r="F345" s="232">
        <v>44379</v>
      </c>
      <c r="G345" s="231"/>
      <c r="H345" s="233"/>
      <c r="I345" s="166" t="s">
        <v>995</v>
      </c>
      <c r="J345" s="192"/>
    </row>
    <row r="346" spans="1:1879" ht="15.95" hidden="1" customHeight="1" x14ac:dyDescent="0.25">
      <c r="A346" s="296" t="s">
        <v>1309</v>
      </c>
      <c r="B346" s="14" t="s">
        <v>628</v>
      </c>
      <c r="C346" s="106"/>
      <c r="D346" s="14" t="s">
        <v>4</v>
      </c>
      <c r="E346" s="15">
        <v>43416</v>
      </c>
      <c r="F346" s="15">
        <v>43678</v>
      </c>
      <c r="G346" s="14"/>
      <c r="H346" s="177"/>
      <c r="I346" s="17" t="s">
        <v>818</v>
      </c>
      <c r="J346" s="107"/>
    </row>
    <row r="347" spans="1:1879" ht="15.95" hidden="1" customHeight="1" x14ac:dyDescent="0.25">
      <c r="A347" s="296" t="s">
        <v>1327</v>
      </c>
      <c r="B347" s="14" t="s">
        <v>628</v>
      </c>
      <c r="C347" s="106"/>
      <c r="D347" s="14" t="s">
        <v>2281</v>
      </c>
      <c r="E347" s="15" t="s">
        <v>1598</v>
      </c>
      <c r="F347" s="15" t="s">
        <v>1598</v>
      </c>
      <c r="G347" s="14" t="s">
        <v>2282</v>
      </c>
      <c r="H347" s="177"/>
      <c r="I347" s="17"/>
      <c r="J347" s="107"/>
    </row>
    <row r="348" spans="1:1879" ht="15.95" hidden="1" customHeight="1" x14ac:dyDescent="0.25">
      <c r="A348" s="296" t="s">
        <v>1938</v>
      </c>
      <c r="B348" s="14" t="s">
        <v>628</v>
      </c>
      <c r="C348" s="106"/>
      <c r="D348" s="14" t="s">
        <v>4</v>
      </c>
      <c r="E348" s="15">
        <v>44039</v>
      </c>
      <c r="F348" s="15">
        <v>44517</v>
      </c>
      <c r="G348" s="243"/>
      <c r="H348" s="177"/>
      <c r="I348" s="17" t="s">
        <v>1006</v>
      </c>
      <c r="J348" s="107"/>
    </row>
    <row r="349" spans="1:1879" ht="15.95" hidden="1" customHeight="1" x14ac:dyDescent="0.25">
      <c r="A349" s="295" t="s">
        <v>1101</v>
      </c>
      <c r="B349" s="9" t="s">
        <v>628</v>
      </c>
      <c r="C349" s="189"/>
      <c r="D349" s="9" t="s">
        <v>17</v>
      </c>
      <c r="E349" s="11">
        <v>43052</v>
      </c>
      <c r="F349" s="11"/>
      <c r="G349" s="312"/>
      <c r="H349" s="183"/>
      <c r="I349" s="13" t="s">
        <v>851</v>
      </c>
      <c r="J349" s="108"/>
    </row>
    <row r="350" spans="1:1879" ht="15.95" hidden="1" customHeight="1" x14ac:dyDescent="0.25">
      <c r="A350" s="297" t="s">
        <v>295</v>
      </c>
      <c r="B350" s="141" t="s">
        <v>35</v>
      </c>
      <c r="C350" s="218"/>
      <c r="D350" s="141" t="s">
        <v>2</v>
      </c>
      <c r="E350" s="142">
        <v>36619</v>
      </c>
      <c r="F350" s="142">
        <v>38013</v>
      </c>
      <c r="G350" s="141" t="s">
        <v>408</v>
      </c>
      <c r="H350" s="184"/>
      <c r="I350" s="144" t="s">
        <v>658</v>
      </c>
      <c r="J350" s="191"/>
    </row>
    <row r="351" spans="1:1879" ht="15.95" hidden="1" customHeight="1" x14ac:dyDescent="0.25">
      <c r="A351" s="296" t="s">
        <v>81</v>
      </c>
      <c r="B351" s="14" t="s">
        <v>35</v>
      </c>
      <c r="C351" s="106"/>
      <c r="D351" s="14" t="s">
        <v>333</v>
      </c>
      <c r="E351" s="15">
        <v>35432</v>
      </c>
      <c r="F351" s="15">
        <v>37307</v>
      </c>
      <c r="G351" s="18"/>
      <c r="H351" s="155"/>
      <c r="I351" s="17" t="s">
        <v>755</v>
      </c>
      <c r="J351" s="107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  <c r="IY351" s="4"/>
      <c r="IZ351" s="4"/>
      <c r="JA351" s="4"/>
      <c r="JB351" s="4"/>
      <c r="JC351" s="4"/>
      <c r="JD351" s="4"/>
      <c r="JE351" s="4"/>
      <c r="JF351" s="4"/>
      <c r="JG351" s="4"/>
      <c r="JH351" s="4"/>
      <c r="JI351" s="4"/>
      <c r="JJ351" s="4"/>
      <c r="JK351" s="4"/>
      <c r="JL351" s="4"/>
      <c r="JM351" s="4"/>
      <c r="JN351" s="4"/>
      <c r="JO351" s="4"/>
      <c r="JP351" s="4"/>
      <c r="JQ351" s="4"/>
      <c r="JR351" s="4"/>
      <c r="JS351" s="4"/>
      <c r="JT351" s="4"/>
      <c r="JU351" s="4"/>
      <c r="JV351" s="4"/>
      <c r="JW351" s="4"/>
      <c r="JX351" s="4"/>
      <c r="JY351" s="4"/>
      <c r="JZ351" s="4"/>
      <c r="KA351" s="4"/>
      <c r="KB351" s="4"/>
      <c r="KC351" s="4"/>
      <c r="KD351" s="4"/>
      <c r="KE351" s="4"/>
      <c r="KF351" s="4"/>
      <c r="KG351" s="4"/>
      <c r="KH351" s="4"/>
      <c r="KI351" s="4"/>
      <c r="KJ351" s="4"/>
      <c r="KK351" s="4"/>
      <c r="KL351" s="4"/>
      <c r="KM351" s="4"/>
      <c r="KN351" s="4"/>
      <c r="KO351" s="4"/>
      <c r="KP351" s="4"/>
      <c r="KQ351" s="4"/>
      <c r="KR351" s="4"/>
      <c r="KS351" s="4"/>
      <c r="KT351" s="4"/>
      <c r="KU351" s="4"/>
      <c r="KV351" s="4"/>
      <c r="KW351" s="4"/>
      <c r="KX351" s="4"/>
      <c r="KY351" s="4"/>
      <c r="KZ351" s="4"/>
      <c r="LA351" s="4"/>
      <c r="LB351" s="4"/>
      <c r="LC351" s="4"/>
      <c r="LD351" s="4"/>
      <c r="LE351" s="4"/>
      <c r="LF351" s="4"/>
      <c r="LG351" s="4"/>
      <c r="LH351" s="4"/>
      <c r="LI351" s="4"/>
      <c r="LJ351" s="4"/>
      <c r="LK351" s="4"/>
      <c r="LL351" s="4"/>
      <c r="LM351" s="4"/>
      <c r="LN351" s="4"/>
      <c r="LO351" s="4"/>
      <c r="LP351" s="4"/>
      <c r="LQ351" s="4"/>
      <c r="LR351" s="4"/>
      <c r="LS351" s="4"/>
      <c r="LT351" s="4"/>
      <c r="LU351" s="4"/>
      <c r="LV351" s="4"/>
      <c r="LW351" s="4"/>
      <c r="LX351" s="4"/>
      <c r="LY351" s="4"/>
      <c r="LZ351" s="4"/>
      <c r="MA351" s="4"/>
      <c r="MB351" s="4"/>
      <c r="MC351" s="4"/>
      <c r="MD351" s="4"/>
      <c r="ME351" s="4"/>
      <c r="MF351" s="4"/>
      <c r="MG351" s="4"/>
      <c r="MH351" s="4"/>
      <c r="MI351" s="4"/>
      <c r="MJ351" s="4"/>
      <c r="MK351" s="4"/>
      <c r="ML351" s="4"/>
      <c r="MM351" s="4"/>
      <c r="MN351" s="4"/>
      <c r="MO351" s="4"/>
      <c r="MP351" s="4"/>
      <c r="MQ351" s="4"/>
      <c r="MR351" s="4"/>
      <c r="MS351" s="4"/>
      <c r="MT351" s="4"/>
      <c r="MU351" s="4"/>
      <c r="MV351" s="4"/>
      <c r="MW351" s="4"/>
      <c r="MX351" s="4"/>
      <c r="MY351" s="4"/>
      <c r="MZ351" s="4"/>
      <c r="NA351" s="4"/>
      <c r="NB351" s="4"/>
      <c r="NC351" s="4"/>
      <c r="ND351" s="4"/>
      <c r="NE351" s="4"/>
      <c r="NF351" s="4"/>
      <c r="NG351" s="4"/>
      <c r="NH351" s="4"/>
      <c r="NI351" s="4"/>
      <c r="NJ351" s="4"/>
      <c r="NK351" s="4"/>
      <c r="NL351" s="4"/>
      <c r="NM351" s="4"/>
      <c r="NN351" s="4"/>
      <c r="NO351" s="4"/>
      <c r="NP351" s="4"/>
      <c r="NQ351" s="4"/>
      <c r="NR351" s="4"/>
      <c r="NS351" s="4"/>
      <c r="NT351" s="4"/>
      <c r="NU351" s="4"/>
      <c r="NV351" s="4"/>
      <c r="NW351" s="4"/>
      <c r="NX351" s="4"/>
      <c r="NY351" s="4"/>
      <c r="NZ351" s="4"/>
      <c r="OA351" s="4"/>
      <c r="OB351" s="4"/>
      <c r="OC351" s="4"/>
      <c r="OD351" s="4"/>
      <c r="OE351" s="4"/>
      <c r="OF351" s="4"/>
      <c r="OG351" s="4"/>
      <c r="OH351" s="4"/>
      <c r="OI351" s="4"/>
      <c r="OJ351" s="4"/>
      <c r="OK351" s="4"/>
      <c r="OL351" s="4"/>
      <c r="OM351" s="4"/>
      <c r="ON351" s="4"/>
      <c r="OO351" s="4"/>
      <c r="OP351" s="4"/>
      <c r="OQ351" s="4"/>
      <c r="OR351" s="4"/>
      <c r="OS351" s="4"/>
      <c r="OT351" s="4"/>
      <c r="OU351" s="4"/>
      <c r="OV351" s="4"/>
      <c r="OW351" s="4"/>
      <c r="OX351" s="4"/>
      <c r="OY351" s="4"/>
      <c r="OZ351" s="4"/>
      <c r="PA351" s="4"/>
      <c r="PB351" s="4"/>
      <c r="PC351" s="4"/>
      <c r="PD351" s="4"/>
      <c r="PE351" s="4"/>
      <c r="PF351" s="4"/>
      <c r="PG351" s="4"/>
      <c r="PH351" s="4"/>
      <c r="PI351" s="4"/>
      <c r="PJ351" s="4"/>
      <c r="PK351" s="4"/>
      <c r="PL351" s="4"/>
      <c r="PM351" s="4"/>
      <c r="PN351" s="4"/>
      <c r="PO351" s="4"/>
      <c r="PP351" s="4"/>
      <c r="PQ351" s="4"/>
      <c r="PR351" s="4"/>
      <c r="PS351" s="4"/>
      <c r="PT351" s="4"/>
      <c r="PU351" s="4"/>
      <c r="PV351" s="4"/>
      <c r="PW351" s="4"/>
      <c r="PX351" s="4"/>
      <c r="PY351" s="4"/>
      <c r="PZ351" s="4"/>
      <c r="QA351" s="4"/>
      <c r="QB351" s="4"/>
      <c r="QC351" s="4"/>
      <c r="QD351" s="4"/>
      <c r="QE351" s="4"/>
      <c r="QF351" s="4"/>
      <c r="QG351" s="4"/>
      <c r="QH351" s="4"/>
      <c r="QI351" s="4"/>
      <c r="QJ351" s="4"/>
      <c r="QK351" s="4"/>
      <c r="QL351" s="4"/>
      <c r="QM351" s="4"/>
      <c r="QN351" s="4"/>
      <c r="QO351" s="4"/>
      <c r="QP351" s="4"/>
      <c r="QQ351" s="4"/>
      <c r="QR351" s="4"/>
      <c r="QS351" s="4"/>
      <c r="QT351" s="4"/>
      <c r="QU351" s="4"/>
      <c r="QV351" s="4"/>
      <c r="QW351" s="4"/>
      <c r="QX351" s="4"/>
      <c r="QY351" s="4"/>
      <c r="QZ351" s="4"/>
      <c r="RA351" s="4"/>
      <c r="RB351" s="4"/>
      <c r="RC351" s="4"/>
      <c r="RD351" s="4"/>
      <c r="RE351" s="4"/>
      <c r="RF351" s="4"/>
      <c r="RG351" s="4"/>
      <c r="RH351" s="4"/>
      <c r="RI351" s="4"/>
      <c r="RJ351" s="4"/>
      <c r="RK351" s="4"/>
      <c r="RL351" s="4"/>
      <c r="RM351" s="4"/>
      <c r="RN351" s="4"/>
      <c r="RO351" s="4"/>
      <c r="RP351" s="4"/>
      <c r="RQ351" s="4"/>
      <c r="RR351" s="4"/>
      <c r="RS351" s="4"/>
      <c r="RT351" s="4"/>
      <c r="RU351" s="4"/>
      <c r="RV351" s="4"/>
      <c r="RW351" s="4"/>
      <c r="RX351" s="4"/>
      <c r="RY351" s="4"/>
      <c r="RZ351" s="4"/>
      <c r="SA351" s="4"/>
      <c r="SB351" s="4"/>
      <c r="SC351" s="4"/>
      <c r="SD351" s="4"/>
      <c r="SE351" s="4"/>
      <c r="SF351" s="4"/>
      <c r="SG351" s="4"/>
      <c r="SH351" s="4"/>
      <c r="SI351" s="4"/>
      <c r="SJ351" s="4"/>
      <c r="SK351" s="4"/>
      <c r="SL351" s="4"/>
      <c r="SM351" s="4"/>
      <c r="SN351" s="4"/>
      <c r="SO351" s="4"/>
      <c r="SP351" s="4"/>
      <c r="SQ351" s="4"/>
      <c r="SR351" s="4"/>
      <c r="SS351" s="4"/>
      <c r="ST351" s="4"/>
      <c r="SU351" s="4"/>
      <c r="SV351" s="4"/>
      <c r="SW351" s="4"/>
      <c r="SX351" s="4"/>
      <c r="SY351" s="4"/>
      <c r="SZ351" s="4"/>
      <c r="TA351" s="4"/>
      <c r="TB351" s="4"/>
      <c r="TC351" s="4"/>
      <c r="TD351" s="4"/>
      <c r="TE351" s="4"/>
      <c r="TF351" s="4"/>
      <c r="TG351" s="4"/>
      <c r="TH351" s="4"/>
      <c r="TI351" s="4"/>
      <c r="TJ351" s="4"/>
      <c r="TK351" s="4"/>
      <c r="TL351" s="4"/>
      <c r="TM351" s="4"/>
      <c r="TN351" s="4"/>
      <c r="TO351" s="4"/>
      <c r="TP351" s="4"/>
      <c r="TQ351" s="4"/>
      <c r="TR351" s="4"/>
      <c r="TS351" s="4"/>
      <c r="TT351" s="4"/>
      <c r="TU351" s="4"/>
      <c r="TV351" s="4"/>
      <c r="TW351" s="4"/>
      <c r="TX351" s="4"/>
      <c r="TY351" s="4"/>
      <c r="TZ351" s="4"/>
      <c r="UA351" s="4"/>
      <c r="UB351" s="4"/>
      <c r="UC351" s="4"/>
      <c r="UD351" s="4"/>
      <c r="UE351" s="4"/>
      <c r="UF351" s="4"/>
      <c r="UG351" s="4"/>
      <c r="UH351" s="4"/>
      <c r="UI351" s="4"/>
      <c r="UJ351" s="4"/>
      <c r="UK351" s="4"/>
      <c r="UL351" s="4"/>
      <c r="UM351" s="4"/>
      <c r="UN351" s="4"/>
      <c r="UO351" s="4"/>
      <c r="UP351" s="4"/>
      <c r="UQ351" s="4"/>
      <c r="UR351" s="4"/>
      <c r="US351" s="4"/>
      <c r="UT351" s="4"/>
      <c r="UU351" s="4"/>
      <c r="UV351" s="4"/>
      <c r="UW351" s="4"/>
      <c r="UX351" s="4"/>
      <c r="UY351" s="4"/>
      <c r="UZ351" s="4"/>
      <c r="VA351" s="4"/>
      <c r="VB351" s="4"/>
      <c r="VC351" s="4"/>
      <c r="VD351" s="4"/>
      <c r="VE351" s="4"/>
      <c r="VF351" s="4"/>
      <c r="VG351" s="4"/>
      <c r="VH351" s="4"/>
      <c r="VI351" s="4"/>
      <c r="VJ351" s="4"/>
      <c r="VK351" s="4"/>
      <c r="VL351" s="4"/>
      <c r="VM351" s="4"/>
      <c r="VN351" s="4"/>
      <c r="VO351" s="4"/>
      <c r="VP351" s="4"/>
      <c r="VQ351" s="4"/>
      <c r="VR351" s="4"/>
      <c r="VS351" s="4"/>
      <c r="VT351" s="4"/>
      <c r="VU351" s="4"/>
      <c r="VV351" s="4"/>
      <c r="VW351" s="4"/>
      <c r="VX351" s="4"/>
      <c r="VY351" s="4"/>
      <c r="VZ351" s="4"/>
      <c r="WA351" s="4"/>
      <c r="WB351" s="4"/>
      <c r="WC351" s="4"/>
      <c r="WD351" s="4"/>
      <c r="WE351" s="4"/>
      <c r="WF351" s="4"/>
      <c r="WG351" s="4"/>
      <c r="WH351" s="4"/>
      <c r="WI351" s="4"/>
      <c r="WJ351" s="4"/>
      <c r="WK351" s="4"/>
      <c r="WL351" s="4"/>
      <c r="WM351" s="4"/>
      <c r="WN351" s="4"/>
      <c r="WO351" s="4"/>
      <c r="WP351" s="4"/>
      <c r="WQ351" s="4"/>
      <c r="WR351" s="4"/>
      <c r="WS351" s="4"/>
      <c r="WT351" s="4"/>
      <c r="WU351" s="4"/>
      <c r="WV351" s="4"/>
      <c r="WW351" s="4"/>
      <c r="WX351" s="4"/>
      <c r="WY351" s="4"/>
      <c r="WZ351" s="4"/>
      <c r="XA351" s="4"/>
      <c r="XB351" s="4"/>
      <c r="XC351" s="4"/>
      <c r="XD351" s="4"/>
      <c r="XE351" s="4"/>
      <c r="XF351" s="4"/>
      <c r="XG351" s="4"/>
      <c r="XH351" s="4"/>
      <c r="XI351" s="4"/>
      <c r="XJ351" s="4"/>
      <c r="XK351" s="4"/>
      <c r="XL351" s="4"/>
      <c r="XM351" s="4"/>
      <c r="XN351" s="4"/>
      <c r="XO351" s="4"/>
      <c r="XP351" s="4"/>
      <c r="XQ351" s="4"/>
      <c r="XR351" s="4"/>
      <c r="XS351" s="4"/>
      <c r="XT351" s="4"/>
      <c r="XU351" s="4"/>
      <c r="XV351" s="4"/>
      <c r="XW351" s="4"/>
      <c r="XX351" s="4"/>
      <c r="XY351" s="4"/>
      <c r="XZ351" s="4"/>
      <c r="YA351" s="4"/>
      <c r="YB351" s="4"/>
      <c r="YC351" s="4"/>
      <c r="YD351" s="4"/>
      <c r="YE351" s="4"/>
      <c r="YF351" s="4"/>
      <c r="YG351" s="4"/>
      <c r="YH351" s="4"/>
      <c r="YI351" s="4"/>
      <c r="YJ351" s="4"/>
      <c r="YK351" s="4"/>
      <c r="YL351" s="4"/>
      <c r="YM351" s="4"/>
      <c r="YN351" s="4"/>
      <c r="YO351" s="4"/>
      <c r="YP351" s="4"/>
      <c r="YQ351" s="4"/>
      <c r="YR351" s="4"/>
      <c r="YS351" s="4"/>
      <c r="YT351" s="4"/>
      <c r="YU351" s="4"/>
      <c r="YV351" s="4"/>
      <c r="YW351" s="4"/>
      <c r="YX351" s="4"/>
      <c r="YY351" s="4"/>
      <c r="YZ351" s="4"/>
      <c r="ZA351" s="4"/>
      <c r="ZB351" s="4"/>
      <c r="ZC351" s="4"/>
      <c r="ZD351" s="4"/>
      <c r="ZE351" s="4"/>
      <c r="ZF351" s="4"/>
      <c r="ZG351" s="4"/>
      <c r="ZH351" s="4"/>
      <c r="ZI351" s="4"/>
      <c r="ZJ351" s="4"/>
      <c r="ZK351" s="4"/>
      <c r="ZL351" s="4"/>
      <c r="ZM351" s="4"/>
      <c r="ZN351" s="4"/>
      <c r="ZO351" s="4"/>
      <c r="ZP351" s="4"/>
      <c r="ZQ351" s="4"/>
      <c r="ZR351" s="4"/>
      <c r="ZS351" s="4"/>
      <c r="ZT351" s="4"/>
      <c r="ZU351" s="4"/>
      <c r="ZV351" s="4"/>
      <c r="ZW351" s="4"/>
      <c r="ZX351" s="4"/>
      <c r="ZY351" s="4"/>
      <c r="ZZ351" s="4"/>
      <c r="AAA351" s="4"/>
      <c r="AAB351" s="4"/>
      <c r="AAC351" s="4"/>
      <c r="AAD351" s="4"/>
      <c r="AAE351" s="4"/>
      <c r="AAF351" s="4"/>
      <c r="AAG351" s="4"/>
      <c r="AAH351" s="4"/>
      <c r="AAI351" s="4"/>
      <c r="AAJ351" s="4"/>
      <c r="AAK351" s="4"/>
      <c r="AAL351" s="4"/>
      <c r="AAM351" s="4"/>
      <c r="AAN351" s="4"/>
      <c r="AAO351" s="4"/>
      <c r="AAP351" s="4"/>
      <c r="AAQ351" s="4"/>
      <c r="AAR351" s="4"/>
      <c r="AAS351" s="4"/>
      <c r="AAT351" s="4"/>
      <c r="AAU351" s="4"/>
      <c r="AAV351" s="4"/>
      <c r="AAW351" s="4"/>
      <c r="AAX351" s="4"/>
      <c r="AAY351" s="4"/>
      <c r="AAZ351" s="4"/>
      <c r="ABA351" s="4"/>
      <c r="ABB351" s="4"/>
      <c r="ABC351" s="4"/>
      <c r="ABD351" s="4"/>
      <c r="ABE351" s="4"/>
      <c r="ABF351" s="4"/>
      <c r="ABG351" s="4"/>
      <c r="ABH351" s="4"/>
      <c r="ABI351" s="4"/>
      <c r="ABJ351" s="4"/>
      <c r="ABK351" s="4"/>
      <c r="ABL351" s="4"/>
      <c r="ABM351" s="4"/>
      <c r="ABN351" s="4"/>
      <c r="ABO351" s="4"/>
      <c r="ABP351" s="4"/>
      <c r="ABQ351" s="4"/>
      <c r="ABR351" s="4"/>
      <c r="ABS351" s="4"/>
      <c r="ABT351" s="4"/>
      <c r="ABU351" s="4"/>
      <c r="ABV351" s="4"/>
      <c r="ABW351" s="4"/>
      <c r="ABX351" s="4"/>
      <c r="ABY351" s="4"/>
      <c r="ABZ351" s="4"/>
      <c r="ACA351" s="4"/>
      <c r="ACB351" s="4"/>
      <c r="ACC351" s="4"/>
      <c r="ACD351" s="4"/>
      <c r="ACE351" s="4"/>
      <c r="ACF351" s="4"/>
      <c r="ACG351" s="4"/>
      <c r="ACH351" s="4"/>
      <c r="ACI351" s="4"/>
      <c r="ACJ351" s="4"/>
      <c r="ACK351" s="4"/>
      <c r="ACL351" s="4"/>
      <c r="ACM351" s="4"/>
      <c r="ACN351" s="4"/>
      <c r="ACO351" s="4"/>
      <c r="ACP351" s="4"/>
      <c r="ACQ351" s="4"/>
      <c r="ACR351" s="4"/>
      <c r="ACS351" s="4"/>
      <c r="ACT351" s="4"/>
      <c r="ACU351" s="4"/>
      <c r="ACV351" s="4"/>
      <c r="ACW351" s="4"/>
      <c r="ACX351" s="4"/>
      <c r="ACY351" s="4"/>
      <c r="ACZ351" s="4"/>
      <c r="ADA351" s="4"/>
      <c r="ADB351" s="4"/>
      <c r="ADC351" s="4"/>
      <c r="ADD351" s="4"/>
      <c r="ADE351" s="4"/>
      <c r="ADF351" s="4"/>
      <c r="ADG351" s="4"/>
      <c r="ADH351" s="4"/>
      <c r="ADI351" s="4"/>
      <c r="ADJ351" s="4"/>
      <c r="ADK351" s="4"/>
      <c r="ADL351" s="4"/>
      <c r="ADM351" s="4"/>
      <c r="ADN351" s="4"/>
      <c r="ADO351" s="4"/>
      <c r="ADP351" s="4"/>
      <c r="ADQ351" s="4"/>
      <c r="ADR351" s="4"/>
      <c r="ADS351" s="4"/>
      <c r="ADT351" s="4"/>
      <c r="ADU351" s="4"/>
      <c r="ADV351" s="4"/>
      <c r="ADW351" s="4"/>
      <c r="ADX351" s="4"/>
      <c r="ADY351" s="4"/>
      <c r="ADZ351" s="4"/>
      <c r="AEA351" s="4"/>
      <c r="AEB351" s="4"/>
      <c r="AEC351" s="4"/>
      <c r="AED351" s="4"/>
      <c r="AEE351" s="4"/>
      <c r="AEF351" s="4"/>
      <c r="AEG351" s="4"/>
      <c r="AEH351" s="4"/>
      <c r="AEI351" s="4"/>
      <c r="AEJ351" s="4"/>
      <c r="AEK351" s="4"/>
      <c r="AEL351" s="4"/>
      <c r="AEM351" s="4"/>
      <c r="AEN351" s="4"/>
      <c r="AEO351" s="4"/>
      <c r="AEP351" s="4"/>
      <c r="AEQ351" s="4"/>
      <c r="AER351" s="4"/>
      <c r="AES351" s="4"/>
      <c r="AET351" s="4"/>
      <c r="AEU351" s="4"/>
      <c r="AEV351" s="4"/>
      <c r="AEW351" s="4"/>
      <c r="AEX351" s="4"/>
      <c r="AEY351" s="4"/>
      <c r="AEZ351" s="4"/>
      <c r="AFA351" s="4"/>
      <c r="AFB351" s="4"/>
      <c r="AFC351" s="4"/>
      <c r="AFD351" s="4"/>
      <c r="AFE351" s="4"/>
      <c r="AFF351" s="4"/>
      <c r="AFG351" s="4"/>
      <c r="AFH351" s="4"/>
      <c r="AFI351" s="4"/>
      <c r="AFJ351" s="4"/>
      <c r="AFK351" s="4"/>
      <c r="AFL351" s="4"/>
      <c r="AFM351" s="4"/>
      <c r="AFN351" s="4"/>
      <c r="AFO351" s="4"/>
      <c r="AFP351" s="4"/>
      <c r="AFQ351" s="4"/>
      <c r="AFR351" s="4"/>
      <c r="AFS351" s="4"/>
      <c r="AFT351" s="4"/>
      <c r="AFU351" s="4"/>
      <c r="AFV351" s="4"/>
      <c r="AFW351" s="4"/>
      <c r="AFX351" s="4"/>
      <c r="AFY351" s="4"/>
      <c r="AFZ351" s="4"/>
      <c r="AGA351" s="4"/>
      <c r="AGB351" s="4"/>
      <c r="AGC351" s="4"/>
      <c r="AGD351" s="4"/>
      <c r="AGE351" s="4"/>
      <c r="AGF351" s="4"/>
      <c r="AGG351" s="4"/>
      <c r="AGH351" s="4"/>
      <c r="AGI351" s="4"/>
      <c r="AGJ351" s="4"/>
      <c r="AGK351" s="4"/>
      <c r="AGL351" s="4"/>
      <c r="AGM351" s="4"/>
      <c r="AGN351" s="4"/>
      <c r="AGO351" s="4"/>
      <c r="AGP351" s="4"/>
      <c r="AGQ351" s="4"/>
      <c r="AGR351" s="4"/>
      <c r="AGS351" s="4"/>
      <c r="AGT351" s="4"/>
      <c r="AGU351" s="4"/>
      <c r="AGV351" s="4"/>
      <c r="AGW351" s="4"/>
      <c r="AGX351" s="4"/>
      <c r="AGY351" s="4"/>
      <c r="AGZ351" s="4"/>
      <c r="AHA351" s="4"/>
      <c r="AHB351" s="4"/>
      <c r="AHC351" s="4"/>
      <c r="AHD351" s="4"/>
      <c r="AHE351" s="4"/>
      <c r="AHF351" s="4"/>
      <c r="AHG351" s="4"/>
      <c r="AHH351" s="4"/>
      <c r="AHI351" s="4"/>
      <c r="AHJ351" s="4"/>
      <c r="AHK351" s="4"/>
      <c r="AHL351" s="4"/>
      <c r="AHM351" s="4"/>
      <c r="AHN351" s="4"/>
      <c r="AHO351" s="4"/>
      <c r="AHP351" s="4"/>
      <c r="AHQ351" s="4"/>
      <c r="AHR351" s="4"/>
      <c r="AHS351" s="4"/>
      <c r="AHT351" s="4"/>
      <c r="AHU351" s="4"/>
      <c r="AHV351" s="4"/>
      <c r="AHW351" s="4"/>
      <c r="AHX351" s="4"/>
      <c r="AHY351" s="4"/>
      <c r="AHZ351" s="4"/>
      <c r="AIA351" s="4"/>
      <c r="AIB351" s="4"/>
      <c r="AIC351" s="4"/>
      <c r="AID351" s="4"/>
      <c r="AIE351" s="4"/>
      <c r="AIF351" s="4"/>
      <c r="AIG351" s="4"/>
      <c r="AIH351" s="4"/>
      <c r="AII351" s="4"/>
      <c r="AIJ351" s="4"/>
      <c r="AIK351" s="4"/>
      <c r="AIL351" s="4"/>
      <c r="AIM351" s="4"/>
      <c r="AIN351" s="4"/>
      <c r="AIO351" s="4"/>
      <c r="AIP351" s="4"/>
      <c r="AIQ351" s="4"/>
      <c r="AIR351" s="4"/>
      <c r="AIS351" s="4"/>
      <c r="AIT351" s="4"/>
      <c r="AIU351" s="4"/>
      <c r="AIV351" s="4"/>
      <c r="AIW351" s="4"/>
      <c r="AIX351" s="4"/>
      <c r="AIY351" s="4"/>
      <c r="AIZ351" s="4"/>
      <c r="AJA351" s="4"/>
      <c r="AJB351" s="4"/>
      <c r="AJC351" s="4"/>
      <c r="AJD351" s="4"/>
      <c r="AJE351" s="4"/>
      <c r="AJF351" s="4"/>
      <c r="AJG351" s="4"/>
      <c r="AJH351" s="4"/>
      <c r="AJI351" s="4"/>
      <c r="AJJ351" s="4"/>
      <c r="AJK351" s="4"/>
      <c r="AJL351" s="4"/>
      <c r="AJM351" s="4"/>
      <c r="AJN351" s="4"/>
      <c r="AJO351" s="4"/>
      <c r="AJP351" s="4"/>
      <c r="AJQ351" s="4"/>
      <c r="AJR351" s="4"/>
      <c r="AJS351" s="4"/>
      <c r="AJT351" s="4"/>
      <c r="AJU351" s="4"/>
      <c r="AJV351" s="4"/>
      <c r="AJW351" s="4"/>
      <c r="AJX351" s="4"/>
      <c r="AJY351" s="4"/>
      <c r="AJZ351" s="4"/>
      <c r="AKA351" s="4"/>
      <c r="AKB351" s="4"/>
      <c r="AKC351" s="4"/>
      <c r="AKD351" s="4"/>
      <c r="AKE351" s="4"/>
      <c r="AKF351" s="4"/>
      <c r="AKG351" s="4"/>
      <c r="AKH351" s="4"/>
      <c r="AKI351" s="4"/>
      <c r="AKJ351" s="4"/>
      <c r="AKK351" s="4"/>
      <c r="AKL351" s="4"/>
      <c r="AKM351" s="4"/>
      <c r="AKN351" s="4"/>
      <c r="AKO351" s="4"/>
      <c r="AKP351" s="4"/>
      <c r="AKQ351" s="4"/>
      <c r="AKR351" s="4"/>
      <c r="AKS351" s="4"/>
      <c r="AKT351" s="4"/>
      <c r="AKU351" s="4"/>
      <c r="AKV351" s="4"/>
      <c r="AKW351" s="4"/>
      <c r="AKX351" s="4"/>
      <c r="AKY351" s="4"/>
      <c r="AKZ351" s="4"/>
      <c r="ALA351" s="4"/>
      <c r="ALB351" s="4"/>
      <c r="ALC351" s="4"/>
      <c r="ALD351" s="4"/>
      <c r="ALE351" s="4"/>
      <c r="ALF351" s="4"/>
      <c r="ALG351" s="4"/>
      <c r="ALH351" s="4"/>
      <c r="ALI351" s="4"/>
      <c r="ALJ351" s="4"/>
      <c r="ALK351" s="4"/>
      <c r="ALL351" s="4"/>
      <c r="ALM351" s="4"/>
      <c r="ALN351" s="4"/>
      <c r="ALO351" s="4"/>
      <c r="ALP351" s="4"/>
      <c r="ALQ351" s="4"/>
      <c r="ALR351" s="4"/>
      <c r="ALS351" s="4"/>
      <c r="ALT351" s="4"/>
      <c r="ALU351" s="4"/>
      <c r="ALV351" s="4"/>
      <c r="ALW351" s="4"/>
      <c r="ALX351" s="4"/>
      <c r="ALY351" s="4"/>
      <c r="ALZ351" s="4"/>
      <c r="AMA351" s="4"/>
      <c r="AMB351" s="4"/>
      <c r="AMC351" s="4"/>
      <c r="AMD351" s="4"/>
      <c r="AME351" s="4"/>
      <c r="AMF351" s="4"/>
      <c r="AMG351" s="4"/>
      <c r="AMH351" s="4"/>
      <c r="AMI351" s="4"/>
      <c r="AMJ351" s="4"/>
      <c r="AMK351" s="4"/>
      <c r="AML351" s="4"/>
      <c r="AMM351" s="4"/>
      <c r="AMN351" s="4"/>
      <c r="AMO351" s="4"/>
      <c r="AMP351" s="4"/>
      <c r="AMQ351" s="4"/>
      <c r="AMR351" s="4"/>
      <c r="AMS351" s="4"/>
      <c r="AMT351" s="4"/>
      <c r="AMU351" s="4"/>
      <c r="AMV351" s="4"/>
      <c r="AMW351" s="4"/>
      <c r="AMX351" s="4"/>
      <c r="AMY351" s="4"/>
      <c r="AMZ351" s="4"/>
      <c r="ANA351" s="4"/>
      <c r="ANB351" s="4"/>
      <c r="ANC351" s="4"/>
      <c r="AND351" s="4"/>
      <c r="ANE351" s="4"/>
      <c r="ANF351" s="4"/>
      <c r="ANG351" s="4"/>
      <c r="ANH351" s="4"/>
      <c r="ANI351" s="4"/>
      <c r="ANJ351" s="4"/>
      <c r="ANK351" s="4"/>
      <c r="ANL351" s="4"/>
      <c r="ANM351" s="4"/>
      <c r="ANN351" s="4"/>
      <c r="ANO351" s="4"/>
      <c r="ANP351" s="4"/>
      <c r="ANQ351" s="4"/>
      <c r="ANR351" s="4"/>
      <c r="ANS351" s="4"/>
      <c r="ANT351" s="4"/>
      <c r="ANU351" s="4"/>
      <c r="ANV351" s="4"/>
      <c r="ANW351" s="4"/>
      <c r="ANX351" s="4"/>
      <c r="ANY351" s="4"/>
      <c r="ANZ351" s="4"/>
      <c r="AOA351" s="4"/>
      <c r="AOB351" s="4"/>
      <c r="AOC351" s="4"/>
      <c r="AOD351" s="4"/>
      <c r="AOE351" s="4"/>
      <c r="AOF351" s="4"/>
      <c r="AOG351" s="4"/>
      <c r="AOH351" s="4"/>
      <c r="AOI351" s="4"/>
      <c r="AOJ351" s="4"/>
      <c r="AOK351" s="4"/>
      <c r="AOL351" s="4"/>
      <c r="AOM351" s="4"/>
      <c r="AON351" s="4"/>
      <c r="AOO351" s="4"/>
      <c r="AOP351" s="4"/>
      <c r="AOQ351" s="4"/>
      <c r="AOR351" s="4"/>
      <c r="AOS351" s="4"/>
      <c r="AOT351" s="4"/>
      <c r="AOU351" s="4"/>
      <c r="AOV351" s="4"/>
      <c r="AOW351" s="4"/>
      <c r="AOX351" s="4"/>
      <c r="AOY351" s="4"/>
      <c r="AOZ351" s="4"/>
      <c r="APA351" s="4"/>
      <c r="APB351" s="4"/>
      <c r="APC351" s="4"/>
      <c r="APD351" s="4"/>
      <c r="APE351" s="4"/>
      <c r="APF351" s="4"/>
      <c r="APG351" s="4"/>
      <c r="APH351" s="4"/>
      <c r="API351" s="4"/>
      <c r="APJ351" s="4"/>
      <c r="APK351" s="4"/>
      <c r="APL351" s="4"/>
      <c r="APM351" s="4"/>
      <c r="APN351" s="4"/>
      <c r="APO351" s="4"/>
      <c r="APP351" s="4"/>
      <c r="APQ351" s="4"/>
      <c r="APR351" s="4"/>
      <c r="APS351" s="4"/>
      <c r="APT351" s="4"/>
      <c r="APU351" s="4"/>
      <c r="APV351" s="4"/>
      <c r="APW351" s="4"/>
      <c r="APX351" s="4"/>
      <c r="APY351" s="4"/>
      <c r="APZ351" s="4"/>
      <c r="AQA351" s="4"/>
      <c r="AQB351" s="4"/>
      <c r="AQC351" s="4"/>
      <c r="AQD351" s="4"/>
      <c r="AQE351" s="4"/>
      <c r="AQF351" s="4"/>
      <c r="AQG351" s="4"/>
      <c r="AQH351" s="4"/>
      <c r="AQI351" s="4"/>
      <c r="AQJ351" s="4"/>
      <c r="AQK351" s="4"/>
      <c r="AQL351" s="4"/>
      <c r="AQM351" s="4"/>
      <c r="AQN351" s="4"/>
      <c r="AQO351" s="4"/>
      <c r="AQP351" s="4"/>
      <c r="AQQ351" s="4"/>
      <c r="AQR351" s="4"/>
      <c r="AQS351" s="4"/>
      <c r="AQT351" s="4"/>
      <c r="AQU351" s="4"/>
      <c r="AQV351" s="4"/>
      <c r="AQW351" s="4"/>
      <c r="AQX351" s="4"/>
      <c r="AQY351" s="4"/>
      <c r="AQZ351" s="4"/>
      <c r="ARA351" s="4"/>
      <c r="ARB351" s="4"/>
      <c r="ARC351" s="4"/>
      <c r="ARD351" s="4"/>
      <c r="ARE351" s="4"/>
      <c r="ARF351" s="4"/>
      <c r="ARG351" s="4"/>
      <c r="ARH351" s="4"/>
      <c r="ARI351" s="4"/>
      <c r="ARJ351" s="4"/>
      <c r="ARK351" s="4"/>
      <c r="ARL351" s="4"/>
      <c r="ARM351" s="4"/>
      <c r="ARN351" s="4"/>
      <c r="ARO351" s="4"/>
      <c r="ARP351" s="4"/>
      <c r="ARQ351" s="4"/>
      <c r="ARR351" s="4"/>
      <c r="ARS351" s="4"/>
      <c r="ART351" s="4"/>
      <c r="ARU351" s="4"/>
      <c r="ARV351" s="4"/>
      <c r="ARW351" s="4"/>
      <c r="ARX351" s="4"/>
      <c r="ARY351" s="4"/>
      <c r="ARZ351" s="4"/>
      <c r="ASA351" s="4"/>
      <c r="ASB351" s="4"/>
      <c r="ASC351" s="4"/>
      <c r="ASD351" s="4"/>
      <c r="ASE351" s="4"/>
      <c r="ASF351" s="4"/>
      <c r="ASG351" s="4"/>
      <c r="ASH351" s="4"/>
      <c r="ASI351" s="4"/>
      <c r="ASJ351" s="4"/>
      <c r="ASK351" s="4"/>
      <c r="ASL351" s="4"/>
      <c r="ASM351" s="4"/>
      <c r="ASN351" s="4"/>
      <c r="ASO351" s="4"/>
      <c r="ASP351" s="4"/>
      <c r="ASQ351" s="4"/>
      <c r="ASR351" s="4"/>
      <c r="ASS351" s="4"/>
      <c r="AST351" s="4"/>
      <c r="ASU351" s="4"/>
      <c r="ASV351" s="4"/>
      <c r="ASW351" s="4"/>
      <c r="ASX351" s="4"/>
      <c r="ASY351" s="4"/>
      <c r="ASZ351" s="4"/>
      <c r="ATA351" s="4"/>
      <c r="ATB351" s="4"/>
      <c r="ATC351" s="4"/>
      <c r="ATD351" s="4"/>
      <c r="ATE351" s="4"/>
      <c r="ATF351" s="4"/>
      <c r="ATG351" s="4"/>
      <c r="ATH351" s="4"/>
      <c r="ATI351" s="4"/>
      <c r="ATJ351" s="4"/>
      <c r="ATK351" s="4"/>
      <c r="ATL351" s="4"/>
      <c r="ATM351" s="4"/>
      <c r="ATN351" s="4"/>
      <c r="ATO351" s="4"/>
      <c r="ATP351" s="4"/>
      <c r="ATQ351" s="4"/>
      <c r="ATR351" s="4"/>
      <c r="ATS351" s="4"/>
      <c r="ATT351" s="4"/>
      <c r="ATU351" s="4"/>
      <c r="ATV351" s="4"/>
      <c r="ATW351" s="4"/>
      <c r="ATX351" s="4"/>
      <c r="ATY351" s="4"/>
      <c r="ATZ351" s="4"/>
      <c r="AUA351" s="4"/>
      <c r="AUB351" s="4"/>
      <c r="AUC351" s="4"/>
      <c r="AUD351" s="4"/>
      <c r="AUE351" s="4"/>
      <c r="AUF351" s="4"/>
      <c r="AUG351" s="4"/>
      <c r="AUH351" s="4"/>
      <c r="AUI351" s="4"/>
      <c r="AUJ351" s="4"/>
      <c r="AUK351" s="4"/>
      <c r="AUL351" s="4"/>
      <c r="AUM351" s="4"/>
      <c r="AUN351" s="4"/>
      <c r="AUO351" s="4"/>
      <c r="AUP351" s="4"/>
      <c r="AUQ351" s="4"/>
      <c r="AUR351" s="4"/>
      <c r="AUS351" s="4"/>
      <c r="AUT351" s="4"/>
      <c r="AUU351" s="4"/>
      <c r="AUV351" s="4"/>
      <c r="AUW351" s="4"/>
      <c r="AUX351" s="4"/>
      <c r="AUY351" s="4"/>
      <c r="AUZ351" s="4"/>
      <c r="AVA351" s="4"/>
      <c r="AVB351" s="4"/>
      <c r="AVC351" s="4"/>
      <c r="AVD351" s="4"/>
      <c r="AVE351" s="4"/>
      <c r="AVF351" s="4"/>
      <c r="AVG351" s="4"/>
      <c r="AVH351" s="4"/>
      <c r="AVI351" s="4"/>
      <c r="AVJ351" s="4"/>
      <c r="AVK351" s="4"/>
      <c r="AVL351" s="4"/>
      <c r="AVM351" s="4"/>
      <c r="AVN351" s="4"/>
      <c r="AVO351" s="4"/>
      <c r="AVP351" s="4"/>
      <c r="AVQ351" s="4"/>
      <c r="AVR351" s="4"/>
      <c r="AVS351" s="4"/>
      <c r="AVT351" s="4"/>
      <c r="AVU351" s="4"/>
      <c r="AVV351" s="4"/>
      <c r="AVW351" s="4"/>
      <c r="AVX351" s="4"/>
      <c r="AVY351" s="4"/>
      <c r="AVZ351" s="4"/>
      <c r="AWA351" s="4"/>
      <c r="AWB351" s="4"/>
      <c r="AWC351" s="4"/>
      <c r="AWD351" s="4"/>
      <c r="AWE351" s="4"/>
      <c r="AWF351" s="4"/>
      <c r="AWG351" s="4"/>
      <c r="AWH351" s="4"/>
      <c r="AWI351" s="4"/>
      <c r="AWJ351" s="4"/>
      <c r="AWK351" s="4"/>
      <c r="AWL351" s="4"/>
      <c r="AWM351" s="4"/>
      <c r="AWN351" s="4"/>
      <c r="AWO351" s="4"/>
      <c r="AWP351" s="4"/>
      <c r="AWQ351" s="4"/>
      <c r="AWR351" s="4"/>
      <c r="AWS351" s="4"/>
      <c r="AWT351" s="4"/>
      <c r="AWU351" s="4"/>
      <c r="AWV351" s="4"/>
      <c r="AWW351" s="4"/>
      <c r="AWX351" s="4"/>
      <c r="AWY351" s="4"/>
      <c r="AWZ351" s="4"/>
      <c r="AXA351" s="4"/>
      <c r="AXB351" s="4"/>
      <c r="AXC351" s="4"/>
      <c r="AXD351" s="4"/>
      <c r="AXE351" s="4"/>
      <c r="AXF351" s="4"/>
      <c r="AXG351" s="4"/>
      <c r="AXH351" s="4"/>
      <c r="AXI351" s="4"/>
      <c r="AXJ351" s="4"/>
      <c r="AXK351" s="4"/>
      <c r="AXL351" s="4"/>
      <c r="AXM351" s="4"/>
      <c r="AXN351" s="4"/>
      <c r="AXO351" s="4"/>
      <c r="AXP351" s="4"/>
      <c r="AXQ351" s="4"/>
      <c r="AXR351" s="4"/>
      <c r="AXS351" s="4"/>
      <c r="AXT351" s="4"/>
      <c r="AXU351" s="4"/>
      <c r="AXV351" s="4"/>
      <c r="AXW351" s="4"/>
      <c r="AXX351" s="4"/>
      <c r="AXY351" s="4"/>
      <c r="AXZ351" s="4"/>
      <c r="AYA351" s="4"/>
      <c r="AYB351" s="4"/>
      <c r="AYC351" s="4"/>
      <c r="AYD351" s="4"/>
      <c r="AYE351" s="4"/>
      <c r="AYF351" s="4"/>
      <c r="AYG351" s="4"/>
      <c r="AYH351" s="4"/>
      <c r="AYI351" s="4"/>
      <c r="AYJ351" s="4"/>
      <c r="AYK351" s="4"/>
      <c r="AYL351" s="4"/>
      <c r="AYM351" s="4"/>
      <c r="AYN351" s="4"/>
      <c r="AYO351" s="4"/>
      <c r="AYP351" s="4"/>
      <c r="AYQ351" s="4"/>
      <c r="AYR351" s="4"/>
      <c r="AYS351" s="4"/>
      <c r="AYT351" s="4"/>
      <c r="AYU351" s="4"/>
      <c r="AYV351" s="4"/>
      <c r="AYW351" s="4"/>
      <c r="AYX351" s="4"/>
      <c r="AYY351" s="4"/>
      <c r="AYZ351" s="4"/>
      <c r="AZA351" s="4"/>
      <c r="AZB351" s="4"/>
      <c r="AZC351" s="4"/>
      <c r="AZD351" s="4"/>
      <c r="AZE351" s="4"/>
      <c r="AZF351" s="4"/>
      <c r="AZG351" s="4"/>
      <c r="AZH351" s="4"/>
      <c r="AZI351" s="4"/>
      <c r="AZJ351" s="4"/>
      <c r="AZK351" s="4"/>
      <c r="AZL351" s="4"/>
      <c r="AZM351" s="4"/>
      <c r="AZN351" s="4"/>
      <c r="AZO351" s="4"/>
      <c r="AZP351" s="4"/>
      <c r="AZQ351" s="4"/>
      <c r="AZR351" s="4"/>
      <c r="AZS351" s="4"/>
      <c r="AZT351" s="4"/>
      <c r="AZU351" s="4"/>
      <c r="AZV351" s="4"/>
      <c r="AZW351" s="4"/>
      <c r="AZX351" s="4"/>
      <c r="AZY351" s="4"/>
      <c r="AZZ351" s="4"/>
      <c r="BAA351" s="4"/>
      <c r="BAB351" s="4"/>
      <c r="BAC351" s="4"/>
      <c r="BAD351" s="4"/>
      <c r="BAE351" s="4"/>
      <c r="BAF351" s="4"/>
      <c r="BAG351" s="4"/>
      <c r="BAH351" s="4"/>
      <c r="BAI351" s="4"/>
      <c r="BAJ351" s="4"/>
      <c r="BAK351" s="4"/>
      <c r="BAL351" s="4"/>
      <c r="BAM351" s="4"/>
      <c r="BAN351" s="4"/>
      <c r="BAO351" s="4"/>
      <c r="BAP351" s="4"/>
      <c r="BAQ351" s="4"/>
      <c r="BAR351" s="4"/>
      <c r="BAS351" s="4"/>
      <c r="BAT351" s="4"/>
      <c r="BAU351" s="4"/>
      <c r="BAV351" s="4"/>
      <c r="BAW351" s="4"/>
      <c r="BAX351" s="4"/>
      <c r="BAY351" s="4"/>
      <c r="BAZ351" s="4"/>
      <c r="BBA351" s="4"/>
      <c r="BBB351" s="4"/>
      <c r="BBC351" s="4"/>
      <c r="BBD351" s="4"/>
      <c r="BBE351" s="4"/>
      <c r="BBF351" s="4"/>
      <c r="BBG351" s="4"/>
      <c r="BBH351" s="4"/>
      <c r="BBI351" s="4"/>
      <c r="BBJ351" s="4"/>
      <c r="BBK351" s="4"/>
      <c r="BBL351" s="4"/>
      <c r="BBM351" s="4"/>
      <c r="BBN351" s="4"/>
      <c r="BBO351" s="4"/>
      <c r="BBP351" s="4"/>
      <c r="BBQ351" s="4"/>
      <c r="BBR351" s="4"/>
      <c r="BBS351" s="4"/>
      <c r="BBT351" s="4"/>
      <c r="BBU351" s="4"/>
      <c r="BBV351" s="4"/>
      <c r="BBW351" s="4"/>
      <c r="BBX351" s="4"/>
      <c r="BBY351" s="4"/>
      <c r="BBZ351" s="4"/>
      <c r="BCA351" s="4"/>
      <c r="BCB351" s="4"/>
      <c r="BCC351" s="4"/>
      <c r="BCD351" s="4"/>
      <c r="BCE351" s="4"/>
      <c r="BCF351" s="4"/>
      <c r="BCG351" s="4"/>
      <c r="BCH351" s="4"/>
      <c r="BCI351" s="4"/>
      <c r="BCJ351" s="4"/>
      <c r="BCK351" s="4"/>
      <c r="BCL351" s="4"/>
      <c r="BCM351" s="4"/>
      <c r="BCN351" s="4"/>
      <c r="BCO351" s="4"/>
      <c r="BCP351" s="4"/>
      <c r="BCQ351" s="4"/>
      <c r="BCR351" s="4"/>
      <c r="BCS351" s="4"/>
      <c r="BCT351" s="4"/>
      <c r="BCU351" s="4"/>
      <c r="BCV351" s="4"/>
      <c r="BCW351" s="4"/>
      <c r="BCX351" s="4"/>
      <c r="BCY351" s="4"/>
      <c r="BCZ351" s="4"/>
      <c r="BDA351" s="4"/>
      <c r="BDB351" s="4"/>
      <c r="BDC351" s="4"/>
      <c r="BDD351" s="4"/>
      <c r="BDE351" s="4"/>
      <c r="BDF351" s="4"/>
      <c r="BDG351" s="4"/>
      <c r="BDH351" s="4"/>
      <c r="BDI351" s="4"/>
      <c r="BDJ351" s="4"/>
      <c r="BDK351" s="4"/>
      <c r="BDL351" s="4"/>
      <c r="BDM351" s="4"/>
      <c r="BDN351" s="4"/>
      <c r="BDO351" s="4"/>
      <c r="BDP351" s="4"/>
      <c r="BDQ351" s="4"/>
      <c r="BDR351" s="4"/>
      <c r="BDS351" s="4"/>
      <c r="BDT351" s="4"/>
      <c r="BDU351" s="4"/>
      <c r="BDV351" s="4"/>
      <c r="BDW351" s="4"/>
      <c r="BDX351" s="4"/>
      <c r="BDY351" s="4"/>
      <c r="BDZ351" s="4"/>
      <c r="BEA351" s="4"/>
      <c r="BEB351" s="4"/>
      <c r="BEC351" s="4"/>
      <c r="BED351" s="4"/>
      <c r="BEE351" s="4"/>
      <c r="BEF351" s="4"/>
      <c r="BEG351" s="4"/>
      <c r="BEH351" s="4"/>
      <c r="BEI351" s="4"/>
      <c r="BEJ351" s="4"/>
      <c r="BEK351" s="4"/>
      <c r="BEL351" s="4"/>
      <c r="BEM351" s="4"/>
      <c r="BEN351" s="4"/>
      <c r="BEO351" s="4"/>
      <c r="BEP351" s="4"/>
      <c r="BEQ351" s="4"/>
      <c r="BER351" s="4"/>
      <c r="BES351" s="4"/>
      <c r="BET351" s="4"/>
      <c r="BEU351" s="4"/>
      <c r="BEV351" s="4"/>
      <c r="BEW351" s="4"/>
      <c r="BEX351" s="4"/>
      <c r="BEY351" s="4"/>
      <c r="BEZ351" s="4"/>
      <c r="BFA351" s="4"/>
      <c r="BFB351" s="4"/>
      <c r="BFC351" s="4"/>
      <c r="BFD351" s="4"/>
      <c r="BFE351" s="4"/>
      <c r="BFF351" s="4"/>
      <c r="BFG351" s="4"/>
      <c r="BFH351" s="4"/>
      <c r="BFI351" s="4"/>
      <c r="BFJ351" s="4"/>
      <c r="BFK351" s="4"/>
      <c r="BFL351" s="4"/>
      <c r="BFM351" s="4"/>
      <c r="BFN351" s="4"/>
      <c r="BFO351" s="4"/>
      <c r="BFP351" s="4"/>
      <c r="BFQ351" s="4"/>
      <c r="BFR351" s="4"/>
      <c r="BFS351" s="4"/>
      <c r="BFT351" s="4"/>
      <c r="BFU351" s="4"/>
      <c r="BFV351" s="4"/>
      <c r="BFW351" s="4"/>
      <c r="BFX351" s="4"/>
      <c r="BFY351" s="4"/>
      <c r="BFZ351" s="4"/>
      <c r="BGA351" s="4"/>
      <c r="BGB351" s="4"/>
      <c r="BGC351" s="4"/>
      <c r="BGD351" s="4"/>
      <c r="BGE351" s="4"/>
      <c r="BGF351" s="4"/>
      <c r="BGG351" s="4"/>
      <c r="BGH351" s="4"/>
      <c r="BGI351" s="4"/>
      <c r="BGJ351" s="4"/>
      <c r="BGK351" s="4"/>
      <c r="BGL351" s="4"/>
      <c r="BGM351" s="4"/>
      <c r="BGN351" s="4"/>
      <c r="BGO351" s="4"/>
      <c r="BGP351" s="4"/>
      <c r="BGQ351" s="4"/>
      <c r="BGR351" s="4"/>
      <c r="BGS351" s="4"/>
      <c r="BGT351" s="4"/>
      <c r="BGU351" s="4"/>
      <c r="BGV351" s="4"/>
      <c r="BGW351" s="4"/>
      <c r="BGX351" s="4"/>
      <c r="BGY351" s="4"/>
      <c r="BGZ351" s="4"/>
      <c r="BHA351" s="4"/>
      <c r="BHB351" s="4"/>
      <c r="BHC351" s="4"/>
      <c r="BHD351" s="4"/>
      <c r="BHE351" s="4"/>
      <c r="BHF351" s="4"/>
      <c r="BHG351" s="4"/>
      <c r="BHH351" s="4"/>
      <c r="BHI351" s="4"/>
      <c r="BHJ351" s="4"/>
      <c r="BHK351" s="4"/>
      <c r="BHL351" s="4"/>
      <c r="BHM351" s="4"/>
      <c r="BHN351" s="4"/>
      <c r="BHO351" s="4"/>
      <c r="BHP351" s="4"/>
      <c r="BHQ351" s="4"/>
      <c r="BHR351" s="4"/>
      <c r="BHS351" s="4"/>
      <c r="BHT351" s="4"/>
      <c r="BHU351" s="4"/>
      <c r="BHV351" s="4"/>
      <c r="BHW351" s="4"/>
      <c r="BHX351" s="4"/>
      <c r="BHY351" s="4"/>
      <c r="BHZ351" s="4"/>
      <c r="BIA351" s="4"/>
      <c r="BIB351" s="4"/>
      <c r="BIC351" s="4"/>
      <c r="BID351" s="4"/>
      <c r="BIE351" s="4"/>
      <c r="BIF351" s="4"/>
      <c r="BIG351" s="4"/>
      <c r="BIH351" s="4"/>
      <c r="BII351" s="4"/>
      <c r="BIJ351" s="4"/>
      <c r="BIK351" s="4"/>
      <c r="BIL351" s="4"/>
      <c r="BIM351" s="4"/>
      <c r="BIN351" s="4"/>
      <c r="BIO351" s="4"/>
      <c r="BIP351" s="4"/>
      <c r="BIQ351" s="4"/>
      <c r="BIR351" s="4"/>
      <c r="BIS351" s="4"/>
      <c r="BIT351" s="4"/>
      <c r="BIU351" s="4"/>
      <c r="BIV351" s="4"/>
      <c r="BIW351" s="4"/>
      <c r="BIX351" s="4"/>
      <c r="BIY351" s="4"/>
      <c r="BIZ351" s="4"/>
      <c r="BJA351" s="4"/>
      <c r="BJB351" s="4"/>
      <c r="BJC351" s="4"/>
      <c r="BJD351" s="4"/>
      <c r="BJE351" s="4"/>
      <c r="BJF351" s="4"/>
      <c r="BJG351" s="4"/>
      <c r="BJH351" s="4"/>
      <c r="BJI351" s="4"/>
      <c r="BJJ351" s="4"/>
      <c r="BJK351" s="4"/>
      <c r="BJL351" s="4"/>
      <c r="BJM351" s="4"/>
      <c r="BJN351" s="4"/>
      <c r="BJO351" s="4"/>
      <c r="BJP351" s="4"/>
      <c r="BJQ351" s="4"/>
      <c r="BJR351" s="4"/>
      <c r="BJS351" s="4"/>
      <c r="BJT351" s="4"/>
      <c r="BJU351" s="4"/>
      <c r="BJV351" s="4"/>
      <c r="BJW351" s="4"/>
      <c r="BJX351" s="4"/>
      <c r="BJY351" s="4"/>
      <c r="BJZ351" s="4"/>
      <c r="BKA351" s="4"/>
      <c r="BKB351" s="4"/>
      <c r="BKC351" s="4"/>
      <c r="BKD351" s="4"/>
      <c r="BKE351" s="4"/>
      <c r="BKF351" s="4"/>
      <c r="BKG351" s="4"/>
      <c r="BKH351" s="4"/>
      <c r="BKI351" s="4"/>
      <c r="BKJ351" s="4"/>
      <c r="BKK351" s="4"/>
      <c r="BKL351" s="4"/>
      <c r="BKM351" s="4"/>
      <c r="BKN351" s="4"/>
      <c r="BKO351" s="4"/>
      <c r="BKP351" s="4"/>
      <c r="BKQ351" s="4"/>
      <c r="BKR351" s="4"/>
      <c r="BKS351" s="4"/>
      <c r="BKT351" s="4"/>
      <c r="BKU351" s="4"/>
      <c r="BKV351" s="4"/>
      <c r="BKW351" s="4"/>
      <c r="BKX351" s="4"/>
      <c r="BKY351" s="4"/>
      <c r="BKZ351" s="4"/>
      <c r="BLA351" s="4"/>
      <c r="BLB351" s="4"/>
      <c r="BLC351" s="4"/>
      <c r="BLD351" s="4"/>
      <c r="BLE351" s="4"/>
      <c r="BLF351" s="4"/>
      <c r="BLG351" s="4"/>
      <c r="BLH351" s="4"/>
      <c r="BLI351" s="4"/>
      <c r="BLJ351" s="4"/>
      <c r="BLK351" s="4"/>
      <c r="BLL351" s="4"/>
      <c r="BLM351" s="4"/>
      <c r="BLN351" s="4"/>
      <c r="BLO351" s="4"/>
      <c r="BLP351" s="4"/>
      <c r="BLQ351" s="4"/>
      <c r="BLR351" s="4"/>
      <c r="BLS351" s="4"/>
      <c r="BLT351" s="4"/>
      <c r="BLU351" s="4"/>
      <c r="BLV351" s="4"/>
      <c r="BLW351" s="4"/>
      <c r="BLX351" s="4"/>
      <c r="BLY351" s="4"/>
      <c r="BLZ351" s="4"/>
      <c r="BMA351" s="4"/>
      <c r="BMB351" s="4"/>
      <c r="BMC351" s="4"/>
      <c r="BMD351" s="4"/>
      <c r="BME351" s="4"/>
      <c r="BMF351" s="4"/>
      <c r="BMG351" s="4"/>
      <c r="BMH351" s="4"/>
      <c r="BMI351" s="4"/>
      <c r="BMJ351" s="4"/>
      <c r="BMK351" s="4"/>
      <c r="BML351" s="4"/>
      <c r="BMM351" s="4"/>
      <c r="BMN351" s="4"/>
      <c r="BMO351" s="4"/>
      <c r="BMP351" s="4"/>
      <c r="BMQ351" s="4"/>
      <c r="BMR351" s="4"/>
      <c r="BMS351" s="4"/>
      <c r="BMT351" s="4"/>
      <c r="BMU351" s="4"/>
      <c r="BMV351" s="4"/>
      <c r="BMW351" s="4"/>
      <c r="BMX351" s="4"/>
      <c r="BMY351" s="4"/>
      <c r="BMZ351" s="4"/>
      <c r="BNA351" s="4"/>
      <c r="BNB351" s="4"/>
      <c r="BNC351" s="4"/>
      <c r="BND351" s="4"/>
      <c r="BNE351" s="4"/>
      <c r="BNF351" s="4"/>
      <c r="BNG351" s="4"/>
      <c r="BNH351" s="4"/>
      <c r="BNI351" s="4"/>
      <c r="BNJ351" s="4"/>
      <c r="BNK351" s="4"/>
      <c r="BNL351" s="4"/>
      <c r="BNM351" s="4"/>
      <c r="BNN351" s="4"/>
      <c r="BNO351" s="4"/>
      <c r="BNP351" s="4"/>
      <c r="BNQ351" s="4"/>
      <c r="BNR351" s="4"/>
      <c r="BNS351" s="4"/>
      <c r="BNT351" s="4"/>
      <c r="BNU351" s="4"/>
      <c r="BNV351" s="4"/>
      <c r="BNW351" s="4"/>
      <c r="BNX351" s="4"/>
      <c r="BNY351" s="4"/>
      <c r="BNZ351" s="4"/>
      <c r="BOA351" s="4"/>
      <c r="BOB351" s="4"/>
      <c r="BOC351" s="4"/>
      <c r="BOD351" s="4"/>
      <c r="BOE351" s="4"/>
      <c r="BOF351" s="4"/>
      <c r="BOG351" s="4"/>
      <c r="BOH351" s="4"/>
      <c r="BOI351" s="4"/>
      <c r="BOJ351" s="4"/>
      <c r="BOK351" s="4"/>
      <c r="BOL351" s="4"/>
      <c r="BOM351" s="4"/>
      <c r="BON351" s="4"/>
      <c r="BOO351" s="4"/>
      <c r="BOP351" s="4"/>
      <c r="BOQ351" s="4"/>
      <c r="BOR351" s="4"/>
      <c r="BOS351" s="4"/>
      <c r="BOT351" s="4"/>
      <c r="BOU351" s="4"/>
      <c r="BOV351" s="4"/>
      <c r="BOW351" s="4"/>
      <c r="BOX351" s="4"/>
      <c r="BOY351" s="4"/>
      <c r="BOZ351" s="4"/>
      <c r="BPA351" s="4"/>
      <c r="BPB351" s="4"/>
      <c r="BPC351" s="4"/>
      <c r="BPD351" s="4"/>
      <c r="BPE351" s="4"/>
      <c r="BPF351" s="4"/>
      <c r="BPG351" s="4"/>
      <c r="BPH351" s="4"/>
      <c r="BPI351" s="4"/>
      <c r="BPJ351" s="4"/>
      <c r="BPK351" s="4"/>
      <c r="BPL351" s="4"/>
      <c r="BPM351" s="4"/>
      <c r="BPN351" s="4"/>
      <c r="BPO351" s="4"/>
      <c r="BPP351" s="4"/>
      <c r="BPQ351" s="4"/>
      <c r="BPR351" s="4"/>
      <c r="BPS351" s="4"/>
      <c r="BPT351" s="4"/>
      <c r="BPU351" s="4"/>
      <c r="BPV351" s="4"/>
      <c r="BPW351" s="4"/>
      <c r="BPX351" s="4"/>
      <c r="BPY351" s="4"/>
      <c r="BPZ351" s="4"/>
      <c r="BQA351" s="4"/>
      <c r="BQB351" s="4"/>
      <c r="BQC351" s="4"/>
      <c r="BQD351" s="4"/>
      <c r="BQE351" s="4"/>
      <c r="BQF351" s="4"/>
      <c r="BQG351" s="4"/>
      <c r="BQH351" s="4"/>
      <c r="BQI351" s="4"/>
      <c r="BQJ351" s="4"/>
      <c r="BQK351" s="4"/>
      <c r="BQL351" s="4"/>
      <c r="BQM351" s="4"/>
      <c r="BQN351" s="4"/>
      <c r="BQO351" s="4"/>
      <c r="BQP351" s="4"/>
      <c r="BQQ351" s="4"/>
      <c r="BQR351" s="4"/>
      <c r="BQS351" s="4"/>
      <c r="BQT351" s="4"/>
      <c r="BQU351" s="4"/>
      <c r="BQV351" s="4"/>
      <c r="BQW351" s="4"/>
      <c r="BQX351" s="4"/>
      <c r="BQY351" s="4"/>
      <c r="BQZ351" s="4"/>
      <c r="BRA351" s="4"/>
      <c r="BRB351" s="4"/>
      <c r="BRC351" s="4"/>
      <c r="BRD351" s="4"/>
      <c r="BRE351" s="4"/>
      <c r="BRF351" s="4"/>
      <c r="BRG351" s="4"/>
      <c r="BRH351" s="4"/>
      <c r="BRI351" s="4"/>
      <c r="BRJ351" s="4"/>
      <c r="BRK351" s="4"/>
      <c r="BRL351" s="4"/>
      <c r="BRM351" s="4"/>
      <c r="BRN351" s="4"/>
      <c r="BRO351" s="4"/>
      <c r="BRP351" s="4"/>
      <c r="BRQ351" s="4"/>
      <c r="BRR351" s="4"/>
      <c r="BRS351" s="4"/>
      <c r="BRT351" s="4"/>
      <c r="BRU351" s="4"/>
      <c r="BRV351" s="4"/>
      <c r="BRW351" s="4"/>
      <c r="BRX351" s="4"/>
      <c r="BRY351" s="4"/>
      <c r="BRZ351" s="4"/>
      <c r="BSA351" s="4"/>
      <c r="BSB351" s="4"/>
      <c r="BSC351" s="4"/>
      <c r="BSD351" s="4"/>
      <c r="BSE351" s="4"/>
      <c r="BSF351" s="4"/>
      <c r="BSG351" s="4"/>
      <c r="BSH351" s="4"/>
      <c r="BSI351" s="4"/>
      <c r="BSJ351" s="4"/>
      <c r="BSK351" s="4"/>
      <c r="BSL351" s="4"/>
      <c r="BSM351" s="4"/>
      <c r="BSN351" s="4"/>
      <c r="BSO351" s="4"/>
      <c r="BSP351" s="4"/>
      <c r="BSQ351" s="4"/>
      <c r="BSR351" s="4"/>
      <c r="BSS351" s="4"/>
      <c r="BST351" s="4"/>
      <c r="BSU351" s="4"/>
      <c r="BSV351" s="4"/>
      <c r="BSW351" s="4"/>
      <c r="BSX351" s="4"/>
      <c r="BSY351" s="4"/>
      <c r="BSZ351" s="4"/>
      <c r="BTA351" s="4"/>
      <c r="BTB351" s="4"/>
      <c r="BTC351" s="4"/>
      <c r="BTD351" s="4"/>
      <c r="BTE351" s="4"/>
      <c r="BTF351" s="4"/>
      <c r="BTG351" s="4"/>
    </row>
    <row r="352" spans="1:1879" ht="15.95" hidden="1" customHeight="1" x14ac:dyDescent="0.25">
      <c r="A352" s="296" t="s">
        <v>2216</v>
      </c>
      <c r="B352" s="14" t="s">
        <v>35</v>
      </c>
      <c r="C352" s="106"/>
      <c r="D352" s="14" t="s">
        <v>13</v>
      </c>
      <c r="E352" s="15">
        <v>44613</v>
      </c>
      <c r="F352" s="15">
        <v>44748</v>
      </c>
      <c r="G352" s="18" t="s">
        <v>2241</v>
      </c>
      <c r="H352" s="155"/>
      <c r="I352" s="17"/>
      <c r="J352" s="107"/>
    </row>
    <row r="353" spans="1:1879" ht="15.95" hidden="1" customHeight="1" x14ac:dyDescent="0.25">
      <c r="A353" s="296" t="s">
        <v>2216</v>
      </c>
      <c r="B353" s="14" t="s">
        <v>35</v>
      </c>
      <c r="C353" s="106"/>
      <c r="D353" s="14" t="s">
        <v>13</v>
      </c>
      <c r="E353" s="15">
        <v>44774</v>
      </c>
      <c r="F353" s="15">
        <v>45139</v>
      </c>
      <c r="G353" s="14" t="s">
        <v>2241</v>
      </c>
      <c r="H353" s="155"/>
      <c r="I353" s="17"/>
      <c r="J353" s="107"/>
    </row>
    <row r="354" spans="1:1879" ht="15.95" hidden="1" customHeight="1" x14ac:dyDescent="0.25">
      <c r="A354" s="296" t="s">
        <v>310</v>
      </c>
      <c r="B354" s="14" t="s">
        <v>35</v>
      </c>
      <c r="C354" s="106"/>
      <c r="D354" s="14" t="s">
        <v>2</v>
      </c>
      <c r="E354" s="15">
        <v>38154</v>
      </c>
      <c r="F354" s="15">
        <v>38278</v>
      </c>
      <c r="G354" s="18"/>
      <c r="H354" s="155"/>
      <c r="I354" s="17" t="s">
        <v>684</v>
      </c>
      <c r="J354" s="107"/>
    </row>
    <row r="355" spans="1:1879" ht="15.95" hidden="1" customHeight="1" x14ac:dyDescent="0.25">
      <c r="A355" s="296" t="s">
        <v>306</v>
      </c>
      <c r="B355" s="14" t="s">
        <v>35</v>
      </c>
      <c r="C355" s="106"/>
      <c r="D355" s="14" t="s">
        <v>13</v>
      </c>
      <c r="E355" s="15">
        <v>37917</v>
      </c>
      <c r="F355" s="15">
        <v>37961</v>
      </c>
      <c r="G355" s="18"/>
      <c r="H355" s="155"/>
      <c r="I355" s="17" t="s">
        <v>670</v>
      </c>
      <c r="J355" s="107"/>
    </row>
    <row r="356" spans="1:1879" ht="15.95" hidden="1" customHeight="1" x14ac:dyDescent="0.25">
      <c r="A356" s="296" t="s">
        <v>313</v>
      </c>
      <c r="B356" s="14" t="s">
        <v>35</v>
      </c>
      <c r="C356" s="106"/>
      <c r="D356" s="14" t="s">
        <v>4</v>
      </c>
      <c r="E356" s="15">
        <v>38384</v>
      </c>
      <c r="F356" s="15">
        <v>38716</v>
      </c>
      <c r="G356" s="18"/>
      <c r="H356" s="155"/>
      <c r="I356" s="17" t="s">
        <v>688</v>
      </c>
      <c r="J356" s="107"/>
    </row>
    <row r="357" spans="1:1879" ht="15.95" hidden="1" customHeight="1" x14ac:dyDescent="0.25">
      <c r="A357" s="296" t="s">
        <v>1073</v>
      </c>
      <c r="B357" s="14" t="s">
        <v>35</v>
      </c>
      <c r="C357" s="106"/>
      <c r="D357" s="14" t="s">
        <v>333</v>
      </c>
      <c r="E357" s="15">
        <v>36801</v>
      </c>
      <c r="F357" s="15">
        <v>37774</v>
      </c>
      <c r="G357" s="18"/>
      <c r="H357" s="155"/>
      <c r="I357" s="17" t="s">
        <v>766</v>
      </c>
      <c r="J357" s="107"/>
    </row>
    <row r="358" spans="1:1879" ht="15.95" hidden="1" customHeight="1" x14ac:dyDescent="0.25">
      <c r="A358" s="296" t="s">
        <v>332</v>
      </c>
      <c r="B358" s="14" t="s">
        <v>35</v>
      </c>
      <c r="C358" s="106"/>
      <c r="D358" s="14" t="s">
        <v>4</v>
      </c>
      <c r="E358" s="15">
        <v>40287</v>
      </c>
      <c r="F358" s="15">
        <v>40466</v>
      </c>
      <c r="G358" s="18"/>
      <c r="H358" s="155"/>
      <c r="I358" s="17" t="s">
        <v>759</v>
      </c>
      <c r="J358" s="107"/>
    </row>
    <row r="359" spans="1:1879" ht="15.95" hidden="1" customHeight="1" x14ac:dyDescent="0.25">
      <c r="A359" s="297" t="s">
        <v>273</v>
      </c>
      <c r="B359" s="141" t="s">
        <v>35</v>
      </c>
      <c r="C359" s="218"/>
      <c r="D359" s="141" t="s">
        <v>4</v>
      </c>
      <c r="E359" s="142">
        <v>35432</v>
      </c>
      <c r="F359" s="142">
        <v>36032</v>
      </c>
      <c r="G359" s="141" t="s">
        <v>408</v>
      </c>
      <c r="H359" s="186"/>
      <c r="I359" s="144" t="s">
        <v>630</v>
      </c>
      <c r="J359" s="191"/>
    </row>
    <row r="360" spans="1:1879" ht="15.95" hidden="1" customHeight="1" x14ac:dyDescent="0.25">
      <c r="A360" s="296" t="s">
        <v>584</v>
      </c>
      <c r="B360" s="14" t="s">
        <v>35</v>
      </c>
      <c r="C360" s="106"/>
      <c r="D360" s="14" t="s">
        <v>4</v>
      </c>
      <c r="E360" s="15">
        <v>42009</v>
      </c>
      <c r="F360" s="15">
        <v>42174</v>
      </c>
      <c r="G360" s="18"/>
      <c r="H360" s="157"/>
      <c r="I360" s="17" t="s">
        <v>2240</v>
      </c>
      <c r="J360" s="107"/>
    </row>
    <row r="361" spans="1:1879" ht="15.95" hidden="1" customHeight="1" x14ac:dyDescent="0.25">
      <c r="A361" s="296" t="s">
        <v>15</v>
      </c>
      <c r="B361" s="14" t="s">
        <v>35</v>
      </c>
      <c r="C361" s="106" t="s">
        <v>11</v>
      </c>
      <c r="D361" s="14" t="s">
        <v>4</v>
      </c>
      <c r="E361" s="15">
        <v>39630</v>
      </c>
      <c r="F361" s="15">
        <v>40210</v>
      </c>
      <c r="G361" s="18"/>
      <c r="H361" s="157">
        <v>39630</v>
      </c>
      <c r="I361" s="17" t="s">
        <v>704</v>
      </c>
      <c r="J361" s="107" t="s">
        <v>689</v>
      </c>
    </row>
    <row r="362" spans="1:1879" ht="15.95" hidden="1" customHeight="1" x14ac:dyDescent="0.25">
      <c r="A362" s="296" t="s">
        <v>284</v>
      </c>
      <c r="B362" s="14" t="s">
        <v>35</v>
      </c>
      <c r="C362" s="106"/>
      <c r="D362" s="14" t="s">
        <v>283</v>
      </c>
      <c r="E362" s="15">
        <v>35464</v>
      </c>
      <c r="F362" s="15">
        <v>37475</v>
      </c>
      <c r="G362" s="18"/>
      <c r="H362" s="155"/>
      <c r="I362" s="17" t="s">
        <v>643</v>
      </c>
      <c r="J362" s="107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  <c r="IY362" s="4"/>
      <c r="IZ362" s="4"/>
      <c r="JA362" s="4"/>
      <c r="JB362" s="4"/>
      <c r="JC362" s="4"/>
      <c r="JD362" s="4"/>
      <c r="JE362" s="4"/>
      <c r="JF362" s="4"/>
      <c r="JG362" s="4"/>
      <c r="JH362" s="4"/>
      <c r="JI362" s="4"/>
      <c r="JJ362" s="4"/>
      <c r="JK362" s="4"/>
      <c r="JL362" s="4"/>
      <c r="JM362" s="4"/>
      <c r="JN362" s="4"/>
      <c r="JO362" s="4"/>
      <c r="JP362" s="4"/>
      <c r="JQ362" s="4"/>
      <c r="JR362" s="4"/>
      <c r="JS362" s="4"/>
      <c r="JT362" s="4"/>
      <c r="JU362" s="4"/>
      <c r="JV362" s="4"/>
      <c r="JW362" s="4"/>
      <c r="JX362" s="4"/>
      <c r="JY362" s="4"/>
      <c r="JZ362" s="4"/>
      <c r="KA362" s="4"/>
      <c r="KB362" s="4"/>
      <c r="KC362" s="4"/>
      <c r="KD362" s="4"/>
      <c r="KE362" s="4"/>
      <c r="KF362" s="4"/>
      <c r="KG362" s="4"/>
      <c r="KH362" s="4"/>
      <c r="KI362" s="4"/>
      <c r="KJ362" s="4"/>
      <c r="KK362" s="4"/>
      <c r="KL362" s="4"/>
      <c r="KM362" s="4"/>
      <c r="KN362" s="4"/>
      <c r="KO362" s="4"/>
      <c r="KP362" s="4"/>
      <c r="KQ362" s="4"/>
      <c r="KR362" s="4"/>
      <c r="KS362" s="4"/>
      <c r="KT362" s="4"/>
      <c r="KU362" s="4"/>
      <c r="KV362" s="4"/>
      <c r="KW362" s="4"/>
      <c r="KX362" s="4"/>
      <c r="KY362" s="4"/>
      <c r="KZ362" s="4"/>
      <c r="LA362" s="4"/>
      <c r="LB362" s="4"/>
      <c r="LC362" s="4"/>
      <c r="LD362" s="4"/>
      <c r="LE362" s="4"/>
      <c r="LF362" s="4"/>
      <c r="LG362" s="4"/>
      <c r="LH362" s="4"/>
      <c r="LI362" s="4"/>
      <c r="LJ362" s="4"/>
      <c r="LK362" s="4"/>
      <c r="LL362" s="4"/>
      <c r="LM362" s="4"/>
      <c r="LN362" s="4"/>
      <c r="LO362" s="4"/>
      <c r="LP362" s="4"/>
      <c r="LQ362" s="4"/>
      <c r="LR362" s="4"/>
      <c r="LS362" s="4"/>
      <c r="LT362" s="4"/>
      <c r="LU362" s="4"/>
      <c r="LV362" s="4"/>
      <c r="LW362" s="4"/>
      <c r="LX362" s="4"/>
      <c r="LY362" s="4"/>
      <c r="LZ362" s="4"/>
      <c r="MA362" s="4"/>
      <c r="MB362" s="4"/>
      <c r="MC362" s="4"/>
      <c r="MD362" s="4"/>
      <c r="ME362" s="4"/>
      <c r="MF362" s="4"/>
      <c r="MG362" s="4"/>
      <c r="MH362" s="4"/>
      <c r="MI362" s="4"/>
      <c r="MJ362" s="4"/>
      <c r="MK362" s="4"/>
      <c r="ML362" s="4"/>
      <c r="MM362" s="4"/>
      <c r="MN362" s="4"/>
      <c r="MO362" s="4"/>
      <c r="MP362" s="4"/>
      <c r="MQ362" s="4"/>
      <c r="MR362" s="4"/>
      <c r="MS362" s="4"/>
      <c r="MT362" s="4"/>
      <c r="MU362" s="4"/>
      <c r="MV362" s="4"/>
      <c r="MW362" s="4"/>
      <c r="MX362" s="4"/>
      <c r="MY362" s="4"/>
      <c r="MZ362" s="4"/>
      <c r="NA362" s="4"/>
      <c r="NB362" s="4"/>
      <c r="NC362" s="4"/>
      <c r="ND362" s="4"/>
      <c r="NE362" s="4"/>
      <c r="NF362" s="4"/>
      <c r="NG362" s="4"/>
      <c r="NH362" s="4"/>
      <c r="NI362" s="4"/>
      <c r="NJ362" s="4"/>
      <c r="NK362" s="4"/>
      <c r="NL362" s="4"/>
      <c r="NM362" s="4"/>
      <c r="NN362" s="4"/>
      <c r="NO362" s="4"/>
      <c r="NP362" s="4"/>
      <c r="NQ362" s="4"/>
      <c r="NR362" s="4"/>
      <c r="NS362" s="4"/>
      <c r="NT362" s="4"/>
      <c r="NU362" s="4"/>
      <c r="NV362" s="4"/>
      <c r="NW362" s="4"/>
      <c r="NX362" s="4"/>
      <c r="NY362" s="4"/>
      <c r="NZ362" s="4"/>
      <c r="OA362" s="4"/>
      <c r="OB362" s="4"/>
      <c r="OC362" s="4"/>
      <c r="OD362" s="4"/>
      <c r="OE362" s="4"/>
      <c r="OF362" s="4"/>
      <c r="OG362" s="4"/>
      <c r="OH362" s="4"/>
      <c r="OI362" s="4"/>
      <c r="OJ362" s="4"/>
      <c r="OK362" s="4"/>
      <c r="OL362" s="4"/>
      <c r="OM362" s="4"/>
      <c r="ON362" s="4"/>
      <c r="OO362" s="4"/>
      <c r="OP362" s="4"/>
      <c r="OQ362" s="4"/>
      <c r="OR362" s="4"/>
      <c r="OS362" s="4"/>
      <c r="OT362" s="4"/>
      <c r="OU362" s="4"/>
      <c r="OV362" s="4"/>
      <c r="OW362" s="4"/>
      <c r="OX362" s="4"/>
      <c r="OY362" s="4"/>
      <c r="OZ362" s="4"/>
      <c r="PA362" s="4"/>
      <c r="PB362" s="4"/>
      <c r="PC362" s="4"/>
      <c r="PD362" s="4"/>
      <c r="PE362" s="4"/>
      <c r="PF362" s="4"/>
      <c r="PG362" s="4"/>
      <c r="PH362" s="4"/>
      <c r="PI362" s="4"/>
      <c r="PJ362" s="4"/>
      <c r="PK362" s="4"/>
      <c r="PL362" s="4"/>
      <c r="PM362" s="4"/>
      <c r="PN362" s="4"/>
      <c r="PO362" s="4"/>
      <c r="PP362" s="4"/>
      <c r="PQ362" s="4"/>
      <c r="PR362" s="4"/>
      <c r="PS362" s="4"/>
      <c r="PT362" s="4"/>
      <c r="PU362" s="4"/>
      <c r="PV362" s="4"/>
      <c r="PW362" s="4"/>
      <c r="PX362" s="4"/>
      <c r="PY362" s="4"/>
      <c r="PZ362" s="4"/>
      <c r="QA362" s="4"/>
      <c r="QB362" s="4"/>
      <c r="QC362" s="4"/>
      <c r="QD362" s="4"/>
      <c r="QE362" s="4"/>
      <c r="QF362" s="4"/>
      <c r="QG362" s="4"/>
      <c r="QH362" s="4"/>
      <c r="QI362" s="4"/>
      <c r="QJ362" s="4"/>
      <c r="QK362" s="4"/>
      <c r="QL362" s="4"/>
      <c r="QM362" s="4"/>
      <c r="QN362" s="4"/>
      <c r="QO362" s="4"/>
      <c r="QP362" s="4"/>
      <c r="QQ362" s="4"/>
      <c r="QR362" s="4"/>
      <c r="QS362" s="4"/>
      <c r="QT362" s="4"/>
      <c r="QU362" s="4"/>
      <c r="QV362" s="4"/>
      <c r="QW362" s="4"/>
      <c r="QX362" s="4"/>
      <c r="QY362" s="4"/>
      <c r="QZ362" s="4"/>
      <c r="RA362" s="4"/>
      <c r="RB362" s="4"/>
      <c r="RC362" s="4"/>
      <c r="RD362" s="4"/>
      <c r="RE362" s="4"/>
      <c r="RF362" s="4"/>
      <c r="RG362" s="4"/>
      <c r="RH362" s="4"/>
      <c r="RI362" s="4"/>
      <c r="RJ362" s="4"/>
      <c r="RK362" s="4"/>
      <c r="RL362" s="4"/>
      <c r="RM362" s="4"/>
      <c r="RN362" s="4"/>
      <c r="RO362" s="4"/>
      <c r="RP362" s="4"/>
      <c r="RQ362" s="4"/>
      <c r="RR362" s="4"/>
      <c r="RS362" s="4"/>
      <c r="RT362" s="4"/>
      <c r="RU362" s="4"/>
      <c r="RV362" s="4"/>
      <c r="RW362" s="4"/>
      <c r="RX362" s="4"/>
      <c r="RY362" s="4"/>
      <c r="RZ362" s="4"/>
      <c r="SA362" s="4"/>
      <c r="SB362" s="4"/>
      <c r="SC362" s="4"/>
      <c r="SD362" s="4"/>
      <c r="SE362" s="4"/>
      <c r="SF362" s="4"/>
      <c r="SG362" s="4"/>
      <c r="SH362" s="4"/>
      <c r="SI362" s="4"/>
      <c r="SJ362" s="4"/>
      <c r="SK362" s="4"/>
      <c r="SL362" s="4"/>
      <c r="SM362" s="4"/>
      <c r="SN362" s="4"/>
      <c r="SO362" s="4"/>
      <c r="SP362" s="4"/>
      <c r="SQ362" s="4"/>
      <c r="SR362" s="4"/>
      <c r="SS362" s="4"/>
      <c r="ST362" s="4"/>
      <c r="SU362" s="4"/>
      <c r="SV362" s="4"/>
      <c r="SW362" s="4"/>
      <c r="SX362" s="4"/>
      <c r="SY362" s="4"/>
      <c r="SZ362" s="4"/>
      <c r="TA362" s="4"/>
      <c r="TB362" s="4"/>
      <c r="TC362" s="4"/>
      <c r="TD362" s="4"/>
      <c r="TE362" s="4"/>
      <c r="TF362" s="4"/>
      <c r="TG362" s="4"/>
      <c r="TH362" s="4"/>
      <c r="TI362" s="4"/>
      <c r="TJ362" s="4"/>
      <c r="TK362" s="4"/>
      <c r="TL362" s="4"/>
      <c r="TM362" s="4"/>
      <c r="TN362" s="4"/>
      <c r="TO362" s="4"/>
      <c r="TP362" s="4"/>
      <c r="TQ362" s="4"/>
      <c r="TR362" s="4"/>
      <c r="TS362" s="4"/>
      <c r="TT362" s="4"/>
      <c r="TU362" s="4"/>
      <c r="TV362" s="4"/>
      <c r="TW362" s="4"/>
      <c r="TX362" s="4"/>
      <c r="TY362" s="4"/>
      <c r="TZ362" s="4"/>
      <c r="UA362" s="4"/>
      <c r="UB362" s="4"/>
      <c r="UC362" s="4"/>
      <c r="UD362" s="4"/>
      <c r="UE362" s="4"/>
      <c r="UF362" s="4"/>
      <c r="UG362" s="4"/>
      <c r="UH362" s="4"/>
      <c r="UI362" s="4"/>
      <c r="UJ362" s="4"/>
      <c r="UK362" s="4"/>
      <c r="UL362" s="4"/>
      <c r="UM362" s="4"/>
      <c r="UN362" s="4"/>
      <c r="UO362" s="4"/>
      <c r="UP362" s="4"/>
      <c r="UQ362" s="4"/>
      <c r="UR362" s="4"/>
      <c r="US362" s="4"/>
      <c r="UT362" s="4"/>
      <c r="UU362" s="4"/>
      <c r="UV362" s="4"/>
      <c r="UW362" s="4"/>
      <c r="UX362" s="4"/>
      <c r="UY362" s="4"/>
      <c r="UZ362" s="4"/>
      <c r="VA362" s="4"/>
      <c r="VB362" s="4"/>
      <c r="VC362" s="4"/>
      <c r="VD362" s="4"/>
      <c r="VE362" s="4"/>
      <c r="VF362" s="4"/>
      <c r="VG362" s="4"/>
      <c r="VH362" s="4"/>
      <c r="VI362" s="4"/>
      <c r="VJ362" s="4"/>
      <c r="VK362" s="4"/>
      <c r="VL362" s="4"/>
      <c r="VM362" s="4"/>
      <c r="VN362" s="4"/>
      <c r="VO362" s="4"/>
      <c r="VP362" s="4"/>
      <c r="VQ362" s="4"/>
      <c r="VR362" s="4"/>
      <c r="VS362" s="4"/>
      <c r="VT362" s="4"/>
      <c r="VU362" s="4"/>
      <c r="VV362" s="4"/>
      <c r="VW362" s="4"/>
      <c r="VX362" s="4"/>
      <c r="VY362" s="4"/>
      <c r="VZ362" s="4"/>
      <c r="WA362" s="4"/>
      <c r="WB362" s="4"/>
      <c r="WC362" s="4"/>
      <c r="WD362" s="4"/>
      <c r="WE362" s="4"/>
      <c r="WF362" s="4"/>
      <c r="WG362" s="4"/>
      <c r="WH362" s="4"/>
      <c r="WI362" s="4"/>
      <c r="WJ362" s="4"/>
      <c r="WK362" s="4"/>
      <c r="WL362" s="4"/>
      <c r="WM362" s="4"/>
      <c r="WN362" s="4"/>
      <c r="WO362" s="4"/>
      <c r="WP362" s="4"/>
      <c r="WQ362" s="4"/>
      <c r="WR362" s="4"/>
      <c r="WS362" s="4"/>
      <c r="WT362" s="4"/>
      <c r="WU362" s="4"/>
      <c r="WV362" s="4"/>
      <c r="WW362" s="4"/>
      <c r="WX362" s="4"/>
      <c r="WY362" s="4"/>
      <c r="WZ362" s="4"/>
      <c r="XA362" s="4"/>
      <c r="XB362" s="4"/>
      <c r="XC362" s="4"/>
      <c r="XD362" s="4"/>
      <c r="XE362" s="4"/>
      <c r="XF362" s="4"/>
      <c r="XG362" s="4"/>
      <c r="XH362" s="4"/>
      <c r="XI362" s="4"/>
      <c r="XJ362" s="4"/>
      <c r="XK362" s="4"/>
      <c r="XL362" s="4"/>
      <c r="XM362" s="4"/>
      <c r="XN362" s="4"/>
      <c r="XO362" s="4"/>
      <c r="XP362" s="4"/>
      <c r="XQ362" s="4"/>
      <c r="XR362" s="4"/>
      <c r="XS362" s="4"/>
      <c r="XT362" s="4"/>
      <c r="XU362" s="4"/>
      <c r="XV362" s="4"/>
      <c r="XW362" s="4"/>
      <c r="XX362" s="4"/>
      <c r="XY362" s="4"/>
      <c r="XZ362" s="4"/>
      <c r="YA362" s="4"/>
      <c r="YB362" s="4"/>
      <c r="YC362" s="4"/>
      <c r="YD362" s="4"/>
      <c r="YE362" s="4"/>
      <c r="YF362" s="4"/>
      <c r="YG362" s="4"/>
      <c r="YH362" s="4"/>
      <c r="YI362" s="4"/>
      <c r="YJ362" s="4"/>
      <c r="YK362" s="4"/>
      <c r="YL362" s="4"/>
      <c r="YM362" s="4"/>
      <c r="YN362" s="4"/>
      <c r="YO362" s="4"/>
      <c r="YP362" s="4"/>
      <c r="YQ362" s="4"/>
      <c r="YR362" s="4"/>
      <c r="YS362" s="4"/>
      <c r="YT362" s="4"/>
      <c r="YU362" s="4"/>
      <c r="YV362" s="4"/>
      <c r="YW362" s="4"/>
      <c r="YX362" s="4"/>
      <c r="YY362" s="4"/>
      <c r="YZ362" s="4"/>
      <c r="ZA362" s="4"/>
      <c r="ZB362" s="4"/>
      <c r="ZC362" s="4"/>
      <c r="ZD362" s="4"/>
      <c r="ZE362" s="4"/>
      <c r="ZF362" s="4"/>
      <c r="ZG362" s="4"/>
      <c r="ZH362" s="4"/>
      <c r="ZI362" s="4"/>
      <c r="ZJ362" s="4"/>
      <c r="ZK362" s="4"/>
      <c r="ZL362" s="4"/>
      <c r="ZM362" s="4"/>
      <c r="ZN362" s="4"/>
      <c r="ZO362" s="4"/>
      <c r="ZP362" s="4"/>
      <c r="ZQ362" s="4"/>
      <c r="ZR362" s="4"/>
      <c r="ZS362" s="4"/>
      <c r="ZT362" s="4"/>
      <c r="ZU362" s="4"/>
      <c r="ZV362" s="4"/>
      <c r="ZW362" s="4"/>
      <c r="ZX362" s="4"/>
      <c r="ZY362" s="4"/>
      <c r="ZZ362" s="4"/>
      <c r="AAA362" s="4"/>
      <c r="AAB362" s="4"/>
      <c r="AAC362" s="4"/>
      <c r="AAD362" s="4"/>
      <c r="AAE362" s="4"/>
      <c r="AAF362" s="4"/>
      <c r="AAG362" s="4"/>
      <c r="AAH362" s="4"/>
      <c r="AAI362" s="4"/>
      <c r="AAJ362" s="4"/>
      <c r="AAK362" s="4"/>
      <c r="AAL362" s="4"/>
      <c r="AAM362" s="4"/>
      <c r="AAN362" s="4"/>
      <c r="AAO362" s="4"/>
      <c r="AAP362" s="4"/>
      <c r="AAQ362" s="4"/>
      <c r="AAR362" s="4"/>
      <c r="AAS362" s="4"/>
      <c r="AAT362" s="4"/>
      <c r="AAU362" s="4"/>
      <c r="AAV362" s="4"/>
      <c r="AAW362" s="4"/>
      <c r="AAX362" s="4"/>
      <c r="AAY362" s="4"/>
      <c r="AAZ362" s="4"/>
      <c r="ABA362" s="4"/>
      <c r="ABB362" s="4"/>
      <c r="ABC362" s="4"/>
      <c r="ABD362" s="4"/>
      <c r="ABE362" s="4"/>
      <c r="ABF362" s="4"/>
      <c r="ABG362" s="4"/>
      <c r="ABH362" s="4"/>
      <c r="ABI362" s="4"/>
      <c r="ABJ362" s="4"/>
      <c r="ABK362" s="4"/>
      <c r="ABL362" s="4"/>
      <c r="ABM362" s="4"/>
      <c r="ABN362" s="4"/>
      <c r="ABO362" s="4"/>
      <c r="ABP362" s="4"/>
      <c r="ABQ362" s="4"/>
      <c r="ABR362" s="4"/>
      <c r="ABS362" s="4"/>
      <c r="ABT362" s="4"/>
      <c r="ABU362" s="4"/>
      <c r="ABV362" s="4"/>
      <c r="ABW362" s="4"/>
      <c r="ABX362" s="4"/>
      <c r="ABY362" s="4"/>
      <c r="ABZ362" s="4"/>
      <c r="ACA362" s="4"/>
      <c r="ACB362" s="4"/>
      <c r="ACC362" s="4"/>
      <c r="ACD362" s="4"/>
      <c r="ACE362" s="4"/>
      <c r="ACF362" s="4"/>
      <c r="ACG362" s="4"/>
      <c r="ACH362" s="4"/>
      <c r="ACI362" s="4"/>
      <c r="ACJ362" s="4"/>
      <c r="ACK362" s="4"/>
      <c r="ACL362" s="4"/>
      <c r="ACM362" s="4"/>
      <c r="ACN362" s="4"/>
      <c r="ACO362" s="4"/>
      <c r="ACP362" s="4"/>
      <c r="ACQ362" s="4"/>
      <c r="ACR362" s="4"/>
      <c r="ACS362" s="4"/>
      <c r="ACT362" s="4"/>
      <c r="ACU362" s="4"/>
      <c r="ACV362" s="4"/>
      <c r="ACW362" s="4"/>
      <c r="ACX362" s="4"/>
      <c r="ACY362" s="4"/>
      <c r="ACZ362" s="4"/>
      <c r="ADA362" s="4"/>
      <c r="ADB362" s="4"/>
      <c r="ADC362" s="4"/>
      <c r="ADD362" s="4"/>
      <c r="ADE362" s="4"/>
      <c r="ADF362" s="4"/>
      <c r="ADG362" s="4"/>
      <c r="ADH362" s="4"/>
      <c r="ADI362" s="4"/>
      <c r="ADJ362" s="4"/>
      <c r="ADK362" s="4"/>
      <c r="ADL362" s="4"/>
      <c r="ADM362" s="4"/>
      <c r="ADN362" s="4"/>
      <c r="ADO362" s="4"/>
      <c r="ADP362" s="4"/>
      <c r="ADQ362" s="4"/>
      <c r="ADR362" s="4"/>
      <c r="ADS362" s="4"/>
      <c r="ADT362" s="4"/>
      <c r="ADU362" s="4"/>
      <c r="ADV362" s="4"/>
      <c r="ADW362" s="4"/>
      <c r="ADX362" s="4"/>
      <c r="ADY362" s="4"/>
      <c r="ADZ362" s="4"/>
      <c r="AEA362" s="4"/>
      <c r="AEB362" s="4"/>
      <c r="AEC362" s="4"/>
      <c r="AED362" s="4"/>
      <c r="AEE362" s="4"/>
      <c r="AEF362" s="4"/>
      <c r="AEG362" s="4"/>
      <c r="AEH362" s="4"/>
      <c r="AEI362" s="4"/>
      <c r="AEJ362" s="4"/>
      <c r="AEK362" s="4"/>
      <c r="AEL362" s="4"/>
      <c r="AEM362" s="4"/>
      <c r="AEN362" s="4"/>
      <c r="AEO362" s="4"/>
      <c r="AEP362" s="4"/>
      <c r="AEQ362" s="4"/>
      <c r="AER362" s="4"/>
      <c r="AES362" s="4"/>
      <c r="AET362" s="4"/>
      <c r="AEU362" s="4"/>
      <c r="AEV362" s="4"/>
      <c r="AEW362" s="4"/>
      <c r="AEX362" s="4"/>
      <c r="AEY362" s="4"/>
      <c r="AEZ362" s="4"/>
      <c r="AFA362" s="4"/>
      <c r="AFB362" s="4"/>
      <c r="AFC362" s="4"/>
      <c r="AFD362" s="4"/>
      <c r="AFE362" s="4"/>
      <c r="AFF362" s="4"/>
      <c r="AFG362" s="4"/>
      <c r="AFH362" s="4"/>
      <c r="AFI362" s="4"/>
      <c r="AFJ362" s="4"/>
      <c r="AFK362" s="4"/>
      <c r="AFL362" s="4"/>
      <c r="AFM362" s="4"/>
      <c r="AFN362" s="4"/>
      <c r="AFO362" s="4"/>
      <c r="AFP362" s="4"/>
      <c r="AFQ362" s="4"/>
      <c r="AFR362" s="4"/>
      <c r="AFS362" s="4"/>
      <c r="AFT362" s="4"/>
      <c r="AFU362" s="4"/>
      <c r="AFV362" s="4"/>
      <c r="AFW362" s="4"/>
      <c r="AFX362" s="4"/>
      <c r="AFY362" s="4"/>
      <c r="AFZ362" s="4"/>
      <c r="AGA362" s="4"/>
      <c r="AGB362" s="4"/>
      <c r="AGC362" s="4"/>
      <c r="AGD362" s="4"/>
      <c r="AGE362" s="4"/>
      <c r="AGF362" s="4"/>
      <c r="AGG362" s="4"/>
      <c r="AGH362" s="4"/>
      <c r="AGI362" s="4"/>
      <c r="AGJ362" s="4"/>
      <c r="AGK362" s="4"/>
      <c r="AGL362" s="4"/>
      <c r="AGM362" s="4"/>
      <c r="AGN362" s="4"/>
      <c r="AGO362" s="4"/>
      <c r="AGP362" s="4"/>
      <c r="AGQ362" s="4"/>
      <c r="AGR362" s="4"/>
      <c r="AGS362" s="4"/>
      <c r="AGT362" s="4"/>
      <c r="AGU362" s="4"/>
      <c r="AGV362" s="4"/>
      <c r="AGW362" s="4"/>
      <c r="AGX362" s="4"/>
      <c r="AGY362" s="4"/>
      <c r="AGZ362" s="4"/>
      <c r="AHA362" s="4"/>
      <c r="AHB362" s="4"/>
      <c r="AHC362" s="4"/>
      <c r="AHD362" s="4"/>
      <c r="AHE362" s="4"/>
      <c r="AHF362" s="4"/>
      <c r="AHG362" s="4"/>
      <c r="AHH362" s="4"/>
      <c r="AHI362" s="4"/>
      <c r="AHJ362" s="4"/>
      <c r="AHK362" s="4"/>
      <c r="AHL362" s="4"/>
      <c r="AHM362" s="4"/>
      <c r="AHN362" s="4"/>
      <c r="AHO362" s="4"/>
      <c r="AHP362" s="4"/>
      <c r="AHQ362" s="4"/>
      <c r="AHR362" s="4"/>
      <c r="AHS362" s="4"/>
      <c r="AHT362" s="4"/>
      <c r="AHU362" s="4"/>
      <c r="AHV362" s="4"/>
      <c r="AHW362" s="4"/>
      <c r="AHX362" s="4"/>
      <c r="AHY362" s="4"/>
      <c r="AHZ362" s="4"/>
      <c r="AIA362" s="4"/>
      <c r="AIB362" s="4"/>
      <c r="AIC362" s="4"/>
      <c r="AID362" s="4"/>
      <c r="AIE362" s="4"/>
      <c r="AIF362" s="4"/>
      <c r="AIG362" s="4"/>
      <c r="AIH362" s="4"/>
      <c r="AII362" s="4"/>
      <c r="AIJ362" s="4"/>
      <c r="AIK362" s="4"/>
      <c r="AIL362" s="4"/>
      <c r="AIM362" s="4"/>
      <c r="AIN362" s="4"/>
      <c r="AIO362" s="4"/>
      <c r="AIP362" s="4"/>
      <c r="AIQ362" s="4"/>
      <c r="AIR362" s="4"/>
      <c r="AIS362" s="4"/>
      <c r="AIT362" s="4"/>
      <c r="AIU362" s="4"/>
      <c r="AIV362" s="4"/>
      <c r="AIW362" s="4"/>
      <c r="AIX362" s="4"/>
      <c r="AIY362" s="4"/>
      <c r="AIZ362" s="4"/>
      <c r="AJA362" s="4"/>
      <c r="AJB362" s="4"/>
      <c r="AJC362" s="4"/>
      <c r="AJD362" s="4"/>
      <c r="AJE362" s="4"/>
      <c r="AJF362" s="4"/>
      <c r="AJG362" s="4"/>
      <c r="AJH362" s="4"/>
      <c r="AJI362" s="4"/>
      <c r="AJJ362" s="4"/>
      <c r="AJK362" s="4"/>
      <c r="AJL362" s="4"/>
      <c r="AJM362" s="4"/>
      <c r="AJN362" s="4"/>
      <c r="AJO362" s="4"/>
      <c r="AJP362" s="4"/>
      <c r="AJQ362" s="4"/>
      <c r="AJR362" s="4"/>
      <c r="AJS362" s="4"/>
      <c r="AJT362" s="4"/>
      <c r="AJU362" s="4"/>
      <c r="AJV362" s="4"/>
      <c r="AJW362" s="4"/>
      <c r="AJX362" s="4"/>
      <c r="AJY362" s="4"/>
      <c r="AJZ362" s="4"/>
      <c r="AKA362" s="4"/>
      <c r="AKB362" s="4"/>
      <c r="AKC362" s="4"/>
      <c r="AKD362" s="4"/>
      <c r="AKE362" s="4"/>
      <c r="AKF362" s="4"/>
      <c r="AKG362" s="4"/>
      <c r="AKH362" s="4"/>
      <c r="AKI362" s="4"/>
      <c r="AKJ362" s="4"/>
      <c r="AKK362" s="4"/>
      <c r="AKL362" s="4"/>
      <c r="AKM362" s="4"/>
      <c r="AKN362" s="4"/>
      <c r="AKO362" s="4"/>
      <c r="AKP362" s="4"/>
      <c r="AKQ362" s="4"/>
      <c r="AKR362" s="4"/>
      <c r="AKS362" s="4"/>
      <c r="AKT362" s="4"/>
      <c r="AKU362" s="4"/>
      <c r="AKV362" s="4"/>
      <c r="AKW362" s="4"/>
      <c r="AKX362" s="4"/>
      <c r="AKY362" s="4"/>
      <c r="AKZ362" s="4"/>
      <c r="ALA362" s="4"/>
      <c r="ALB362" s="4"/>
      <c r="ALC362" s="4"/>
      <c r="ALD362" s="4"/>
      <c r="ALE362" s="4"/>
      <c r="ALF362" s="4"/>
      <c r="ALG362" s="4"/>
      <c r="ALH362" s="4"/>
      <c r="ALI362" s="4"/>
      <c r="ALJ362" s="4"/>
      <c r="ALK362" s="4"/>
      <c r="ALL362" s="4"/>
      <c r="ALM362" s="4"/>
      <c r="ALN362" s="4"/>
      <c r="ALO362" s="4"/>
      <c r="ALP362" s="4"/>
      <c r="ALQ362" s="4"/>
      <c r="ALR362" s="4"/>
      <c r="ALS362" s="4"/>
      <c r="ALT362" s="4"/>
      <c r="ALU362" s="4"/>
      <c r="ALV362" s="4"/>
      <c r="ALW362" s="4"/>
      <c r="ALX362" s="4"/>
      <c r="ALY362" s="4"/>
      <c r="ALZ362" s="4"/>
      <c r="AMA362" s="4"/>
      <c r="AMB362" s="4"/>
      <c r="AMC362" s="4"/>
      <c r="AMD362" s="4"/>
      <c r="AME362" s="4"/>
      <c r="AMF362" s="4"/>
      <c r="AMG362" s="4"/>
      <c r="AMH362" s="4"/>
      <c r="AMI362" s="4"/>
      <c r="AMJ362" s="4"/>
      <c r="AMK362" s="4"/>
      <c r="AML362" s="4"/>
      <c r="AMM362" s="4"/>
      <c r="AMN362" s="4"/>
      <c r="AMO362" s="4"/>
      <c r="AMP362" s="4"/>
      <c r="AMQ362" s="4"/>
      <c r="AMR362" s="4"/>
      <c r="AMS362" s="4"/>
      <c r="AMT362" s="4"/>
      <c r="AMU362" s="4"/>
      <c r="AMV362" s="4"/>
      <c r="AMW362" s="4"/>
      <c r="AMX362" s="4"/>
      <c r="AMY362" s="4"/>
      <c r="AMZ362" s="4"/>
      <c r="ANA362" s="4"/>
      <c r="ANB362" s="4"/>
      <c r="ANC362" s="4"/>
      <c r="AND362" s="4"/>
      <c r="ANE362" s="4"/>
      <c r="ANF362" s="4"/>
      <c r="ANG362" s="4"/>
      <c r="ANH362" s="4"/>
      <c r="ANI362" s="4"/>
      <c r="ANJ362" s="4"/>
      <c r="ANK362" s="4"/>
      <c r="ANL362" s="4"/>
      <c r="ANM362" s="4"/>
      <c r="ANN362" s="4"/>
      <c r="ANO362" s="4"/>
      <c r="ANP362" s="4"/>
      <c r="ANQ362" s="4"/>
      <c r="ANR362" s="4"/>
      <c r="ANS362" s="4"/>
      <c r="ANT362" s="4"/>
      <c r="ANU362" s="4"/>
      <c r="ANV362" s="4"/>
      <c r="ANW362" s="4"/>
      <c r="ANX362" s="4"/>
      <c r="ANY362" s="4"/>
      <c r="ANZ362" s="4"/>
      <c r="AOA362" s="4"/>
      <c r="AOB362" s="4"/>
      <c r="AOC362" s="4"/>
      <c r="AOD362" s="4"/>
      <c r="AOE362" s="4"/>
      <c r="AOF362" s="4"/>
      <c r="AOG362" s="4"/>
      <c r="AOH362" s="4"/>
      <c r="AOI362" s="4"/>
      <c r="AOJ362" s="4"/>
      <c r="AOK362" s="4"/>
      <c r="AOL362" s="4"/>
      <c r="AOM362" s="4"/>
      <c r="AON362" s="4"/>
      <c r="AOO362" s="4"/>
      <c r="AOP362" s="4"/>
      <c r="AOQ362" s="4"/>
      <c r="AOR362" s="4"/>
      <c r="AOS362" s="4"/>
      <c r="AOT362" s="4"/>
      <c r="AOU362" s="4"/>
      <c r="AOV362" s="4"/>
      <c r="AOW362" s="4"/>
      <c r="AOX362" s="4"/>
      <c r="AOY362" s="4"/>
      <c r="AOZ362" s="4"/>
      <c r="APA362" s="4"/>
      <c r="APB362" s="4"/>
      <c r="APC362" s="4"/>
      <c r="APD362" s="4"/>
      <c r="APE362" s="4"/>
      <c r="APF362" s="4"/>
      <c r="APG362" s="4"/>
      <c r="APH362" s="4"/>
      <c r="API362" s="4"/>
      <c r="APJ362" s="4"/>
      <c r="APK362" s="4"/>
      <c r="APL362" s="4"/>
      <c r="APM362" s="4"/>
      <c r="APN362" s="4"/>
      <c r="APO362" s="4"/>
      <c r="APP362" s="4"/>
      <c r="APQ362" s="4"/>
      <c r="APR362" s="4"/>
      <c r="APS362" s="4"/>
      <c r="APT362" s="4"/>
      <c r="APU362" s="4"/>
      <c r="APV362" s="4"/>
      <c r="APW362" s="4"/>
      <c r="APX362" s="4"/>
      <c r="APY362" s="4"/>
      <c r="APZ362" s="4"/>
      <c r="AQA362" s="4"/>
      <c r="AQB362" s="4"/>
      <c r="AQC362" s="4"/>
      <c r="AQD362" s="4"/>
      <c r="AQE362" s="4"/>
      <c r="AQF362" s="4"/>
      <c r="AQG362" s="4"/>
      <c r="AQH362" s="4"/>
      <c r="AQI362" s="4"/>
      <c r="AQJ362" s="4"/>
      <c r="AQK362" s="4"/>
      <c r="AQL362" s="4"/>
      <c r="AQM362" s="4"/>
      <c r="AQN362" s="4"/>
      <c r="AQO362" s="4"/>
      <c r="AQP362" s="4"/>
      <c r="AQQ362" s="4"/>
      <c r="AQR362" s="4"/>
      <c r="AQS362" s="4"/>
      <c r="AQT362" s="4"/>
      <c r="AQU362" s="4"/>
      <c r="AQV362" s="4"/>
      <c r="AQW362" s="4"/>
      <c r="AQX362" s="4"/>
      <c r="AQY362" s="4"/>
      <c r="AQZ362" s="4"/>
      <c r="ARA362" s="4"/>
      <c r="ARB362" s="4"/>
      <c r="ARC362" s="4"/>
      <c r="ARD362" s="4"/>
      <c r="ARE362" s="4"/>
      <c r="ARF362" s="4"/>
      <c r="ARG362" s="4"/>
      <c r="ARH362" s="4"/>
      <c r="ARI362" s="4"/>
      <c r="ARJ362" s="4"/>
      <c r="ARK362" s="4"/>
      <c r="ARL362" s="4"/>
      <c r="ARM362" s="4"/>
      <c r="ARN362" s="4"/>
      <c r="ARO362" s="4"/>
      <c r="ARP362" s="4"/>
      <c r="ARQ362" s="4"/>
      <c r="ARR362" s="4"/>
      <c r="ARS362" s="4"/>
      <c r="ART362" s="4"/>
      <c r="ARU362" s="4"/>
      <c r="ARV362" s="4"/>
      <c r="ARW362" s="4"/>
      <c r="ARX362" s="4"/>
      <c r="ARY362" s="4"/>
      <c r="ARZ362" s="4"/>
      <c r="ASA362" s="4"/>
      <c r="ASB362" s="4"/>
      <c r="ASC362" s="4"/>
      <c r="ASD362" s="4"/>
      <c r="ASE362" s="4"/>
      <c r="ASF362" s="4"/>
      <c r="ASG362" s="4"/>
      <c r="ASH362" s="4"/>
      <c r="ASI362" s="4"/>
      <c r="ASJ362" s="4"/>
      <c r="ASK362" s="4"/>
      <c r="ASL362" s="4"/>
      <c r="ASM362" s="4"/>
      <c r="ASN362" s="4"/>
      <c r="ASO362" s="4"/>
      <c r="ASP362" s="4"/>
      <c r="ASQ362" s="4"/>
      <c r="ASR362" s="4"/>
      <c r="ASS362" s="4"/>
      <c r="AST362" s="4"/>
      <c r="ASU362" s="4"/>
      <c r="ASV362" s="4"/>
      <c r="ASW362" s="4"/>
      <c r="ASX362" s="4"/>
      <c r="ASY362" s="4"/>
      <c r="ASZ362" s="4"/>
      <c r="ATA362" s="4"/>
      <c r="ATB362" s="4"/>
      <c r="ATC362" s="4"/>
      <c r="ATD362" s="4"/>
      <c r="ATE362" s="4"/>
      <c r="ATF362" s="4"/>
      <c r="ATG362" s="4"/>
      <c r="ATH362" s="4"/>
      <c r="ATI362" s="4"/>
      <c r="ATJ362" s="4"/>
      <c r="ATK362" s="4"/>
      <c r="ATL362" s="4"/>
      <c r="ATM362" s="4"/>
      <c r="ATN362" s="4"/>
      <c r="ATO362" s="4"/>
      <c r="ATP362" s="4"/>
      <c r="ATQ362" s="4"/>
      <c r="ATR362" s="4"/>
      <c r="ATS362" s="4"/>
      <c r="ATT362" s="4"/>
      <c r="ATU362" s="4"/>
      <c r="ATV362" s="4"/>
      <c r="ATW362" s="4"/>
      <c r="ATX362" s="4"/>
      <c r="ATY362" s="4"/>
      <c r="ATZ362" s="4"/>
      <c r="AUA362" s="4"/>
      <c r="AUB362" s="4"/>
      <c r="AUC362" s="4"/>
      <c r="AUD362" s="4"/>
      <c r="AUE362" s="4"/>
      <c r="AUF362" s="4"/>
      <c r="AUG362" s="4"/>
      <c r="AUH362" s="4"/>
      <c r="AUI362" s="4"/>
      <c r="AUJ362" s="4"/>
      <c r="AUK362" s="4"/>
      <c r="AUL362" s="4"/>
      <c r="AUM362" s="4"/>
      <c r="AUN362" s="4"/>
      <c r="AUO362" s="4"/>
      <c r="AUP362" s="4"/>
      <c r="AUQ362" s="4"/>
      <c r="AUR362" s="4"/>
      <c r="AUS362" s="4"/>
      <c r="AUT362" s="4"/>
      <c r="AUU362" s="4"/>
      <c r="AUV362" s="4"/>
      <c r="AUW362" s="4"/>
      <c r="AUX362" s="4"/>
      <c r="AUY362" s="4"/>
      <c r="AUZ362" s="4"/>
      <c r="AVA362" s="4"/>
      <c r="AVB362" s="4"/>
      <c r="AVC362" s="4"/>
      <c r="AVD362" s="4"/>
      <c r="AVE362" s="4"/>
      <c r="AVF362" s="4"/>
      <c r="AVG362" s="4"/>
      <c r="AVH362" s="4"/>
      <c r="AVI362" s="4"/>
      <c r="AVJ362" s="4"/>
      <c r="AVK362" s="4"/>
      <c r="AVL362" s="4"/>
      <c r="AVM362" s="4"/>
      <c r="AVN362" s="4"/>
      <c r="AVO362" s="4"/>
      <c r="AVP362" s="4"/>
      <c r="AVQ362" s="4"/>
      <c r="AVR362" s="4"/>
      <c r="AVS362" s="4"/>
      <c r="AVT362" s="4"/>
      <c r="AVU362" s="4"/>
      <c r="AVV362" s="4"/>
      <c r="AVW362" s="4"/>
      <c r="AVX362" s="4"/>
      <c r="AVY362" s="4"/>
      <c r="AVZ362" s="4"/>
      <c r="AWA362" s="4"/>
      <c r="AWB362" s="4"/>
      <c r="AWC362" s="4"/>
      <c r="AWD362" s="4"/>
      <c r="AWE362" s="4"/>
      <c r="AWF362" s="4"/>
      <c r="AWG362" s="4"/>
      <c r="AWH362" s="4"/>
      <c r="AWI362" s="4"/>
      <c r="AWJ362" s="4"/>
      <c r="AWK362" s="4"/>
      <c r="AWL362" s="4"/>
      <c r="AWM362" s="4"/>
      <c r="AWN362" s="4"/>
      <c r="AWO362" s="4"/>
      <c r="AWP362" s="4"/>
      <c r="AWQ362" s="4"/>
      <c r="AWR362" s="4"/>
      <c r="AWS362" s="4"/>
      <c r="AWT362" s="4"/>
      <c r="AWU362" s="4"/>
      <c r="AWV362" s="4"/>
      <c r="AWW362" s="4"/>
      <c r="AWX362" s="4"/>
      <c r="AWY362" s="4"/>
      <c r="AWZ362" s="4"/>
      <c r="AXA362" s="4"/>
      <c r="AXB362" s="4"/>
      <c r="AXC362" s="4"/>
      <c r="AXD362" s="4"/>
      <c r="AXE362" s="4"/>
      <c r="AXF362" s="4"/>
      <c r="AXG362" s="4"/>
      <c r="AXH362" s="4"/>
      <c r="AXI362" s="4"/>
      <c r="AXJ362" s="4"/>
      <c r="AXK362" s="4"/>
      <c r="AXL362" s="4"/>
      <c r="AXM362" s="4"/>
      <c r="AXN362" s="4"/>
      <c r="AXO362" s="4"/>
      <c r="AXP362" s="4"/>
      <c r="AXQ362" s="4"/>
      <c r="AXR362" s="4"/>
      <c r="AXS362" s="4"/>
      <c r="AXT362" s="4"/>
      <c r="AXU362" s="4"/>
      <c r="AXV362" s="4"/>
      <c r="AXW362" s="4"/>
      <c r="AXX362" s="4"/>
      <c r="AXY362" s="4"/>
      <c r="AXZ362" s="4"/>
      <c r="AYA362" s="4"/>
      <c r="AYB362" s="4"/>
      <c r="AYC362" s="4"/>
      <c r="AYD362" s="4"/>
      <c r="AYE362" s="4"/>
      <c r="AYF362" s="4"/>
      <c r="AYG362" s="4"/>
      <c r="AYH362" s="4"/>
      <c r="AYI362" s="4"/>
      <c r="AYJ362" s="4"/>
      <c r="AYK362" s="4"/>
      <c r="AYL362" s="4"/>
      <c r="AYM362" s="4"/>
      <c r="AYN362" s="4"/>
      <c r="AYO362" s="4"/>
      <c r="AYP362" s="4"/>
      <c r="AYQ362" s="4"/>
      <c r="AYR362" s="4"/>
      <c r="AYS362" s="4"/>
      <c r="AYT362" s="4"/>
      <c r="AYU362" s="4"/>
      <c r="AYV362" s="4"/>
      <c r="AYW362" s="4"/>
      <c r="AYX362" s="4"/>
      <c r="AYY362" s="4"/>
      <c r="AYZ362" s="4"/>
      <c r="AZA362" s="4"/>
      <c r="AZB362" s="4"/>
      <c r="AZC362" s="4"/>
      <c r="AZD362" s="4"/>
      <c r="AZE362" s="4"/>
      <c r="AZF362" s="4"/>
      <c r="AZG362" s="4"/>
      <c r="AZH362" s="4"/>
      <c r="AZI362" s="4"/>
      <c r="AZJ362" s="4"/>
      <c r="AZK362" s="4"/>
      <c r="AZL362" s="4"/>
      <c r="AZM362" s="4"/>
      <c r="AZN362" s="4"/>
      <c r="AZO362" s="4"/>
      <c r="AZP362" s="4"/>
      <c r="AZQ362" s="4"/>
      <c r="AZR362" s="4"/>
      <c r="AZS362" s="4"/>
      <c r="AZT362" s="4"/>
      <c r="AZU362" s="4"/>
      <c r="AZV362" s="4"/>
      <c r="AZW362" s="4"/>
      <c r="AZX362" s="4"/>
      <c r="AZY362" s="4"/>
      <c r="AZZ362" s="4"/>
      <c r="BAA362" s="4"/>
      <c r="BAB362" s="4"/>
      <c r="BAC362" s="4"/>
      <c r="BAD362" s="4"/>
      <c r="BAE362" s="4"/>
      <c r="BAF362" s="4"/>
      <c r="BAG362" s="4"/>
      <c r="BAH362" s="4"/>
      <c r="BAI362" s="4"/>
      <c r="BAJ362" s="4"/>
      <c r="BAK362" s="4"/>
      <c r="BAL362" s="4"/>
      <c r="BAM362" s="4"/>
      <c r="BAN362" s="4"/>
      <c r="BAO362" s="4"/>
      <c r="BAP362" s="4"/>
      <c r="BAQ362" s="4"/>
      <c r="BAR362" s="4"/>
      <c r="BAS362" s="4"/>
      <c r="BAT362" s="4"/>
      <c r="BAU362" s="4"/>
      <c r="BAV362" s="4"/>
      <c r="BAW362" s="4"/>
      <c r="BAX362" s="4"/>
      <c r="BAY362" s="4"/>
      <c r="BAZ362" s="4"/>
      <c r="BBA362" s="4"/>
      <c r="BBB362" s="4"/>
      <c r="BBC362" s="4"/>
      <c r="BBD362" s="4"/>
      <c r="BBE362" s="4"/>
      <c r="BBF362" s="4"/>
      <c r="BBG362" s="4"/>
      <c r="BBH362" s="4"/>
      <c r="BBI362" s="4"/>
      <c r="BBJ362" s="4"/>
      <c r="BBK362" s="4"/>
      <c r="BBL362" s="4"/>
      <c r="BBM362" s="4"/>
      <c r="BBN362" s="4"/>
      <c r="BBO362" s="4"/>
      <c r="BBP362" s="4"/>
      <c r="BBQ362" s="4"/>
      <c r="BBR362" s="4"/>
      <c r="BBS362" s="4"/>
      <c r="BBT362" s="4"/>
      <c r="BBU362" s="4"/>
      <c r="BBV362" s="4"/>
      <c r="BBW362" s="4"/>
      <c r="BBX362" s="4"/>
      <c r="BBY362" s="4"/>
      <c r="BBZ362" s="4"/>
      <c r="BCA362" s="4"/>
      <c r="BCB362" s="4"/>
      <c r="BCC362" s="4"/>
      <c r="BCD362" s="4"/>
      <c r="BCE362" s="4"/>
      <c r="BCF362" s="4"/>
      <c r="BCG362" s="4"/>
      <c r="BCH362" s="4"/>
      <c r="BCI362" s="4"/>
      <c r="BCJ362" s="4"/>
      <c r="BCK362" s="4"/>
      <c r="BCL362" s="4"/>
      <c r="BCM362" s="4"/>
      <c r="BCN362" s="4"/>
      <c r="BCO362" s="4"/>
      <c r="BCP362" s="4"/>
      <c r="BCQ362" s="4"/>
      <c r="BCR362" s="4"/>
      <c r="BCS362" s="4"/>
      <c r="BCT362" s="4"/>
      <c r="BCU362" s="4"/>
      <c r="BCV362" s="4"/>
      <c r="BCW362" s="4"/>
      <c r="BCX362" s="4"/>
      <c r="BCY362" s="4"/>
      <c r="BCZ362" s="4"/>
      <c r="BDA362" s="4"/>
      <c r="BDB362" s="4"/>
      <c r="BDC362" s="4"/>
      <c r="BDD362" s="4"/>
      <c r="BDE362" s="4"/>
      <c r="BDF362" s="4"/>
      <c r="BDG362" s="4"/>
      <c r="BDH362" s="4"/>
      <c r="BDI362" s="4"/>
      <c r="BDJ362" s="4"/>
      <c r="BDK362" s="4"/>
      <c r="BDL362" s="4"/>
      <c r="BDM362" s="4"/>
      <c r="BDN362" s="4"/>
      <c r="BDO362" s="4"/>
      <c r="BDP362" s="4"/>
      <c r="BDQ362" s="4"/>
      <c r="BDR362" s="4"/>
      <c r="BDS362" s="4"/>
      <c r="BDT362" s="4"/>
      <c r="BDU362" s="4"/>
      <c r="BDV362" s="4"/>
      <c r="BDW362" s="4"/>
      <c r="BDX362" s="4"/>
      <c r="BDY362" s="4"/>
      <c r="BDZ362" s="4"/>
      <c r="BEA362" s="4"/>
      <c r="BEB362" s="4"/>
      <c r="BEC362" s="4"/>
      <c r="BED362" s="4"/>
      <c r="BEE362" s="4"/>
      <c r="BEF362" s="4"/>
      <c r="BEG362" s="4"/>
      <c r="BEH362" s="4"/>
      <c r="BEI362" s="4"/>
      <c r="BEJ362" s="4"/>
      <c r="BEK362" s="4"/>
      <c r="BEL362" s="4"/>
      <c r="BEM362" s="4"/>
      <c r="BEN362" s="4"/>
      <c r="BEO362" s="4"/>
      <c r="BEP362" s="4"/>
      <c r="BEQ362" s="4"/>
      <c r="BER362" s="4"/>
      <c r="BES362" s="4"/>
      <c r="BET362" s="4"/>
      <c r="BEU362" s="4"/>
      <c r="BEV362" s="4"/>
      <c r="BEW362" s="4"/>
      <c r="BEX362" s="4"/>
      <c r="BEY362" s="4"/>
      <c r="BEZ362" s="4"/>
      <c r="BFA362" s="4"/>
      <c r="BFB362" s="4"/>
      <c r="BFC362" s="4"/>
      <c r="BFD362" s="4"/>
      <c r="BFE362" s="4"/>
      <c r="BFF362" s="4"/>
      <c r="BFG362" s="4"/>
      <c r="BFH362" s="4"/>
      <c r="BFI362" s="4"/>
      <c r="BFJ362" s="4"/>
      <c r="BFK362" s="4"/>
      <c r="BFL362" s="4"/>
      <c r="BFM362" s="4"/>
      <c r="BFN362" s="4"/>
      <c r="BFO362" s="4"/>
      <c r="BFP362" s="4"/>
      <c r="BFQ362" s="4"/>
      <c r="BFR362" s="4"/>
      <c r="BFS362" s="4"/>
      <c r="BFT362" s="4"/>
      <c r="BFU362" s="4"/>
      <c r="BFV362" s="4"/>
      <c r="BFW362" s="4"/>
      <c r="BFX362" s="4"/>
      <c r="BFY362" s="4"/>
      <c r="BFZ362" s="4"/>
      <c r="BGA362" s="4"/>
      <c r="BGB362" s="4"/>
      <c r="BGC362" s="4"/>
      <c r="BGD362" s="4"/>
      <c r="BGE362" s="4"/>
      <c r="BGF362" s="4"/>
      <c r="BGG362" s="4"/>
      <c r="BGH362" s="4"/>
      <c r="BGI362" s="4"/>
      <c r="BGJ362" s="4"/>
      <c r="BGK362" s="4"/>
      <c r="BGL362" s="4"/>
      <c r="BGM362" s="4"/>
      <c r="BGN362" s="4"/>
      <c r="BGO362" s="4"/>
      <c r="BGP362" s="4"/>
      <c r="BGQ362" s="4"/>
      <c r="BGR362" s="4"/>
      <c r="BGS362" s="4"/>
      <c r="BGT362" s="4"/>
      <c r="BGU362" s="4"/>
      <c r="BGV362" s="4"/>
      <c r="BGW362" s="4"/>
      <c r="BGX362" s="4"/>
      <c r="BGY362" s="4"/>
      <c r="BGZ362" s="4"/>
      <c r="BHA362" s="4"/>
      <c r="BHB362" s="4"/>
      <c r="BHC362" s="4"/>
      <c r="BHD362" s="4"/>
      <c r="BHE362" s="4"/>
      <c r="BHF362" s="4"/>
      <c r="BHG362" s="4"/>
      <c r="BHH362" s="4"/>
      <c r="BHI362" s="4"/>
      <c r="BHJ362" s="4"/>
      <c r="BHK362" s="4"/>
      <c r="BHL362" s="4"/>
      <c r="BHM362" s="4"/>
      <c r="BHN362" s="4"/>
      <c r="BHO362" s="4"/>
      <c r="BHP362" s="4"/>
      <c r="BHQ362" s="4"/>
      <c r="BHR362" s="4"/>
      <c r="BHS362" s="4"/>
      <c r="BHT362" s="4"/>
      <c r="BHU362" s="4"/>
      <c r="BHV362" s="4"/>
      <c r="BHW362" s="4"/>
      <c r="BHX362" s="4"/>
      <c r="BHY362" s="4"/>
      <c r="BHZ362" s="4"/>
      <c r="BIA362" s="4"/>
      <c r="BIB362" s="4"/>
      <c r="BIC362" s="4"/>
      <c r="BID362" s="4"/>
      <c r="BIE362" s="4"/>
      <c r="BIF362" s="4"/>
      <c r="BIG362" s="4"/>
      <c r="BIH362" s="4"/>
      <c r="BII362" s="4"/>
      <c r="BIJ362" s="4"/>
      <c r="BIK362" s="4"/>
      <c r="BIL362" s="4"/>
      <c r="BIM362" s="4"/>
      <c r="BIN362" s="4"/>
      <c r="BIO362" s="4"/>
      <c r="BIP362" s="4"/>
      <c r="BIQ362" s="4"/>
      <c r="BIR362" s="4"/>
      <c r="BIS362" s="4"/>
      <c r="BIT362" s="4"/>
      <c r="BIU362" s="4"/>
      <c r="BIV362" s="4"/>
      <c r="BIW362" s="4"/>
      <c r="BIX362" s="4"/>
      <c r="BIY362" s="4"/>
      <c r="BIZ362" s="4"/>
      <c r="BJA362" s="4"/>
      <c r="BJB362" s="4"/>
      <c r="BJC362" s="4"/>
      <c r="BJD362" s="4"/>
      <c r="BJE362" s="4"/>
      <c r="BJF362" s="4"/>
      <c r="BJG362" s="4"/>
      <c r="BJH362" s="4"/>
      <c r="BJI362" s="4"/>
      <c r="BJJ362" s="4"/>
      <c r="BJK362" s="4"/>
      <c r="BJL362" s="4"/>
      <c r="BJM362" s="4"/>
      <c r="BJN362" s="4"/>
      <c r="BJO362" s="4"/>
      <c r="BJP362" s="4"/>
      <c r="BJQ362" s="4"/>
      <c r="BJR362" s="4"/>
      <c r="BJS362" s="4"/>
      <c r="BJT362" s="4"/>
      <c r="BJU362" s="4"/>
      <c r="BJV362" s="4"/>
      <c r="BJW362" s="4"/>
      <c r="BJX362" s="4"/>
      <c r="BJY362" s="4"/>
      <c r="BJZ362" s="4"/>
      <c r="BKA362" s="4"/>
      <c r="BKB362" s="4"/>
      <c r="BKC362" s="4"/>
      <c r="BKD362" s="4"/>
      <c r="BKE362" s="4"/>
      <c r="BKF362" s="4"/>
      <c r="BKG362" s="4"/>
      <c r="BKH362" s="4"/>
      <c r="BKI362" s="4"/>
      <c r="BKJ362" s="4"/>
      <c r="BKK362" s="4"/>
      <c r="BKL362" s="4"/>
      <c r="BKM362" s="4"/>
      <c r="BKN362" s="4"/>
      <c r="BKO362" s="4"/>
      <c r="BKP362" s="4"/>
      <c r="BKQ362" s="4"/>
      <c r="BKR362" s="4"/>
      <c r="BKS362" s="4"/>
      <c r="BKT362" s="4"/>
      <c r="BKU362" s="4"/>
      <c r="BKV362" s="4"/>
      <c r="BKW362" s="4"/>
      <c r="BKX362" s="4"/>
      <c r="BKY362" s="4"/>
      <c r="BKZ362" s="4"/>
      <c r="BLA362" s="4"/>
      <c r="BLB362" s="4"/>
      <c r="BLC362" s="4"/>
      <c r="BLD362" s="4"/>
      <c r="BLE362" s="4"/>
      <c r="BLF362" s="4"/>
      <c r="BLG362" s="4"/>
      <c r="BLH362" s="4"/>
      <c r="BLI362" s="4"/>
      <c r="BLJ362" s="4"/>
      <c r="BLK362" s="4"/>
      <c r="BLL362" s="4"/>
      <c r="BLM362" s="4"/>
      <c r="BLN362" s="4"/>
      <c r="BLO362" s="4"/>
      <c r="BLP362" s="4"/>
      <c r="BLQ362" s="4"/>
      <c r="BLR362" s="4"/>
      <c r="BLS362" s="4"/>
      <c r="BLT362" s="4"/>
      <c r="BLU362" s="4"/>
      <c r="BLV362" s="4"/>
      <c r="BLW362" s="4"/>
      <c r="BLX362" s="4"/>
      <c r="BLY362" s="4"/>
      <c r="BLZ362" s="4"/>
      <c r="BMA362" s="4"/>
      <c r="BMB362" s="4"/>
      <c r="BMC362" s="4"/>
      <c r="BMD362" s="4"/>
      <c r="BME362" s="4"/>
      <c r="BMF362" s="4"/>
      <c r="BMG362" s="4"/>
      <c r="BMH362" s="4"/>
      <c r="BMI362" s="4"/>
      <c r="BMJ362" s="4"/>
      <c r="BMK362" s="4"/>
      <c r="BML362" s="4"/>
      <c r="BMM362" s="4"/>
      <c r="BMN362" s="4"/>
      <c r="BMO362" s="4"/>
      <c r="BMP362" s="4"/>
      <c r="BMQ362" s="4"/>
      <c r="BMR362" s="4"/>
      <c r="BMS362" s="4"/>
      <c r="BMT362" s="4"/>
      <c r="BMU362" s="4"/>
      <c r="BMV362" s="4"/>
      <c r="BMW362" s="4"/>
      <c r="BMX362" s="4"/>
      <c r="BMY362" s="4"/>
      <c r="BMZ362" s="4"/>
      <c r="BNA362" s="4"/>
      <c r="BNB362" s="4"/>
      <c r="BNC362" s="4"/>
      <c r="BND362" s="4"/>
      <c r="BNE362" s="4"/>
      <c r="BNF362" s="4"/>
      <c r="BNG362" s="4"/>
      <c r="BNH362" s="4"/>
      <c r="BNI362" s="4"/>
      <c r="BNJ362" s="4"/>
      <c r="BNK362" s="4"/>
      <c r="BNL362" s="4"/>
      <c r="BNM362" s="4"/>
      <c r="BNN362" s="4"/>
      <c r="BNO362" s="4"/>
      <c r="BNP362" s="4"/>
      <c r="BNQ362" s="4"/>
      <c r="BNR362" s="4"/>
      <c r="BNS362" s="4"/>
      <c r="BNT362" s="4"/>
      <c r="BNU362" s="4"/>
      <c r="BNV362" s="4"/>
      <c r="BNW362" s="4"/>
      <c r="BNX362" s="4"/>
      <c r="BNY362" s="4"/>
      <c r="BNZ362" s="4"/>
      <c r="BOA362" s="4"/>
      <c r="BOB362" s="4"/>
      <c r="BOC362" s="4"/>
      <c r="BOD362" s="4"/>
      <c r="BOE362" s="4"/>
      <c r="BOF362" s="4"/>
      <c r="BOG362" s="4"/>
      <c r="BOH362" s="4"/>
      <c r="BOI362" s="4"/>
      <c r="BOJ362" s="4"/>
      <c r="BOK362" s="4"/>
      <c r="BOL362" s="4"/>
      <c r="BOM362" s="4"/>
      <c r="BON362" s="4"/>
      <c r="BOO362" s="4"/>
      <c r="BOP362" s="4"/>
      <c r="BOQ362" s="4"/>
      <c r="BOR362" s="4"/>
      <c r="BOS362" s="4"/>
      <c r="BOT362" s="4"/>
      <c r="BOU362" s="4"/>
      <c r="BOV362" s="4"/>
      <c r="BOW362" s="4"/>
      <c r="BOX362" s="4"/>
      <c r="BOY362" s="4"/>
      <c r="BOZ362" s="4"/>
      <c r="BPA362" s="4"/>
      <c r="BPB362" s="4"/>
      <c r="BPC362" s="4"/>
      <c r="BPD362" s="4"/>
      <c r="BPE362" s="4"/>
      <c r="BPF362" s="4"/>
      <c r="BPG362" s="4"/>
      <c r="BPH362" s="4"/>
      <c r="BPI362" s="4"/>
      <c r="BPJ362" s="4"/>
      <c r="BPK362" s="4"/>
      <c r="BPL362" s="4"/>
      <c r="BPM362" s="4"/>
      <c r="BPN362" s="4"/>
      <c r="BPO362" s="4"/>
      <c r="BPP362" s="4"/>
      <c r="BPQ362" s="4"/>
      <c r="BPR362" s="4"/>
      <c r="BPS362" s="4"/>
      <c r="BPT362" s="4"/>
      <c r="BPU362" s="4"/>
      <c r="BPV362" s="4"/>
      <c r="BPW362" s="4"/>
      <c r="BPX362" s="4"/>
      <c r="BPY362" s="4"/>
      <c r="BPZ362" s="4"/>
      <c r="BQA362" s="4"/>
      <c r="BQB362" s="4"/>
      <c r="BQC362" s="4"/>
      <c r="BQD362" s="4"/>
      <c r="BQE362" s="4"/>
      <c r="BQF362" s="4"/>
      <c r="BQG362" s="4"/>
      <c r="BQH362" s="4"/>
      <c r="BQI362" s="4"/>
      <c r="BQJ362" s="4"/>
      <c r="BQK362" s="4"/>
      <c r="BQL362" s="4"/>
      <c r="BQM362" s="4"/>
      <c r="BQN362" s="4"/>
      <c r="BQO362" s="4"/>
      <c r="BQP362" s="4"/>
      <c r="BQQ362" s="4"/>
      <c r="BQR362" s="4"/>
      <c r="BQS362" s="4"/>
      <c r="BQT362" s="4"/>
      <c r="BQU362" s="4"/>
      <c r="BQV362" s="4"/>
      <c r="BQW362" s="4"/>
      <c r="BQX362" s="4"/>
      <c r="BQY362" s="4"/>
      <c r="BQZ362" s="4"/>
      <c r="BRA362" s="4"/>
      <c r="BRB362" s="4"/>
      <c r="BRC362" s="4"/>
      <c r="BRD362" s="4"/>
      <c r="BRE362" s="4"/>
      <c r="BRF362" s="4"/>
      <c r="BRG362" s="4"/>
      <c r="BRH362" s="4"/>
      <c r="BRI362" s="4"/>
      <c r="BRJ362" s="4"/>
      <c r="BRK362" s="4"/>
      <c r="BRL362" s="4"/>
      <c r="BRM362" s="4"/>
      <c r="BRN362" s="4"/>
      <c r="BRO362" s="4"/>
      <c r="BRP362" s="4"/>
      <c r="BRQ362" s="4"/>
      <c r="BRR362" s="4"/>
      <c r="BRS362" s="4"/>
      <c r="BRT362" s="4"/>
      <c r="BRU362" s="4"/>
      <c r="BRV362" s="4"/>
      <c r="BRW362" s="4"/>
      <c r="BRX362" s="4"/>
      <c r="BRY362" s="4"/>
      <c r="BRZ362" s="4"/>
      <c r="BSA362" s="4"/>
      <c r="BSB362" s="4"/>
      <c r="BSC362" s="4"/>
      <c r="BSD362" s="4"/>
      <c r="BSE362" s="4"/>
      <c r="BSF362" s="4"/>
      <c r="BSG362" s="4"/>
      <c r="BSH362" s="4"/>
      <c r="BSI362" s="4"/>
      <c r="BSJ362" s="4"/>
      <c r="BSK362" s="4"/>
      <c r="BSL362" s="4"/>
      <c r="BSM362" s="4"/>
      <c r="BSN362" s="4"/>
      <c r="BSO362" s="4"/>
      <c r="BSP362" s="4"/>
      <c r="BSQ362" s="4"/>
      <c r="BSR362" s="4"/>
      <c r="BSS362" s="4"/>
      <c r="BST362" s="4"/>
      <c r="BSU362" s="4"/>
      <c r="BSV362" s="4"/>
      <c r="BSW362" s="4"/>
      <c r="BSX362" s="4"/>
      <c r="BSY362" s="4"/>
      <c r="BSZ362" s="4"/>
      <c r="BTA362" s="4"/>
      <c r="BTB362" s="4"/>
      <c r="BTC362" s="4"/>
      <c r="BTD362" s="4"/>
      <c r="BTE362" s="4"/>
      <c r="BTF362" s="4"/>
      <c r="BTG362" s="4"/>
    </row>
    <row r="363" spans="1:1879" ht="15.95" hidden="1" customHeight="1" x14ac:dyDescent="0.25">
      <c r="A363" s="296" t="s">
        <v>323</v>
      </c>
      <c r="B363" s="14" t="s">
        <v>35</v>
      </c>
      <c r="C363" s="106"/>
      <c r="D363" s="14" t="s">
        <v>407</v>
      </c>
      <c r="E363" s="15">
        <v>39128</v>
      </c>
      <c r="F363" s="15">
        <v>41387</v>
      </c>
      <c r="G363" s="18"/>
      <c r="H363" s="155"/>
      <c r="I363" s="17" t="s">
        <v>699</v>
      </c>
      <c r="J363" s="107"/>
    </row>
    <row r="364" spans="1:1879" ht="15.95" hidden="1" customHeight="1" x14ac:dyDescent="0.25">
      <c r="A364" s="296" t="s">
        <v>297</v>
      </c>
      <c r="B364" s="14" t="s">
        <v>35</v>
      </c>
      <c r="C364" s="106"/>
      <c r="D364" s="14" t="s">
        <v>4</v>
      </c>
      <c r="E364" s="15">
        <v>37307</v>
      </c>
      <c r="F364" s="15">
        <v>38153</v>
      </c>
      <c r="G364" s="18"/>
      <c r="H364" s="155"/>
      <c r="I364" s="17" t="s">
        <v>661</v>
      </c>
      <c r="J364" s="107"/>
    </row>
    <row r="365" spans="1:1879" ht="15.95" hidden="1" customHeight="1" x14ac:dyDescent="0.25">
      <c r="A365" s="295" t="s">
        <v>1215</v>
      </c>
      <c r="B365" s="9" t="s">
        <v>35</v>
      </c>
      <c r="C365" s="189"/>
      <c r="D365" s="9" t="s">
        <v>417</v>
      </c>
      <c r="E365" s="11">
        <v>43235</v>
      </c>
      <c r="F365" s="11"/>
      <c r="G365" s="9"/>
      <c r="H365" s="158"/>
      <c r="I365" s="13" t="s">
        <v>716</v>
      </c>
      <c r="J365" s="175"/>
    </row>
    <row r="366" spans="1:1879" ht="15.95" hidden="1" customHeight="1" x14ac:dyDescent="0.25">
      <c r="A366" s="296" t="s">
        <v>79</v>
      </c>
      <c r="B366" s="14" t="s">
        <v>35</v>
      </c>
      <c r="C366" s="106"/>
      <c r="D366" s="14" t="s">
        <v>4</v>
      </c>
      <c r="E366" s="15">
        <v>37895</v>
      </c>
      <c r="F366" s="15">
        <v>39570</v>
      </c>
      <c r="G366" s="18"/>
      <c r="H366" s="155"/>
      <c r="I366" s="17" t="s">
        <v>757</v>
      </c>
      <c r="J366" s="107"/>
    </row>
    <row r="367" spans="1:1879" ht="15.95" hidden="1" customHeight="1" x14ac:dyDescent="0.25">
      <c r="A367" s="296" t="s">
        <v>294</v>
      </c>
      <c r="B367" s="14" t="s">
        <v>35</v>
      </c>
      <c r="C367" s="106"/>
      <c r="D367" s="14" t="s">
        <v>333</v>
      </c>
      <c r="E367" s="15">
        <v>36564</v>
      </c>
      <c r="F367" s="15">
        <v>38492</v>
      </c>
      <c r="G367" s="18"/>
      <c r="H367" s="155"/>
      <c r="I367" s="17" t="s">
        <v>657</v>
      </c>
      <c r="J367" s="107"/>
      <c r="K367" s="366"/>
      <c r="L367" s="366"/>
      <c r="M367" s="366"/>
      <c r="N367" s="366"/>
      <c r="O367" s="366"/>
      <c r="P367" s="366"/>
      <c r="Q367" s="366"/>
      <c r="R367" s="366"/>
      <c r="S367" s="366"/>
      <c r="T367" s="366"/>
      <c r="U367" s="366"/>
      <c r="V367" s="366"/>
      <c r="W367" s="366"/>
      <c r="X367" s="366"/>
      <c r="Y367" s="366"/>
      <c r="Z367" s="366"/>
      <c r="AA367" s="366"/>
      <c r="AB367" s="366"/>
      <c r="AC367" s="366"/>
      <c r="AD367" s="366"/>
      <c r="AE367" s="366"/>
      <c r="AF367" s="366"/>
      <c r="AG367" s="366"/>
      <c r="AH367" s="366"/>
      <c r="AI367" s="366"/>
      <c r="AJ367" s="366"/>
      <c r="AK367" s="366"/>
      <c r="AL367" s="366"/>
      <c r="AM367" s="366"/>
      <c r="AN367" s="366"/>
      <c r="AO367" s="366"/>
      <c r="AP367" s="366"/>
      <c r="AQ367" s="366"/>
      <c r="AR367" s="366"/>
      <c r="AS367" s="366"/>
      <c r="AT367" s="366"/>
      <c r="AU367" s="366"/>
      <c r="AV367" s="366"/>
      <c r="AW367" s="366"/>
      <c r="AX367" s="366"/>
      <c r="AY367" s="366"/>
      <c r="AZ367" s="366"/>
      <c r="BA367" s="366"/>
      <c r="BB367" s="366"/>
      <c r="BC367" s="366"/>
      <c r="BD367" s="366"/>
      <c r="BE367" s="366"/>
      <c r="BF367" s="366"/>
      <c r="BG367" s="366"/>
      <c r="BH367" s="366"/>
      <c r="BI367" s="366"/>
      <c r="BJ367" s="366"/>
      <c r="BK367" s="366"/>
      <c r="BL367" s="366"/>
      <c r="BM367" s="366"/>
      <c r="BN367" s="366"/>
      <c r="BO367" s="366"/>
      <c r="BP367" s="366"/>
      <c r="BQ367" s="366"/>
      <c r="BR367" s="366"/>
      <c r="BS367" s="366"/>
      <c r="BT367" s="366"/>
      <c r="BU367" s="366"/>
      <c r="BV367" s="366"/>
      <c r="BW367" s="366"/>
      <c r="BX367" s="366"/>
      <c r="BY367" s="366"/>
      <c r="BZ367" s="366"/>
      <c r="CA367" s="366"/>
      <c r="CB367" s="366"/>
      <c r="CC367" s="366"/>
      <c r="CD367" s="366"/>
      <c r="CE367" s="366"/>
      <c r="CF367" s="366"/>
      <c r="CG367" s="366"/>
      <c r="CH367" s="366"/>
      <c r="CI367" s="366"/>
      <c r="CJ367" s="366"/>
      <c r="CK367" s="366"/>
      <c r="CL367" s="366"/>
      <c r="CM367" s="366"/>
      <c r="CN367" s="366"/>
      <c r="CO367" s="366"/>
      <c r="CP367" s="366"/>
      <c r="CQ367" s="366"/>
      <c r="CR367" s="366"/>
      <c r="CS367" s="366"/>
      <c r="CT367" s="366"/>
      <c r="CU367" s="366"/>
      <c r="CV367" s="366"/>
      <c r="CW367" s="366"/>
      <c r="CX367" s="366"/>
      <c r="CY367" s="366"/>
      <c r="CZ367" s="366"/>
      <c r="DA367" s="366"/>
      <c r="DB367" s="366"/>
      <c r="DC367" s="366"/>
      <c r="DD367" s="366"/>
      <c r="DE367" s="366"/>
      <c r="DF367" s="366"/>
      <c r="DG367" s="366"/>
      <c r="DH367" s="366"/>
      <c r="DI367" s="366"/>
      <c r="DJ367" s="366"/>
      <c r="DK367" s="366"/>
      <c r="DL367" s="366"/>
      <c r="DM367" s="366"/>
      <c r="DN367" s="366"/>
      <c r="DO367" s="366"/>
      <c r="DP367" s="366"/>
      <c r="DQ367" s="366"/>
      <c r="DR367" s="366"/>
      <c r="DS367" s="366"/>
      <c r="DT367" s="366"/>
      <c r="DU367" s="366"/>
      <c r="DV367" s="366"/>
      <c r="DW367" s="366"/>
      <c r="DX367" s="366"/>
      <c r="DY367" s="366"/>
      <c r="DZ367" s="366"/>
      <c r="EA367" s="366"/>
      <c r="EB367" s="366"/>
      <c r="EC367" s="366"/>
      <c r="ED367" s="366"/>
      <c r="EE367" s="366"/>
      <c r="EF367" s="366"/>
      <c r="EG367" s="366"/>
      <c r="EH367" s="366"/>
      <c r="EI367" s="366"/>
      <c r="EJ367" s="366"/>
      <c r="EK367" s="366"/>
      <c r="EL367" s="366"/>
      <c r="EM367" s="366"/>
      <c r="EN367" s="366"/>
      <c r="EO367" s="366"/>
      <c r="EP367" s="366"/>
      <c r="EQ367" s="366"/>
      <c r="ER367" s="366"/>
      <c r="ES367" s="366"/>
      <c r="ET367" s="366"/>
      <c r="EU367" s="366"/>
      <c r="EV367" s="366"/>
      <c r="EW367" s="366"/>
      <c r="EX367" s="366"/>
      <c r="EY367" s="366"/>
      <c r="EZ367" s="366"/>
      <c r="FA367" s="366"/>
      <c r="FB367" s="366"/>
      <c r="FC367" s="366"/>
      <c r="FD367" s="366"/>
      <c r="FE367" s="366"/>
      <c r="FF367" s="366"/>
      <c r="FG367" s="366"/>
      <c r="FH367" s="366"/>
      <c r="FI367" s="366"/>
      <c r="FJ367" s="366"/>
      <c r="FK367" s="366"/>
      <c r="FL367" s="366"/>
      <c r="FM367" s="366"/>
      <c r="FN367" s="366"/>
      <c r="FO367" s="366"/>
      <c r="FP367" s="366"/>
      <c r="FQ367" s="366"/>
      <c r="FR367" s="366"/>
      <c r="FS367" s="366"/>
      <c r="FT367" s="366"/>
      <c r="FU367" s="366"/>
      <c r="FV367" s="366"/>
      <c r="FW367" s="366"/>
      <c r="FX367" s="366"/>
      <c r="FY367" s="366"/>
      <c r="FZ367" s="366"/>
      <c r="GA367" s="366"/>
      <c r="GB367" s="366"/>
      <c r="GC367" s="366"/>
      <c r="GD367" s="366"/>
      <c r="GE367" s="366"/>
      <c r="GF367" s="366"/>
      <c r="GG367" s="366"/>
      <c r="GH367" s="366"/>
      <c r="GI367" s="366"/>
      <c r="GJ367" s="366"/>
      <c r="GK367" s="366"/>
      <c r="GL367" s="366"/>
      <c r="GM367" s="366"/>
      <c r="GN367" s="366"/>
      <c r="GO367" s="366"/>
      <c r="GP367" s="366"/>
      <c r="GQ367" s="366"/>
      <c r="GR367" s="366"/>
      <c r="GS367" s="366"/>
      <c r="GT367" s="366"/>
      <c r="GU367" s="366"/>
      <c r="GV367" s="366"/>
      <c r="GW367" s="366"/>
      <c r="GX367" s="366"/>
      <c r="GY367" s="366"/>
      <c r="GZ367" s="366"/>
      <c r="HA367" s="366"/>
      <c r="HB367" s="366"/>
      <c r="HC367" s="366"/>
      <c r="HD367" s="366"/>
      <c r="HE367" s="366"/>
      <c r="HF367" s="366"/>
      <c r="HG367" s="366"/>
      <c r="HH367" s="366"/>
      <c r="HI367" s="366"/>
      <c r="HJ367" s="366"/>
      <c r="HK367" s="366"/>
      <c r="HL367" s="366"/>
      <c r="HM367" s="366"/>
      <c r="HN367" s="366"/>
      <c r="HO367" s="366"/>
      <c r="HP367" s="366"/>
      <c r="HQ367" s="366"/>
      <c r="HR367" s="366"/>
      <c r="HS367" s="366"/>
      <c r="HT367" s="366"/>
      <c r="HU367" s="366"/>
      <c r="HV367" s="366"/>
      <c r="HW367" s="366"/>
      <c r="HX367" s="366"/>
      <c r="HY367" s="366"/>
      <c r="HZ367" s="366"/>
      <c r="IA367" s="366"/>
      <c r="IB367" s="366"/>
      <c r="IC367" s="366"/>
      <c r="ID367" s="366"/>
      <c r="IE367" s="366"/>
      <c r="IF367" s="366"/>
      <c r="IG367" s="366"/>
      <c r="IH367" s="366"/>
      <c r="II367" s="366"/>
      <c r="IJ367" s="366"/>
      <c r="IK367" s="366"/>
      <c r="IL367" s="366"/>
      <c r="IM367" s="366"/>
      <c r="IN367" s="366"/>
      <c r="IO367" s="366"/>
      <c r="IP367" s="366"/>
      <c r="IQ367" s="366"/>
      <c r="IR367" s="366"/>
      <c r="IS367" s="366"/>
      <c r="IT367" s="366"/>
      <c r="IU367" s="366"/>
      <c r="IV367" s="366"/>
      <c r="IW367" s="366"/>
      <c r="IX367" s="366"/>
      <c r="IY367" s="366"/>
      <c r="IZ367" s="366"/>
      <c r="JA367" s="366"/>
      <c r="JB367" s="366"/>
      <c r="JC367" s="366"/>
      <c r="JD367" s="366"/>
      <c r="JE367" s="366"/>
      <c r="JF367" s="366"/>
      <c r="JG367" s="366"/>
      <c r="JH367" s="366"/>
      <c r="JI367" s="366"/>
      <c r="JJ367" s="366"/>
      <c r="JK367" s="366"/>
      <c r="JL367" s="366"/>
      <c r="JM367" s="366"/>
      <c r="JN367" s="366"/>
      <c r="JO367" s="366"/>
      <c r="JP367" s="366"/>
      <c r="JQ367" s="366"/>
      <c r="JR367" s="366"/>
      <c r="JS367" s="366"/>
      <c r="JT367" s="366"/>
      <c r="JU367" s="366"/>
      <c r="JV367" s="366"/>
      <c r="JW367" s="366"/>
      <c r="JX367" s="366"/>
      <c r="JY367" s="366"/>
      <c r="JZ367" s="366"/>
      <c r="KA367" s="366"/>
      <c r="KB367" s="366"/>
      <c r="KC367" s="366"/>
      <c r="KD367" s="366"/>
      <c r="KE367" s="366"/>
      <c r="KF367" s="366"/>
      <c r="KG367" s="366"/>
      <c r="KH367" s="366"/>
      <c r="KI367" s="366"/>
      <c r="KJ367" s="366"/>
      <c r="KK367" s="366"/>
      <c r="KL367" s="366"/>
      <c r="KM367" s="366"/>
      <c r="KN367" s="366"/>
      <c r="KO367" s="366"/>
      <c r="KP367" s="366"/>
      <c r="KQ367" s="366"/>
      <c r="KR367" s="366"/>
      <c r="KS367" s="366"/>
      <c r="KT367" s="366"/>
      <c r="KU367" s="366"/>
      <c r="KV367" s="366"/>
      <c r="KW367" s="366"/>
      <c r="KX367" s="366"/>
      <c r="KY367" s="366"/>
      <c r="KZ367" s="366"/>
      <c r="LA367" s="366"/>
      <c r="LB367" s="366"/>
      <c r="LC367" s="366"/>
      <c r="LD367" s="366"/>
      <c r="LE367" s="366"/>
      <c r="LF367" s="366"/>
      <c r="LG367" s="366"/>
      <c r="LH367" s="366"/>
      <c r="LI367" s="366"/>
      <c r="LJ367" s="366"/>
      <c r="LK367" s="366"/>
      <c r="LL367" s="366"/>
      <c r="LM367" s="366"/>
      <c r="LN367" s="366"/>
      <c r="LO367" s="366"/>
      <c r="LP367" s="366"/>
      <c r="LQ367" s="366"/>
      <c r="LR367" s="366"/>
      <c r="LS367" s="366"/>
      <c r="LT367" s="366"/>
      <c r="LU367" s="366"/>
      <c r="LV367" s="366"/>
      <c r="LW367" s="366"/>
      <c r="LX367" s="366"/>
      <c r="LY367" s="366"/>
      <c r="LZ367" s="366"/>
      <c r="MA367" s="366"/>
      <c r="MB367" s="366"/>
      <c r="MC367" s="366"/>
      <c r="MD367" s="366"/>
      <c r="ME367" s="366"/>
      <c r="MF367" s="366"/>
      <c r="MG367" s="366"/>
      <c r="MH367" s="366"/>
      <c r="MI367" s="366"/>
      <c r="MJ367" s="366"/>
      <c r="MK367" s="366"/>
      <c r="ML367" s="366"/>
      <c r="MM367" s="366"/>
      <c r="MN367" s="366"/>
      <c r="MO367" s="366"/>
      <c r="MP367" s="366"/>
      <c r="MQ367" s="366"/>
      <c r="MR367" s="366"/>
      <c r="MS367" s="366"/>
      <c r="MT367" s="366"/>
      <c r="MU367" s="366"/>
      <c r="MV367" s="366"/>
      <c r="MW367" s="366"/>
      <c r="MX367" s="366"/>
      <c r="MY367" s="366"/>
      <c r="MZ367" s="366"/>
      <c r="NA367" s="366"/>
      <c r="NB367" s="366"/>
      <c r="NC367" s="366"/>
      <c r="ND367" s="366"/>
      <c r="NE367" s="366"/>
      <c r="NF367" s="366"/>
      <c r="NG367" s="366"/>
      <c r="NH367" s="366"/>
      <c r="NI367" s="366"/>
      <c r="NJ367" s="366"/>
      <c r="NK367" s="366"/>
      <c r="NL367" s="366"/>
      <c r="NM367" s="366"/>
      <c r="NN367" s="366"/>
      <c r="NO367" s="366"/>
      <c r="NP367" s="366"/>
      <c r="NQ367" s="366"/>
      <c r="NR367" s="366"/>
      <c r="NS367" s="366"/>
      <c r="NT367" s="366"/>
      <c r="NU367" s="366"/>
      <c r="NV367" s="366"/>
      <c r="NW367" s="366"/>
      <c r="NX367" s="366"/>
      <c r="NY367" s="366"/>
      <c r="NZ367" s="366"/>
      <c r="OA367" s="366"/>
      <c r="OB367" s="366"/>
      <c r="OC367" s="366"/>
      <c r="OD367" s="366"/>
      <c r="OE367" s="366"/>
      <c r="OF367" s="366"/>
      <c r="OG367" s="366"/>
      <c r="OH367" s="366"/>
      <c r="OI367" s="366"/>
      <c r="OJ367" s="366"/>
      <c r="OK367" s="366"/>
      <c r="OL367" s="366"/>
      <c r="OM367" s="366"/>
      <c r="ON367" s="366"/>
      <c r="OO367" s="366"/>
      <c r="OP367" s="366"/>
      <c r="OQ367" s="366"/>
      <c r="OR367" s="366"/>
      <c r="OS367" s="366"/>
      <c r="OT367" s="366"/>
      <c r="OU367" s="366"/>
      <c r="OV367" s="366"/>
      <c r="OW367" s="366"/>
      <c r="OX367" s="366"/>
      <c r="OY367" s="366"/>
      <c r="OZ367" s="366"/>
      <c r="PA367" s="366"/>
      <c r="PB367" s="366"/>
      <c r="PC367" s="366"/>
      <c r="PD367" s="366"/>
      <c r="PE367" s="366"/>
      <c r="PF367" s="366"/>
      <c r="PG367" s="366"/>
      <c r="PH367" s="366"/>
      <c r="PI367" s="366"/>
      <c r="PJ367" s="366"/>
      <c r="PK367" s="366"/>
      <c r="PL367" s="366"/>
      <c r="PM367" s="366"/>
      <c r="PN367" s="366"/>
      <c r="PO367" s="366"/>
      <c r="PP367" s="366"/>
      <c r="PQ367" s="366"/>
      <c r="PR367" s="366"/>
      <c r="PS367" s="366"/>
      <c r="PT367" s="366"/>
      <c r="PU367" s="366"/>
      <c r="PV367" s="366"/>
      <c r="PW367" s="366"/>
      <c r="PX367" s="366"/>
      <c r="PY367" s="366"/>
      <c r="PZ367" s="366"/>
      <c r="QA367" s="366"/>
      <c r="QB367" s="366"/>
      <c r="QC367" s="366"/>
      <c r="QD367" s="366"/>
      <c r="QE367" s="366"/>
      <c r="QF367" s="366"/>
      <c r="QG367" s="366"/>
      <c r="QH367" s="366"/>
      <c r="QI367" s="366"/>
      <c r="QJ367" s="366"/>
      <c r="QK367" s="366"/>
      <c r="QL367" s="366"/>
      <c r="QM367" s="366"/>
      <c r="QN367" s="366"/>
      <c r="QO367" s="366"/>
      <c r="QP367" s="366"/>
      <c r="QQ367" s="366"/>
      <c r="QR367" s="366"/>
      <c r="QS367" s="366"/>
      <c r="QT367" s="366"/>
      <c r="QU367" s="366"/>
      <c r="QV367" s="366"/>
      <c r="QW367" s="366"/>
      <c r="QX367" s="366"/>
      <c r="QY367" s="366"/>
      <c r="QZ367" s="366"/>
      <c r="RA367" s="366"/>
      <c r="RB367" s="366"/>
      <c r="RC367" s="366"/>
      <c r="RD367" s="366"/>
      <c r="RE367" s="366"/>
      <c r="RF367" s="366"/>
      <c r="RG367" s="366"/>
      <c r="RH367" s="366"/>
      <c r="RI367" s="366"/>
      <c r="RJ367" s="366"/>
      <c r="RK367" s="366"/>
      <c r="RL367" s="366"/>
      <c r="RM367" s="366"/>
      <c r="RN367" s="366"/>
      <c r="RO367" s="366"/>
      <c r="RP367" s="366"/>
      <c r="RQ367" s="366"/>
      <c r="RR367" s="366"/>
      <c r="RS367" s="366"/>
      <c r="RT367" s="366"/>
      <c r="RU367" s="366"/>
      <c r="RV367" s="366"/>
      <c r="RW367" s="366"/>
      <c r="RX367" s="366"/>
      <c r="RY367" s="366"/>
      <c r="RZ367" s="366"/>
      <c r="SA367" s="366"/>
      <c r="SB367" s="366"/>
      <c r="SC367" s="366"/>
      <c r="SD367" s="366"/>
      <c r="SE367" s="366"/>
      <c r="SF367" s="366"/>
      <c r="SG367" s="366"/>
      <c r="SH367" s="366"/>
      <c r="SI367" s="366"/>
      <c r="SJ367" s="366"/>
      <c r="SK367" s="366"/>
      <c r="SL367" s="366"/>
      <c r="SM367" s="366"/>
      <c r="SN367" s="366"/>
      <c r="SO367" s="366"/>
      <c r="SP367" s="366"/>
      <c r="SQ367" s="366"/>
      <c r="SR367" s="366"/>
      <c r="SS367" s="366"/>
      <c r="ST367" s="366"/>
      <c r="SU367" s="366"/>
      <c r="SV367" s="366"/>
      <c r="SW367" s="366"/>
      <c r="SX367" s="366"/>
      <c r="SY367" s="366"/>
      <c r="SZ367" s="366"/>
      <c r="TA367" s="366"/>
      <c r="TB367" s="366"/>
      <c r="TC367" s="366"/>
      <c r="TD367" s="366"/>
      <c r="TE367" s="366"/>
      <c r="TF367" s="366"/>
      <c r="TG367" s="366"/>
      <c r="TH367" s="366"/>
      <c r="TI367" s="366"/>
      <c r="TJ367" s="366"/>
      <c r="TK367" s="366"/>
      <c r="TL367" s="366"/>
      <c r="TM367" s="366"/>
      <c r="TN367" s="366"/>
      <c r="TO367" s="366"/>
      <c r="TP367" s="366"/>
      <c r="TQ367" s="366"/>
      <c r="TR367" s="366"/>
      <c r="TS367" s="366"/>
      <c r="TT367" s="366"/>
      <c r="TU367" s="366"/>
      <c r="TV367" s="366"/>
      <c r="TW367" s="366"/>
      <c r="TX367" s="366"/>
      <c r="TY367" s="366"/>
      <c r="TZ367" s="366"/>
      <c r="UA367" s="366"/>
      <c r="UB367" s="366"/>
      <c r="UC367" s="366"/>
      <c r="UD367" s="366"/>
      <c r="UE367" s="366"/>
      <c r="UF367" s="366"/>
      <c r="UG367" s="366"/>
      <c r="UH367" s="366"/>
      <c r="UI367" s="366"/>
      <c r="UJ367" s="366"/>
      <c r="UK367" s="366"/>
      <c r="UL367" s="366"/>
      <c r="UM367" s="366"/>
      <c r="UN367" s="366"/>
      <c r="UO367" s="366"/>
      <c r="UP367" s="366"/>
      <c r="UQ367" s="366"/>
      <c r="UR367" s="366"/>
      <c r="US367" s="366"/>
      <c r="UT367" s="366"/>
      <c r="UU367" s="366"/>
      <c r="UV367" s="366"/>
      <c r="UW367" s="366"/>
      <c r="UX367" s="366"/>
      <c r="UY367" s="366"/>
      <c r="UZ367" s="366"/>
      <c r="VA367" s="366"/>
      <c r="VB367" s="366"/>
      <c r="VC367" s="366"/>
      <c r="VD367" s="366"/>
      <c r="VE367" s="366"/>
      <c r="VF367" s="366"/>
      <c r="VG367" s="366"/>
      <c r="VH367" s="366"/>
      <c r="VI367" s="366"/>
      <c r="VJ367" s="366"/>
      <c r="VK367" s="366"/>
      <c r="VL367" s="366"/>
      <c r="VM367" s="366"/>
      <c r="VN367" s="366"/>
      <c r="VO367" s="366"/>
      <c r="VP367" s="366"/>
      <c r="VQ367" s="366"/>
      <c r="VR367" s="366"/>
      <c r="VS367" s="366"/>
      <c r="VT367" s="366"/>
      <c r="VU367" s="366"/>
      <c r="VV367" s="366"/>
      <c r="VW367" s="366"/>
      <c r="VX367" s="366"/>
      <c r="VY367" s="366"/>
      <c r="VZ367" s="366"/>
      <c r="WA367" s="366"/>
      <c r="WB367" s="366"/>
      <c r="WC367" s="366"/>
      <c r="WD367" s="366"/>
      <c r="WE367" s="366"/>
      <c r="WF367" s="366"/>
      <c r="WG367" s="366"/>
      <c r="WH367" s="366"/>
      <c r="WI367" s="366"/>
      <c r="WJ367" s="366"/>
      <c r="WK367" s="366"/>
      <c r="WL367" s="366"/>
      <c r="WM367" s="366"/>
      <c r="WN367" s="366"/>
      <c r="WO367" s="366"/>
      <c r="WP367" s="366"/>
      <c r="WQ367" s="366"/>
      <c r="WR367" s="366"/>
      <c r="WS367" s="366"/>
      <c r="WT367" s="366"/>
      <c r="WU367" s="366"/>
      <c r="WV367" s="366"/>
      <c r="WW367" s="366"/>
      <c r="WX367" s="366"/>
      <c r="WY367" s="366"/>
      <c r="WZ367" s="366"/>
      <c r="XA367" s="366"/>
      <c r="XB367" s="366"/>
      <c r="XC367" s="366"/>
      <c r="XD367" s="366"/>
      <c r="XE367" s="366"/>
      <c r="XF367" s="366"/>
      <c r="XG367" s="366"/>
      <c r="XH367" s="366"/>
      <c r="XI367" s="366"/>
      <c r="XJ367" s="366"/>
      <c r="XK367" s="366"/>
      <c r="XL367" s="366"/>
      <c r="XM367" s="366"/>
      <c r="XN367" s="366"/>
      <c r="XO367" s="366"/>
      <c r="XP367" s="366"/>
      <c r="XQ367" s="366"/>
      <c r="XR367" s="366"/>
      <c r="XS367" s="366"/>
      <c r="XT367" s="366"/>
      <c r="XU367" s="366"/>
      <c r="XV367" s="366"/>
      <c r="XW367" s="366"/>
      <c r="XX367" s="366"/>
      <c r="XY367" s="366"/>
      <c r="XZ367" s="366"/>
      <c r="YA367" s="366"/>
      <c r="YB367" s="366"/>
      <c r="YC367" s="366"/>
      <c r="YD367" s="366"/>
      <c r="YE367" s="366"/>
      <c r="YF367" s="366"/>
      <c r="YG367" s="366"/>
      <c r="YH367" s="366"/>
      <c r="YI367" s="366"/>
      <c r="YJ367" s="366"/>
      <c r="YK367" s="366"/>
      <c r="YL367" s="366"/>
      <c r="YM367" s="366"/>
      <c r="YN367" s="366"/>
      <c r="YO367" s="366"/>
      <c r="YP367" s="366"/>
      <c r="YQ367" s="366"/>
      <c r="YR367" s="366"/>
      <c r="YS367" s="366"/>
      <c r="YT367" s="366"/>
      <c r="YU367" s="366"/>
      <c r="YV367" s="366"/>
      <c r="YW367" s="366"/>
      <c r="YX367" s="366"/>
      <c r="YY367" s="366"/>
      <c r="YZ367" s="366"/>
      <c r="ZA367" s="366"/>
      <c r="ZB367" s="366"/>
      <c r="ZC367" s="366"/>
      <c r="ZD367" s="366"/>
      <c r="ZE367" s="366"/>
      <c r="ZF367" s="366"/>
      <c r="ZG367" s="366"/>
      <c r="ZH367" s="366"/>
      <c r="ZI367" s="366"/>
      <c r="ZJ367" s="366"/>
      <c r="ZK367" s="366"/>
      <c r="ZL367" s="366"/>
      <c r="ZM367" s="366"/>
      <c r="ZN367" s="366"/>
      <c r="ZO367" s="366"/>
      <c r="ZP367" s="366"/>
      <c r="ZQ367" s="366"/>
      <c r="ZR367" s="366"/>
      <c r="ZS367" s="366"/>
      <c r="ZT367" s="366"/>
      <c r="ZU367" s="366"/>
      <c r="ZV367" s="366"/>
      <c r="ZW367" s="366"/>
      <c r="ZX367" s="366"/>
      <c r="ZY367" s="366"/>
      <c r="ZZ367" s="366"/>
      <c r="AAA367" s="366"/>
      <c r="AAB367" s="366"/>
      <c r="AAC367" s="366"/>
      <c r="AAD367" s="366"/>
      <c r="AAE367" s="366"/>
      <c r="AAF367" s="366"/>
      <c r="AAG367" s="366"/>
      <c r="AAH367" s="366"/>
      <c r="AAI367" s="366"/>
      <c r="AAJ367" s="366"/>
      <c r="AAK367" s="366"/>
      <c r="AAL367" s="366"/>
      <c r="AAM367" s="366"/>
      <c r="AAN367" s="366"/>
      <c r="AAO367" s="366"/>
      <c r="AAP367" s="366"/>
      <c r="AAQ367" s="366"/>
      <c r="AAR367" s="366"/>
      <c r="AAS367" s="366"/>
      <c r="AAT367" s="366"/>
      <c r="AAU367" s="366"/>
      <c r="AAV367" s="366"/>
      <c r="AAW367" s="366"/>
      <c r="AAX367" s="366"/>
      <c r="AAY367" s="366"/>
      <c r="AAZ367" s="366"/>
      <c r="ABA367" s="366"/>
      <c r="ABB367" s="366"/>
      <c r="ABC367" s="366"/>
      <c r="ABD367" s="366"/>
      <c r="ABE367" s="366"/>
      <c r="ABF367" s="366"/>
      <c r="ABG367" s="366"/>
      <c r="ABH367" s="366"/>
      <c r="ABI367" s="366"/>
      <c r="ABJ367" s="366"/>
      <c r="ABK367" s="366"/>
      <c r="ABL367" s="366"/>
      <c r="ABM367" s="366"/>
      <c r="ABN367" s="366"/>
      <c r="ABO367" s="366"/>
      <c r="ABP367" s="366"/>
      <c r="ABQ367" s="366"/>
      <c r="ABR367" s="366"/>
      <c r="ABS367" s="366"/>
      <c r="ABT367" s="366"/>
      <c r="ABU367" s="366"/>
      <c r="ABV367" s="366"/>
      <c r="ABW367" s="366"/>
      <c r="ABX367" s="366"/>
      <c r="ABY367" s="366"/>
      <c r="ABZ367" s="366"/>
      <c r="ACA367" s="366"/>
      <c r="ACB367" s="366"/>
      <c r="ACC367" s="366"/>
      <c r="ACD367" s="366"/>
      <c r="ACE367" s="366"/>
      <c r="ACF367" s="366"/>
      <c r="ACG367" s="366"/>
      <c r="ACH367" s="366"/>
      <c r="ACI367" s="366"/>
      <c r="ACJ367" s="366"/>
      <c r="ACK367" s="366"/>
      <c r="ACL367" s="366"/>
      <c r="ACM367" s="366"/>
      <c r="ACN367" s="366"/>
      <c r="ACO367" s="366"/>
      <c r="ACP367" s="366"/>
      <c r="ACQ367" s="366"/>
      <c r="ACR367" s="366"/>
      <c r="ACS367" s="366"/>
      <c r="ACT367" s="366"/>
      <c r="ACU367" s="366"/>
      <c r="ACV367" s="366"/>
      <c r="ACW367" s="366"/>
      <c r="ACX367" s="366"/>
      <c r="ACY367" s="366"/>
      <c r="ACZ367" s="366"/>
      <c r="ADA367" s="366"/>
      <c r="ADB367" s="366"/>
      <c r="ADC367" s="366"/>
      <c r="ADD367" s="366"/>
      <c r="ADE367" s="366"/>
      <c r="ADF367" s="366"/>
      <c r="ADG367" s="366"/>
      <c r="ADH367" s="366"/>
      <c r="ADI367" s="366"/>
      <c r="ADJ367" s="366"/>
      <c r="ADK367" s="366"/>
      <c r="ADL367" s="366"/>
      <c r="ADM367" s="366"/>
      <c r="ADN367" s="366"/>
      <c r="ADO367" s="366"/>
      <c r="ADP367" s="366"/>
      <c r="ADQ367" s="366"/>
      <c r="ADR367" s="366"/>
      <c r="ADS367" s="366"/>
      <c r="ADT367" s="366"/>
      <c r="ADU367" s="366"/>
      <c r="ADV367" s="366"/>
      <c r="ADW367" s="366"/>
      <c r="ADX367" s="366"/>
      <c r="ADY367" s="366"/>
      <c r="ADZ367" s="366"/>
      <c r="AEA367" s="366"/>
      <c r="AEB367" s="366"/>
      <c r="AEC367" s="366"/>
      <c r="AED367" s="366"/>
      <c r="AEE367" s="366"/>
      <c r="AEF367" s="366"/>
      <c r="AEG367" s="366"/>
      <c r="AEH367" s="366"/>
      <c r="AEI367" s="366"/>
      <c r="AEJ367" s="366"/>
      <c r="AEK367" s="366"/>
      <c r="AEL367" s="366"/>
      <c r="AEM367" s="366"/>
      <c r="AEN367" s="366"/>
      <c r="AEO367" s="366"/>
      <c r="AEP367" s="366"/>
      <c r="AEQ367" s="366"/>
      <c r="AER367" s="366"/>
      <c r="AES367" s="366"/>
      <c r="AET367" s="366"/>
      <c r="AEU367" s="366"/>
      <c r="AEV367" s="366"/>
      <c r="AEW367" s="366"/>
      <c r="AEX367" s="366"/>
      <c r="AEY367" s="366"/>
      <c r="AEZ367" s="366"/>
      <c r="AFA367" s="366"/>
      <c r="AFB367" s="366"/>
      <c r="AFC367" s="366"/>
      <c r="AFD367" s="366"/>
      <c r="AFE367" s="366"/>
      <c r="AFF367" s="366"/>
      <c r="AFG367" s="366"/>
      <c r="AFH367" s="366"/>
      <c r="AFI367" s="366"/>
      <c r="AFJ367" s="366"/>
      <c r="AFK367" s="366"/>
      <c r="AFL367" s="366"/>
      <c r="AFM367" s="366"/>
      <c r="AFN367" s="366"/>
      <c r="AFO367" s="366"/>
      <c r="AFP367" s="366"/>
      <c r="AFQ367" s="366"/>
      <c r="AFR367" s="366"/>
      <c r="AFS367" s="366"/>
      <c r="AFT367" s="366"/>
      <c r="AFU367" s="366"/>
      <c r="AFV367" s="366"/>
      <c r="AFW367" s="366"/>
      <c r="AFX367" s="366"/>
      <c r="AFY367" s="366"/>
      <c r="AFZ367" s="366"/>
      <c r="AGA367" s="366"/>
      <c r="AGB367" s="366"/>
      <c r="AGC367" s="366"/>
      <c r="AGD367" s="366"/>
      <c r="AGE367" s="366"/>
      <c r="AGF367" s="366"/>
      <c r="AGG367" s="366"/>
      <c r="AGH367" s="366"/>
      <c r="AGI367" s="366"/>
      <c r="AGJ367" s="366"/>
      <c r="AGK367" s="366"/>
      <c r="AGL367" s="366"/>
      <c r="AGM367" s="366"/>
      <c r="AGN367" s="366"/>
      <c r="AGO367" s="366"/>
      <c r="AGP367" s="366"/>
      <c r="AGQ367" s="366"/>
      <c r="AGR367" s="366"/>
      <c r="AGS367" s="366"/>
      <c r="AGT367" s="366"/>
      <c r="AGU367" s="366"/>
      <c r="AGV367" s="366"/>
      <c r="AGW367" s="366"/>
      <c r="AGX367" s="366"/>
      <c r="AGY367" s="366"/>
      <c r="AGZ367" s="366"/>
      <c r="AHA367" s="366"/>
      <c r="AHB367" s="366"/>
      <c r="AHC367" s="366"/>
      <c r="AHD367" s="366"/>
      <c r="AHE367" s="366"/>
      <c r="AHF367" s="366"/>
      <c r="AHG367" s="366"/>
      <c r="AHH367" s="366"/>
      <c r="AHI367" s="366"/>
      <c r="AHJ367" s="366"/>
      <c r="AHK367" s="366"/>
      <c r="AHL367" s="366"/>
      <c r="AHM367" s="366"/>
      <c r="AHN367" s="366"/>
      <c r="AHO367" s="366"/>
      <c r="AHP367" s="366"/>
      <c r="AHQ367" s="366"/>
      <c r="AHR367" s="366"/>
      <c r="AHS367" s="366"/>
      <c r="AHT367" s="366"/>
      <c r="AHU367" s="366"/>
      <c r="AHV367" s="366"/>
      <c r="AHW367" s="366"/>
      <c r="AHX367" s="366"/>
      <c r="AHY367" s="366"/>
      <c r="AHZ367" s="366"/>
      <c r="AIA367" s="366"/>
      <c r="AIB367" s="366"/>
      <c r="AIC367" s="366"/>
      <c r="AID367" s="366"/>
      <c r="AIE367" s="366"/>
      <c r="AIF367" s="366"/>
      <c r="AIG367" s="366"/>
      <c r="AIH367" s="366"/>
      <c r="AII367" s="366"/>
      <c r="AIJ367" s="366"/>
      <c r="AIK367" s="366"/>
      <c r="AIL367" s="366"/>
      <c r="AIM367" s="366"/>
      <c r="AIN367" s="366"/>
      <c r="AIO367" s="366"/>
      <c r="AIP367" s="366"/>
      <c r="AIQ367" s="366"/>
      <c r="AIR367" s="366"/>
      <c r="AIS367" s="366"/>
      <c r="AIT367" s="366"/>
      <c r="AIU367" s="366"/>
      <c r="AIV367" s="366"/>
      <c r="AIW367" s="366"/>
      <c r="AIX367" s="366"/>
      <c r="AIY367" s="366"/>
      <c r="AIZ367" s="366"/>
      <c r="AJA367" s="366"/>
      <c r="AJB367" s="366"/>
      <c r="AJC367" s="366"/>
      <c r="AJD367" s="366"/>
      <c r="AJE367" s="366"/>
      <c r="AJF367" s="366"/>
      <c r="AJG367" s="366"/>
      <c r="AJH367" s="366"/>
      <c r="AJI367" s="366"/>
      <c r="AJJ367" s="366"/>
      <c r="AJK367" s="366"/>
      <c r="AJL367" s="366"/>
      <c r="AJM367" s="366"/>
      <c r="AJN367" s="366"/>
      <c r="AJO367" s="366"/>
      <c r="AJP367" s="366"/>
      <c r="AJQ367" s="366"/>
      <c r="AJR367" s="366"/>
      <c r="AJS367" s="366"/>
      <c r="AJT367" s="366"/>
      <c r="AJU367" s="366"/>
      <c r="AJV367" s="366"/>
      <c r="AJW367" s="366"/>
      <c r="AJX367" s="366"/>
      <c r="AJY367" s="366"/>
      <c r="AJZ367" s="366"/>
      <c r="AKA367" s="366"/>
      <c r="AKB367" s="366"/>
      <c r="AKC367" s="366"/>
      <c r="AKD367" s="366"/>
      <c r="AKE367" s="366"/>
      <c r="AKF367" s="366"/>
      <c r="AKG367" s="366"/>
      <c r="AKH367" s="366"/>
      <c r="AKI367" s="366"/>
      <c r="AKJ367" s="366"/>
      <c r="AKK367" s="366"/>
      <c r="AKL367" s="366"/>
      <c r="AKM367" s="366"/>
      <c r="AKN367" s="366"/>
      <c r="AKO367" s="366"/>
      <c r="AKP367" s="366"/>
      <c r="AKQ367" s="366"/>
      <c r="AKR367" s="366"/>
      <c r="AKS367" s="366"/>
      <c r="AKT367" s="366"/>
      <c r="AKU367" s="366"/>
      <c r="AKV367" s="366"/>
      <c r="AKW367" s="366"/>
      <c r="AKX367" s="366"/>
      <c r="AKY367" s="366"/>
      <c r="AKZ367" s="366"/>
      <c r="ALA367" s="366"/>
      <c r="ALB367" s="366"/>
      <c r="ALC367" s="366"/>
      <c r="ALD367" s="366"/>
      <c r="ALE367" s="366"/>
      <c r="ALF367" s="366"/>
      <c r="ALG367" s="366"/>
      <c r="ALH367" s="366"/>
      <c r="ALI367" s="366"/>
      <c r="ALJ367" s="366"/>
      <c r="ALK367" s="366"/>
      <c r="ALL367" s="366"/>
      <c r="ALM367" s="366"/>
      <c r="ALN367" s="366"/>
      <c r="ALO367" s="366"/>
      <c r="ALP367" s="366"/>
      <c r="ALQ367" s="366"/>
      <c r="ALR367" s="366"/>
      <c r="ALS367" s="366"/>
      <c r="ALT367" s="366"/>
      <c r="ALU367" s="366"/>
      <c r="ALV367" s="366"/>
      <c r="ALW367" s="366"/>
      <c r="ALX367" s="366"/>
      <c r="ALY367" s="366"/>
      <c r="ALZ367" s="366"/>
      <c r="AMA367" s="366"/>
      <c r="AMB367" s="366"/>
      <c r="AMC367" s="366"/>
      <c r="AMD367" s="366"/>
      <c r="AME367" s="366"/>
      <c r="AMF367" s="366"/>
      <c r="AMG367" s="366"/>
      <c r="AMH367" s="366"/>
      <c r="AMI367" s="366"/>
      <c r="AMJ367" s="366"/>
      <c r="AMK367" s="366"/>
      <c r="AML367" s="366"/>
      <c r="AMM367" s="366"/>
      <c r="AMN367" s="366"/>
      <c r="AMO367" s="366"/>
      <c r="AMP367" s="366"/>
      <c r="AMQ367" s="366"/>
      <c r="AMR367" s="366"/>
      <c r="AMS367" s="366"/>
      <c r="AMT367" s="366"/>
      <c r="AMU367" s="366"/>
      <c r="AMV367" s="366"/>
      <c r="AMW367" s="366"/>
      <c r="AMX367" s="366"/>
      <c r="AMY367" s="366"/>
      <c r="AMZ367" s="366"/>
      <c r="ANA367" s="366"/>
      <c r="ANB367" s="366"/>
      <c r="ANC367" s="366"/>
      <c r="AND367" s="366"/>
      <c r="ANE367" s="366"/>
      <c r="ANF367" s="366"/>
      <c r="ANG367" s="366"/>
      <c r="ANH367" s="366"/>
      <c r="ANI367" s="366"/>
      <c r="ANJ367" s="366"/>
      <c r="ANK367" s="366"/>
      <c r="ANL367" s="366"/>
      <c r="ANM367" s="366"/>
      <c r="ANN367" s="366"/>
      <c r="ANO367" s="366"/>
      <c r="ANP367" s="366"/>
      <c r="ANQ367" s="366"/>
      <c r="ANR367" s="366"/>
      <c r="ANS367" s="366"/>
      <c r="ANT367" s="366"/>
      <c r="ANU367" s="366"/>
      <c r="ANV367" s="366"/>
      <c r="ANW367" s="366"/>
      <c r="ANX367" s="366"/>
      <c r="ANY367" s="366"/>
      <c r="ANZ367" s="366"/>
      <c r="AOA367" s="366"/>
      <c r="AOB367" s="366"/>
      <c r="AOC367" s="366"/>
      <c r="AOD367" s="366"/>
      <c r="AOE367" s="366"/>
      <c r="AOF367" s="366"/>
      <c r="AOG367" s="366"/>
      <c r="AOH367" s="366"/>
      <c r="AOI367" s="366"/>
      <c r="AOJ367" s="366"/>
      <c r="AOK367" s="366"/>
      <c r="AOL367" s="366"/>
      <c r="AOM367" s="366"/>
      <c r="AON367" s="366"/>
      <c r="AOO367" s="366"/>
      <c r="AOP367" s="366"/>
      <c r="AOQ367" s="366"/>
      <c r="AOR367" s="366"/>
      <c r="AOS367" s="366"/>
      <c r="AOT367" s="366"/>
      <c r="AOU367" s="366"/>
      <c r="AOV367" s="366"/>
      <c r="AOW367" s="366"/>
      <c r="AOX367" s="366"/>
      <c r="AOY367" s="366"/>
      <c r="AOZ367" s="366"/>
      <c r="APA367" s="366"/>
      <c r="APB367" s="366"/>
      <c r="APC367" s="366"/>
      <c r="APD367" s="366"/>
      <c r="APE367" s="366"/>
      <c r="APF367" s="366"/>
      <c r="APG367" s="366"/>
      <c r="APH367" s="366"/>
      <c r="API367" s="366"/>
      <c r="APJ367" s="366"/>
      <c r="APK367" s="366"/>
      <c r="APL367" s="366"/>
      <c r="APM367" s="366"/>
      <c r="APN367" s="366"/>
      <c r="APO367" s="366"/>
      <c r="APP367" s="366"/>
      <c r="APQ367" s="366"/>
      <c r="APR367" s="366"/>
      <c r="APS367" s="366"/>
      <c r="APT367" s="366"/>
      <c r="APU367" s="366"/>
      <c r="APV367" s="366"/>
      <c r="APW367" s="366"/>
      <c r="APX367" s="366"/>
      <c r="APY367" s="366"/>
      <c r="APZ367" s="366"/>
      <c r="AQA367" s="366"/>
      <c r="AQB367" s="366"/>
      <c r="AQC367" s="366"/>
      <c r="AQD367" s="366"/>
      <c r="AQE367" s="366"/>
      <c r="AQF367" s="366"/>
      <c r="AQG367" s="366"/>
      <c r="AQH367" s="366"/>
      <c r="AQI367" s="366"/>
      <c r="AQJ367" s="366"/>
      <c r="AQK367" s="366"/>
      <c r="AQL367" s="366"/>
      <c r="AQM367" s="366"/>
      <c r="AQN367" s="366"/>
      <c r="AQO367" s="366"/>
      <c r="AQP367" s="366"/>
      <c r="AQQ367" s="366"/>
      <c r="AQR367" s="366"/>
      <c r="AQS367" s="366"/>
      <c r="AQT367" s="366"/>
      <c r="AQU367" s="366"/>
      <c r="AQV367" s="366"/>
      <c r="AQW367" s="366"/>
      <c r="AQX367" s="366"/>
      <c r="AQY367" s="366"/>
      <c r="AQZ367" s="366"/>
      <c r="ARA367" s="366"/>
      <c r="ARB367" s="366"/>
      <c r="ARC367" s="366"/>
      <c r="ARD367" s="366"/>
      <c r="ARE367" s="366"/>
      <c r="ARF367" s="366"/>
      <c r="ARG367" s="366"/>
      <c r="ARH367" s="366"/>
      <c r="ARI367" s="366"/>
      <c r="ARJ367" s="366"/>
      <c r="ARK367" s="366"/>
      <c r="ARL367" s="366"/>
      <c r="ARM367" s="366"/>
      <c r="ARN367" s="366"/>
      <c r="ARO367" s="366"/>
      <c r="ARP367" s="366"/>
      <c r="ARQ367" s="366"/>
      <c r="ARR367" s="366"/>
      <c r="ARS367" s="366"/>
      <c r="ART367" s="366"/>
      <c r="ARU367" s="366"/>
      <c r="ARV367" s="366"/>
      <c r="ARW367" s="366"/>
      <c r="ARX367" s="366"/>
      <c r="ARY367" s="366"/>
      <c r="ARZ367" s="366"/>
      <c r="ASA367" s="366"/>
      <c r="ASB367" s="366"/>
      <c r="ASC367" s="366"/>
      <c r="ASD367" s="366"/>
      <c r="ASE367" s="366"/>
      <c r="ASF367" s="366"/>
      <c r="ASG367" s="366"/>
      <c r="ASH367" s="366"/>
      <c r="ASI367" s="366"/>
      <c r="ASJ367" s="366"/>
      <c r="ASK367" s="366"/>
      <c r="ASL367" s="366"/>
      <c r="ASM367" s="366"/>
      <c r="ASN367" s="366"/>
      <c r="ASO367" s="366"/>
      <c r="ASP367" s="366"/>
      <c r="ASQ367" s="366"/>
      <c r="ASR367" s="366"/>
      <c r="ASS367" s="366"/>
      <c r="AST367" s="366"/>
      <c r="ASU367" s="366"/>
      <c r="ASV367" s="366"/>
      <c r="ASW367" s="366"/>
      <c r="ASX367" s="366"/>
      <c r="ASY367" s="366"/>
      <c r="ASZ367" s="366"/>
      <c r="ATA367" s="366"/>
      <c r="ATB367" s="366"/>
      <c r="ATC367" s="366"/>
      <c r="ATD367" s="366"/>
      <c r="ATE367" s="366"/>
      <c r="ATF367" s="366"/>
      <c r="ATG367" s="366"/>
      <c r="ATH367" s="366"/>
      <c r="ATI367" s="366"/>
      <c r="ATJ367" s="366"/>
      <c r="ATK367" s="366"/>
      <c r="ATL367" s="366"/>
      <c r="ATM367" s="366"/>
      <c r="ATN367" s="366"/>
      <c r="ATO367" s="366"/>
      <c r="ATP367" s="366"/>
      <c r="ATQ367" s="366"/>
      <c r="ATR367" s="366"/>
      <c r="ATS367" s="366"/>
      <c r="ATT367" s="366"/>
      <c r="ATU367" s="366"/>
      <c r="ATV367" s="366"/>
      <c r="ATW367" s="366"/>
      <c r="ATX367" s="366"/>
      <c r="ATY367" s="366"/>
      <c r="ATZ367" s="366"/>
      <c r="AUA367" s="366"/>
      <c r="AUB367" s="366"/>
      <c r="AUC367" s="366"/>
      <c r="AUD367" s="366"/>
      <c r="AUE367" s="366"/>
      <c r="AUF367" s="366"/>
      <c r="AUG367" s="366"/>
      <c r="AUH367" s="366"/>
      <c r="AUI367" s="366"/>
      <c r="AUJ367" s="366"/>
      <c r="AUK367" s="366"/>
      <c r="AUL367" s="366"/>
      <c r="AUM367" s="366"/>
      <c r="AUN367" s="366"/>
      <c r="AUO367" s="366"/>
      <c r="AUP367" s="366"/>
      <c r="AUQ367" s="366"/>
      <c r="AUR367" s="366"/>
      <c r="AUS367" s="366"/>
      <c r="AUT367" s="366"/>
      <c r="AUU367" s="366"/>
      <c r="AUV367" s="366"/>
      <c r="AUW367" s="366"/>
      <c r="AUX367" s="366"/>
      <c r="AUY367" s="366"/>
      <c r="AUZ367" s="366"/>
      <c r="AVA367" s="366"/>
      <c r="AVB367" s="366"/>
      <c r="AVC367" s="366"/>
      <c r="AVD367" s="366"/>
      <c r="AVE367" s="366"/>
      <c r="AVF367" s="366"/>
      <c r="AVG367" s="366"/>
      <c r="AVH367" s="366"/>
      <c r="AVI367" s="366"/>
      <c r="AVJ367" s="366"/>
      <c r="AVK367" s="366"/>
      <c r="AVL367" s="366"/>
      <c r="AVM367" s="366"/>
      <c r="AVN367" s="366"/>
      <c r="AVO367" s="366"/>
      <c r="AVP367" s="366"/>
      <c r="AVQ367" s="366"/>
      <c r="AVR367" s="366"/>
      <c r="AVS367" s="366"/>
      <c r="AVT367" s="366"/>
      <c r="AVU367" s="366"/>
      <c r="AVV367" s="366"/>
      <c r="AVW367" s="366"/>
      <c r="AVX367" s="366"/>
      <c r="AVY367" s="366"/>
      <c r="AVZ367" s="366"/>
      <c r="AWA367" s="366"/>
      <c r="AWB367" s="366"/>
      <c r="AWC367" s="366"/>
      <c r="AWD367" s="366"/>
      <c r="AWE367" s="366"/>
      <c r="AWF367" s="366"/>
      <c r="AWG367" s="366"/>
      <c r="AWH367" s="366"/>
      <c r="AWI367" s="366"/>
      <c r="AWJ367" s="366"/>
      <c r="AWK367" s="366"/>
      <c r="AWL367" s="366"/>
      <c r="AWM367" s="366"/>
      <c r="AWN367" s="366"/>
      <c r="AWO367" s="366"/>
      <c r="AWP367" s="366"/>
      <c r="AWQ367" s="366"/>
      <c r="AWR367" s="366"/>
      <c r="AWS367" s="366"/>
      <c r="AWT367" s="366"/>
      <c r="AWU367" s="366"/>
      <c r="AWV367" s="366"/>
      <c r="AWW367" s="366"/>
      <c r="AWX367" s="366"/>
      <c r="AWY367" s="366"/>
      <c r="AWZ367" s="366"/>
      <c r="AXA367" s="366"/>
      <c r="AXB367" s="366"/>
      <c r="AXC367" s="366"/>
      <c r="AXD367" s="366"/>
      <c r="AXE367" s="366"/>
      <c r="AXF367" s="366"/>
      <c r="AXG367" s="366"/>
      <c r="AXH367" s="366"/>
      <c r="AXI367" s="366"/>
      <c r="AXJ367" s="366"/>
      <c r="AXK367" s="366"/>
      <c r="AXL367" s="366"/>
      <c r="AXM367" s="366"/>
      <c r="AXN367" s="366"/>
      <c r="AXO367" s="366"/>
      <c r="AXP367" s="366"/>
      <c r="AXQ367" s="366"/>
      <c r="AXR367" s="366"/>
      <c r="AXS367" s="366"/>
      <c r="AXT367" s="366"/>
      <c r="AXU367" s="366"/>
      <c r="AXV367" s="366"/>
      <c r="AXW367" s="366"/>
      <c r="AXX367" s="366"/>
      <c r="AXY367" s="366"/>
      <c r="AXZ367" s="366"/>
      <c r="AYA367" s="366"/>
      <c r="AYB367" s="366"/>
      <c r="AYC367" s="366"/>
      <c r="AYD367" s="366"/>
      <c r="AYE367" s="366"/>
      <c r="AYF367" s="366"/>
      <c r="AYG367" s="366"/>
      <c r="AYH367" s="366"/>
      <c r="AYI367" s="366"/>
      <c r="AYJ367" s="366"/>
      <c r="AYK367" s="366"/>
      <c r="AYL367" s="366"/>
      <c r="AYM367" s="366"/>
      <c r="AYN367" s="366"/>
      <c r="AYO367" s="366"/>
      <c r="AYP367" s="366"/>
      <c r="AYQ367" s="366"/>
      <c r="AYR367" s="366"/>
      <c r="AYS367" s="366"/>
      <c r="AYT367" s="366"/>
      <c r="AYU367" s="366"/>
      <c r="AYV367" s="366"/>
      <c r="AYW367" s="366"/>
      <c r="AYX367" s="366"/>
      <c r="AYY367" s="366"/>
      <c r="AYZ367" s="366"/>
      <c r="AZA367" s="366"/>
      <c r="AZB367" s="366"/>
      <c r="AZC367" s="366"/>
      <c r="AZD367" s="366"/>
      <c r="AZE367" s="366"/>
      <c r="AZF367" s="366"/>
      <c r="AZG367" s="366"/>
      <c r="AZH367" s="366"/>
      <c r="AZI367" s="366"/>
      <c r="AZJ367" s="366"/>
      <c r="AZK367" s="366"/>
      <c r="AZL367" s="366"/>
      <c r="AZM367" s="366"/>
      <c r="AZN367" s="366"/>
      <c r="AZO367" s="366"/>
      <c r="AZP367" s="366"/>
      <c r="AZQ367" s="366"/>
      <c r="AZR367" s="366"/>
      <c r="AZS367" s="366"/>
      <c r="AZT367" s="366"/>
      <c r="AZU367" s="366"/>
      <c r="AZV367" s="366"/>
      <c r="AZW367" s="366"/>
      <c r="AZX367" s="366"/>
      <c r="AZY367" s="366"/>
      <c r="AZZ367" s="366"/>
      <c r="BAA367" s="366"/>
      <c r="BAB367" s="366"/>
      <c r="BAC367" s="366"/>
      <c r="BAD367" s="366"/>
      <c r="BAE367" s="366"/>
      <c r="BAF367" s="366"/>
      <c r="BAG367" s="366"/>
      <c r="BAH367" s="366"/>
      <c r="BAI367" s="366"/>
      <c r="BAJ367" s="366"/>
      <c r="BAK367" s="366"/>
      <c r="BAL367" s="366"/>
      <c r="BAM367" s="366"/>
      <c r="BAN367" s="366"/>
      <c r="BAO367" s="366"/>
      <c r="BAP367" s="366"/>
      <c r="BAQ367" s="366"/>
      <c r="BAR367" s="366"/>
      <c r="BAS367" s="366"/>
      <c r="BAT367" s="366"/>
      <c r="BAU367" s="366"/>
      <c r="BAV367" s="366"/>
      <c r="BAW367" s="366"/>
      <c r="BAX367" s="366"/>
      <c r="BAY367" s="366"/>
      <c r="BAZ367" s="366"/>
      <c r="BBA367" s="366"/>
      <c r="BBB367" s="366"/>
      <c r="BBC367" s="366"/>
      <c r="BBD367" s="366"/>
      <c r="BBE367" s="366"/>
      <c r="BBF367" s="366"/>
      <c r="BBG367" s="366"/>
      <c r="BBH367" s="366"/>
      <c r="BBI367" s="366"/>
      <c r="BBJ367" s="366"/>
      <c r="BBK367" s="366"/>
      <c r="BBL367" s="366"/>
      <c r="BBM367" s="366"/>
      <c r="BBN367" s="366"/>
      <c r="BBO367" s="366"/>
      <c r="BBP367" s="366"/>
      <c r="BBQ367" s="366"/>
      <c r="BBR367" s="366"/>
      <c r="BBS367" s="366"/>
      <c r="BBT367" s="366"/>
      <c r="BBU367" s="366"/>
      <c r="BBV367" s="366"/>
      <c r="BBW367" s="366"/>
      <c r="BBX367" s="366"/>
      <c r="BBY367" s="366"/>
      <c r="BBZ367" s="366"/>
      <c r="BCA367" s="366"/>
      <c r="BCB367" s="366"/>
      <c r="BCC367" s="366"/>
      <c r="BCD367" s="366"/>
      <c r="BCE367" s="366"/>
      <c r="BCF367" s="366"/>
      <c r="BCG367" s="366"/>
      <c r="BCH367" s="366"/>
      <c r="BCI367" s="366"/>
      <c r="BCJ367" s="366"/>
      <c r="BCK367" s="366"/>
      <c r="BCL367" s="366"/>
      <c r="BCM367" s="366"/>
      <c r="BCN367" s="366"/>
      <c r="BCO367" s="366"/>
      <c r="BCP367" s="366"/>
      <c r="BCQ367" s="366"/>
      <c r="BCR367" s="366"/>
      <c r="BCS367" s="366"/>
      <c r="BCT367" s="366"/>
      <c r="BCU367" s="366"/>
      <c r="BCV367" s="366"/>
      <c r="BCW367" s="366"/>
      <c r="BCX367" s="366"/>
      <c r="BCY367" s="366"/>
      <c r="BCZ367" s="366"/>
      <c r="BDA367" s="366"/>
      <c r="BDB367" s="366"/>
      <c r="BDC367" s="366"/>
      <c r="BDD367" s="366"/>
      <c r="BDE367" s="366"/>
      <c r="BDF367" s="366"/>
      <c r="BDG367" s="366"/>
      <c r="BDH367" s="366"/>
      <c r="BDI367" s="366"/>
      <c r="BDJ367" s="366"/>
      <c r="BDK367" s="366"/>
      <c r="BDL367" s="366"/>
      <c r="BDM367" s="366"/>
      <c r="BDN367" s="366"/>
      <c r="BDO367" s="366"/>
      <c r="BDP367" s="366"/>
      <c r="BDQ367" s="366"/>
      <c r="BDR367" s="366"/>
      <c r="BDS367" s="366"/>
      <c r="BDT367" s="366"/>
      <c r="BDU367" s="366"/>
      <c r="BDV367" s="366"/>
      <c r="BDW367" s="366"/>
      <c r="BDX367" s="366"/>
      <c r="BDY367" s="366"/>
      <c r="BDZ367" s="366"/>
      <c r="BEA367" s="366"/>
      <c r="BEB367" s="366"/>
      <c r="BEC367" s="366"/>
      <c r="BED367" s="366"/>
      <c r="BEE367" s="366"/>
      <c r="BEF367" s="366"/>
      <c r="BEG367" s="366"/>
      <c r="BEH367" s="366"/>
      <c r="BEI367" s="366"/>
      <c r="BEJ367" s="366"/>
      <c r="BEK367" s="366"/>
      <c r="BEL367" s="366"/>
      <c r="BEM367" s="366"/>
      <c r="BEN367" s="366"/>
      <c r="BEO367" s="366"/>
      <c r="BEP367" s="366"/>
      <c r="BEQ367" s="366"/>
      <c r="BER367" s="366"/>
      <c r="BES367" s="366"/>
      <c r="BET367" s="366"/>
      <c r="BEU367" s="366"/>
      <c r="BEV367" s="366"/>
      <c r="BEW367" s="366"/>
      <c r="BEX367" s="366"/>
      <c r="BEY367" s="366"/>
      <c r="BEZ367" s="366"/>
      <c r="BFA367" s="366"/>
      <c r="BFB367" s="366"/>
      <c r="BFC367" s="366"/>
      <c r="BFD367" s="366"/>
      <c r="BFE367" s="366"/>
      <c r="BFF367" s="366"/>
      <c r="BFG367" s="366"/>
      <c r="BFH367" s="366"/>
      <c r="BFI367" s="366"/>
      <c r="BFJ367" s="366"/>
      <c r="BFK367" s="366"/>
      <c r="BFL367" s="366"/>
      <c r="BFM367" s="366"/>
      <c r="BFN367" s="366"/>
      <c r="BFO367" s="366"/>
      <c r="BFP367" s="366"/>
      <c r="BFQ367" s="366"/>
      <c r="BFR367" s="366"/>
      <c r="BFS367" s="366"/>
      <c r="BFT367" s="366"/>
      <c r="BFU367" s="366"/>
      <c r="BFV367" s="366"/>
      <c r="BFW367" s="366"/>
      <c r="BFX367" s="366"/>
      <c r="BFY367" s="366"/>
      <c r="BFZ367" s="366"/>
      <c r="BGA367" s="366"/>
      <c r="BGB367" s="366"/>
      <c r="BGC367" s="366"/>
      <c r="BGD367" s="366"/>
      <c r="BGE367" s="366"/>
      <c r="BGF367" s="366"/>
      <c r="BGG367" s="366"/>
      <c r="BGH367" s="366"/>
      <c r="BGI367" s="366"/>
      <c r="BGJ367" s="366"/>
      <c r="BGK367" s="366"/>
      <c r="BGL367" s="366"/>
      <c r="BGM367" s="366"/>
      <c r="BGN367" s="366"/>
      <c r="BGO367" s="366"/>
      <c r="BGP367" s="366"/>
      <c r="BGQ367" s="366"/>
      <c r="BGR367" s="366"/>
      <c r="BGS367" s="366"/>
      <c r="BGT367" s="366"/>
      <c r="BGU367" s="366"/>
      <c r="BGV367" s="366"/>
      <c r="BGW367" s="366"/>
      <c r="BGX367" s="366"/>
      <c r="BGY367" s="366"/>
      <c r="BGZ367" s="366"/>
      <c r="BHA367" s="366"/>
      <c r="BHB367" s="366"/>
      <c r="BHC367" s="366"/>
      <c r="BHD367" s="366"/>
      <c r="BHE367" s="366"/>
      <c r="BHF367" s="366"/>
      <c r="BHG367" s="366"/>
      <c r="BHH367" s="366"/>
      <c r="BHI367" s="366"/>
      <c r="BHJ367" s="366"/>
      <c r="BHK367" s="366"/>
      <c r="BHL367" s="366"/>
      <c r="BHM367" s="366"/>
      <c r="BHN367" s="366"/>
      <c r="BHO367" s="366"/>
      <c r="BHP367" s="366"/>
      <c r="BHQ367" s="366"/>
      <c r="BHR367" s="366"/>
      <c r="BHS367" s="366"/>
      <c r="BHT367" s="366"/>
      <c r="BHU367" s="366"/>
      <c r="BHV367" s="366"/>
      <c r="BHW367" s="366"/>
      <c r="BHX367" s="366"/>
      <c r="BHY367" s="366"/>
      <c r="BHZ367" s="366"/>
      <c r="BIA367" s="366"/>
      <c r="BIB367" s="366"/>
      <c r="BIC367" s="366"/>
      <c r="BID367" s="366"/>
      <c r="BIE367" s="366"/>
      <c r="BIF367" s="366"/>
      <c r="BIG367" s="366"/>
      <c r="BIH367" s="366"/>
      <c r="BII367" s="366"/>
      <c r="BIJ367" s="366"/>
      <c r="BIK367" s="366"/>
      <c r="BIL367" s="366"/>
      <c r="BIM367" s="366"/>
      <c r="BIN367" s="366"/>
      <c r="BIO367" s="366"/>
      <c r="BIP367" s="366"/>
      <c r="BIQ367" s="366"/>
      <c r="BIR367" s="366"/>
      <c r="BIS367" s="366"/>
      <c r="BIT367" s="366"/>
      <c r="BIU367" s="366"/>
      <c r="BIV367" s="366"/>
      <c r="BIW367" s="366"/>
      <c r="BIX367" s="366"/>
      <c r="BIY367" s="366"/>
      <c r="BIZ367" s="366"/>
      <c r="BJA367" s="366"/>
      <c r="BJB367" s="366"/>
      <c r="BJC367" s="366"/>
      <c r="BJD367" s="366"/>
      <c r="BJE367" s="366"/>
      <c r="BJF367" s="366"/>
      <c r="BJG367" s="366"/>
      <c r="BJH367" s="366"/>
      <c r="BJI367" s="366"/>
      <c r="BJJ367" s="366"/>
      <c r="BJK367" s="366"/>
      <c r="BJL367" s="366"/>
      <c r="BJM367" s="366"/>
      <c r="BJN367" s="366"/>
      <c r="BJO367" s="366"/>
      <c r="BJP367" s="366"/>
      <c r="BJQ367" s="366"/>
      <c r="BJR367" s="366"/>
      <c r="BJS367" s="366"/>
      <c r="BJT367" s="366"/>
      <c r="BJU367" s="366"/>
      <c r="BJV367" s="366"/>
      <c r="BJW367" s="366"/>
      <c r="BJX367" s="366"/>
      <c r="BJY367" s="366"/>
      <c r="BJZ367" s="366"/>
      <c r="BKA367" s="366"/>
      <c r="BKB367" s="366"/>
      <c r="BKC367" s="366"/>
      <c r="BKD367" s="366"/>
      <c r="BKE367" s="366"/>
      <c r="BKF367" s="366"/>
      <c r="BKG367" s="366"/>
      <c r="BKH367" s="366"/>
      <c r="BKI367" s="366"/>
      <c r="BKJ367" s="366"/>
      <c r="BKK367" s="366"/>
      <c r="BKL367" s="366"/>
      <c r="BKM367" s="366"/>
      <c r="BKN367" s="366"/>
      <c r="BKO367" s="366"/>
      <c r="BKP367" s="366"/>
      <c r="BKQ367" s="366"/>
      <c r="BKR367" s="366"/>
      <c r="BKS367" s="366"/>
      <c r="BKT367" s="366"/>
      <c r="BKU367" s="366"/>
      <c r="BKV367" s="366"/>
      <c r="BKW367" s="366"/>
      <c r="BKX367" s="366"/>
      <c r="BKY367" s="366"/>
      <c r="BKZ367" s="366"/>
      <c r="BLA367" s="366"/>
      <c r="BLB367" s="366"/>
      <c r="BLC367" s="366"/>
      <c r="BLD367" s="366"/>
      <c r="BLE367" s="366"/>
      <c r="BLF367" s="366"/>
      <c r="BLG367" s="366"/>
      <c r="BLH367" s="366"/>
      <c r="BLI367" s="366"/>
      <c r="BLJ367" s="366"/>
      <c r="BLK367" s="366"/>
      <c r="BLL367" s="366"/>
      <c r="BLM367" s="366"/>
      <c r="BLN367" s="366"/>
      <c r="BLO367" s="366"/>
      <c r="BLP367" s="366"/>
      <c r="BLQ367" s="366"/>
      <c r="BLR367" s="366"/>
      <c r="BLS367" s="366"/>
      <c r="BLT367" s="366"/>
      <c r="BLU367" s="366"/>
      <c r="BLV367" s="366"/>
      <c r="BLW367" s="366"/>
      <c r="BLX367" s="366"/>
      <c r="BLY367" s="366"/>
      <c r="BLZ367" s="366"/>
      <c r="BMA367" s="366"/>
      <c r="BMB367" s="366"/>
      <c r="BMC367" s="366"/>
      <c r="BMD367" s="366"/>
      <c r="BME367" s="366"/>
      <c r="BMF367" s="366"/>
      <c r="BMG367" s="366"/>
      <c r="BMH367" s="366"/>
      <c r="BMI367" s="366"/>
      <c r="BMJ367" s="366"/>
      <c r="BMK367" s="366"/>
      <c r="BML367" s="366"/>
      <c r="BMM367" s="366"/>
      <c r="BMN367" s="366"/>
      <c r="BMO367" s="366"/>
      <c r="BMP367" s="366"/>
      <c r="BMQ367" s="366"/>
      <c r="BMR367" s="366"/>
      <c r="BMS367" s="366"/>
      <c r="BMT367" s="366"/>
      <c r="BMU367" s="366"/>
      <c r="BMV367" s="366"/>
      <c r="BMW367" s="366"/>
      <c r="BMX367" s="366"/>
      <c r="BMY367" s="366"/>
      <c r="BMZ367" s="366"/>
      <c r="BNA367" s="366"/>
      <c r="BNB367" s="366"/>
      <c r="BNC367" s="366"/>
      <c r="BND367" s="366"/>
      <c r="BNE367" s="366"/>
      <c r="BNF367" s="366"/>
      <c r="BNG367" s="366"/>
      <c r="BNH367" s="366"/>
      <c r="BNI367" s="366"/>
      <c r="BNJ367" s="366"/>
      <c r="BNK367" s="366"/>
      <c r="BNL367" s="366"/>
      <c r="BNM367" s="366"/>
      <c r="BNN367" s="366"/>
      <c r="BNO367" s="366"/>
      <c r="BNP367" s="366"/>
      <c r="BNQ367" s="366"/>
      <c r="BNR367" s="366"/>
      <c r="BNS367" s="366"/>
      <c r="BNT367" s="366"/>
      <c r="BNU367" s="366"/>
      <c r="BNV367" s="366"/>
      <c r="BNW367" s="366"/>
      <c r="BNX367" s="366"/>
      <c r="BNY367" s="366"/>
      <c r="BNZ367" s="366"/>
      <c r="BOA367" s="366"/>
      <c r="BOB367" s="366"/>
      <c r="BOC367" s="366"/>
      <c r="BOD367" s="366"/>
      <c r="BOE367" s="366"/>
      <c r="BOF367" s="366"/>
      <c r="BOG367" s="366"/>
      <c r="BOH367" s="366"/>
      <c r="BOI367" s="366"/>
      <c r="BOJ367" s="366"/>
      <c r="BOK367" s="366"/>
      <c r="BOL367" s="366"/>
      <c r="BOM367" s="366"/>
      <c r="BON367" s="366"/>
      <c r="BOO367" s="366"/>
      <c r="BOP367" s="366"/>
      <c r="BOQ367" s="366"/>
      <c r="BOR367" s="366"/>
      <c r="BOS367" s="366"/>
      <c r="BOT367" s="366"/>
      <c r="BOU367" s="366"/>
      <c r="BOV367" s="366"/>
      <c r="BOW367" s="366"/>
      <c r="BOX367" s="366"/>
      <c r="BOY367" s="366"/>
      <c r="BOZ367" s="366"/>
      <c r="BPA367" s="366"/>
      <c r="BPB367" s="366"/>
      <c r="BPC367" s="366"/>
      <c r="BPD367" s="366"/>
      <c r="BPE367" s="366"/>
      <c r="BPF367" s="366"/>
      <c r="BPG367" s="366"/>
      <c r="BPH367" s="366"/>
      <c r="BPI367" s="366"/>
      <c r="BPJ367" s="366"/>
      <c r="BPK367" s="366"/>
      <c r="BPL367" s="366"/>
      <c r="BPM367" s="366"/>
      <c r="BPN367" s="366"/>
      <c r="BPO367" s="366"/>
      <c r="BPP367" s="366"/>
      <c r="BPQ367" s="366"/>
      <c r="BPR367" s="366"/>
      <c r="BPS367" s="366"/>
      <c r="BPT367" s="366"/>
      <c r="BPU367" s="366"/>
      <c r="BPV367" s="366"/>
      <c r="BPW367" s="366"/>
      <c r="BPX367" s="366"/>
      <c r="BPY367" s="366"/>
      <c r="BPZ367" s="366"/>
      <c r="BQA367" s="366"/>
      <c r="BQB367" s="366"/>
      <c r="BQC367" s="366"/>
      <c r="BQD367" s="366"/>
      <c r="BQE367" s="366"/>
      <c r="BQF367" s="366"/>
      <c r="BQG367" s="366"/>
      <c r="BQH367" s="366"/>
      <c r="BQI367" s="366"/>
      <c r="BQJ367" s="366"/>
      <c r="BQK367" s="366"/>
      <c r="BQL367" s="366"/>
      <c r="BQM367" s="366"/>
      <c r="BQN367" s="366"/>
      <c r="BQO367" s="366"/>
      <c r="BQP367" s="366"/>
      <c r="BQQ367" s="366"/>
      <c r="BQR367" s="366"/>
      <c r="BQS367" s="366"/>
      <c r="BQT367" s="366"/>
      <c r="BQU367" s="366"/>
      <c r="BQV367" s="366"/>
      <c r="BQW367" s="366"/>
      <c r="BQX367" s="366"/>
      <c r="BQY367" s="366"/>
      <c r="BQZ367" s="366"/>
      <c r="BRA367" s="366"/>
      <c r="BRB367" s="366"/>
      <c r="BRC367" s="366"/>
      <c r="BRD367" s="366"/>
      <c r="BRE367" s="366"/>
      <c r="BRF367" s="366"/>
      <c r="BRG367" s="366"/>
      <c r="BRH367" s="366"/>
      <c r="BRI367" s="366"/>
      <c r="BRJ367" s="366"/>
      <c r="BRK367" s="366"/>
      <c r="BRL367" s="366"/>
      <c r="BRM367" s="366"/>
      <c r="BRN367" s="366"/>
      <c r="BRO367" s="366"/>
      <c r="BRP367" s="366"/>
      <c r="BRQ367" s="366"/>
      <c r="BRR367" s="366"/>
      <c r="BRS367" s="366"/>
      <c r="BRT367" s="366"/>
      <c r="BRU367" s="366"/>
      <c r="BRV367" s="366"/>
      <c r="BRW367" s="366"/>
      <c r="BRX367" s="366"/>
      <c r="BRY367" s="366"/>
      <c r="BRZ367" s="366"/>
      <c r="BSA367" s="366"/>
      <c r="BSB367" s="366"/>
      <c r="BSC367" s="366"/>
      <c r="BSD367" s="366"/>
      <c r="BSE367" s="366"/>
      <c r="BSF367" s="366"/>
      <c r="BSG367" s="366"/>
      <c r="BSH367" s="366"/>
      <c r="BSI367" s="366"/>
      <c r="BSJ367" s="366"/>
      <c r="BSK367" s="366"/>
      <c r="BSL367" s="366"/>
      <c r="BSM367" s="366"/>
      <c r="BSN367" s="366"/>
      <c r="BSO367" s="366"/>
      <c r="BSP367" s="366"/>
      <c r="BSQ367" s="366"/>
      <c r="BSR367" s="366"/>
      <c r="BSS367" s="366"/>
      <c r="BST367" s="366"/>
      <c r="BSU367" s="366"/>
      <c r="BSV367" s="366"/>
      <c r="BSW367" s="366"/>
      <c r="BSX367" s="366"/>
      <c r="BSY367" s="366"/>
      <c r="BSZ367" s="366"/>
      <c r="BTA367" s="366"/>
      <c r="BTB367" s="366"/>
      <c r="BTC367" s="366"/>
      <c r="BTD367" s="366"/>
      <c r="BTE367" s="366"/>
      <c r="BTF367" s="366"/>
      <c r="BTG367" s="366"/>
    </row>
    <row r="368" spans="1:1879" ht="15.95" hidden="1" customHeight="1" x14ac:dyDescent="0.25">
      <c r="A368" s="296" t="s">
        <v>34</v>
      </c>
      <c r="B368" s="14" t="s">
        <v>35</v>
      </c>
      <c r="C368" s="106" t="s">
        <v>36</v>
      </c>
      <c r="D368" s="14" t="s">
        <v>4</v>
      </c>
      <c r="E368" s="15">
        <v>39022</v>
      </c>
      <c r="F368" s="15">
        <v>40250</v>
      </c>
      <c r="G368" s="18"/>
      <c r="H368" s="155"/>
      <c r="I368" s="17" t="s">
        <v>705</v>
      </c>
      <c r="J368" s="107"/>
    </row>
    <row r="369" spans="1:1879" ht="15.95" hidden="1" customHeight="1" x14ac:dyDescent="0.25">
      <c r="A369" s="296" t="s">
        <v>326</v>
      </c>
      <c r="B369" s="14" t="s">
        <v>35</v>
      </c>
      <c r="C369" s="106"/>
      <c r="D369" s="14" t="s">
        <v>4</v>
      </c>
      <c r="E369" s="15">
        <v>39727</v>
      </c>
      <c r="F369" s="15">
        <v>40365</v>
      </c>
      <c r="G369" s="18"/>
      <c r="H369" s="155"/>
      <c r="I369" s="17" t="s">
        <v>706</v>
      </c>
      <c r="J369" s="107"/>
    </row>
    <row r="370" spans="1:1879" ht="15.95" hidden="1" customHeight="1" x14ac:dyDescent="0.25">
      <c r="A370" s="296" t="s">
        <v>1074</v>
      </c>
      <c r="B370" s="14" t="s">
        <v>35</v>
      </c>
      <c r="C370" s="106"/>
      <c r="D370" s="14" t="s">
        <v>4</v>
      </c>
      <c r="E370" s="15">
        <v>38334</v>
      </c>
      <c r="F370" s="15">
        <v>38426</v>
      </c>
      <c r="G370" s="18"/>
      <c r="H370" s="155"/>
      <c r="I370" s="17" t="s">
        <v>687</v>
      </c>
      <c r="J370" s="107"/>
    </row>
    <row r="371" spans="1:1879" ht="15.95" hidden="1" customHeight="1" x14ac:dyDescent="0.25">
      <c r="A371" s="296" t="s">
        <v>285</v>
      </c>
      <c r="B371" s="14" t="s">
        <v>35</v>
      </c>
      <c r="C371" s="106"/>
      <c r="D371" s="14" t="s">
        <v>4</v>
      </c>
      <c r="E371" s="15">
        <v>35492</v>
      </c>
      <c r="F371" s="15">
        <v>35621</v>
      </c>
      <c r="G371" s="29"/>
      <c r="H371" s="157"/>
      <c r="I371" s="17" t="s">
        <v>644</v>
      </c>
      <c r="J371" s="107"/>
    </row>
    <row r="372" spans="1:1879" ht="15.95" hidden="1" customHeight="1" x14ac:dyDescent="0.25">
      <c r="A372" s="296" t="s">
        <v>290</v>
      </c>
      <c r="B372" s="14" t="s">
        <v>35</v>
      </c>
      <c r="C372" s="106"/>
      <c r="D372" s="14" t="s">
        <v>4</v>
      </c>
      <c r="E372" s="15">
        <v>36312</v>
      </c>
      <c r="F372" s="15">
        <v>36752</v>
      </c>
      <c r="G372" s="18"/>
      <c r="H372" s="155"/>
      <c r="I372" s="17" t="s">
        <v>653</v>
      </c>
      <c r="J372" s="107"/>
    </row>
    <row r="373" spans="1:1879" ht="15.95" hidden="1" customHeight="1" x14ac:dyDescent="0.25">
      <c r="A373" s="296" t="s">
        <v>322</v>
      </c>
      <c r="B373" s="14" t="s">
        <v>35</v>
      </c>
      <c r="C373" s="106"/>
      <c r="D373" s="14" t="s">
        <v>13</v>
      </c>
      <c r="E373" s="15">
        <v>38980</v>
      </c>
      <c r="F373" s="15">
        <v>39024</v>
      </c>
      <c r="G373" s="18"/>
      <c r="H373" s="155"/>
      <c r="I373" s="17" t="s">
        <v>698</v>
      </c>
      <c r="J373" s="107"/>
    </row>
    <row r="374" spans="1:1879" ht="15.95" hidden="1" customHeight="1" x14ac:dyDescent="0.25">
      <c r="A374" s="296" t="s">
        <v>325</v>
      </c>
      <c r="B374" s="14" t="s">
        <v>35</v>
      </c>
      <c r="C374" s="106"/>
      <c r="D374" s="14" t="s">
        <v>2</v>
      </c>
      <c r="E374" s="15">
        <v>39251</v>
      </c>
      <c r="F374" s="15">
        <v>39352</v>
      </c>
      <c r="G374" s="18"/>
      <c r="H374" s="155"/>
      <c r="I374" s="17" t="s">
        <v>701</v>
      </c>
      <c r="J374" s="107"/>
    </row>
    <row r="375" spans="1:1879" ht="15.95" hidden="1" customHeight="1" x14ac:dyDescent="0.25">
      <c r="A375" s="296" t="s">
        <v>263</v>
      </c>
      <c r="B375" s="14" t="s">
        <v>35</v>
      </c>
      <c r="C375" s="106"/>
      <c r="D375" s="14" t="s">
        <v>4</v>
      </c>
      <c r="E375" s="15">
        <v>36655</v>
      </c>
      <c r="F375" s="15">
        <v>37924</v>
      </c>
      <c r="G375" s="18"/>
      <c r="H375" s="155"/>
      <c r="I375" s="17" t="s">
        <v>659</v>
      </c>
      <c r="J375" s="107"/>
    </row>
    <row r="376" spans="1:1879" ht="15.95" hidden="1" customHeight="1" x14ac:dyDescent="0.25">
      <c r="A376" s="296" t="s">
        <v>1939</v>
      </c>
      <c r="B376" s="14" t="s">
        <v>35</v>
      </c>
      <c r="C376" s="106"/>
      <c r="D376" s="14" t="s">
        <v>2</v>
      </c>
      <c r="E376" s="15">
        <v>44382</v>
      </c>
      <c r="F376" s="15">
        <v>44825</v>
      </c>
      <c r="G376" s="14" t="s">
        <v>2028</v>
      </c>
      <c r="H376" s="157"/>
      <c r="I376" s="17" t="s">
        <v>2239</v>
      </c>
      <c r="J376" s="107"/>
    </row>
    <row r="377" spans="1:1879" ht="15.95" hidden="1" customHeight="1" x14ac:dyDescent="0.25">
      <c r="A377" s="296" t="s">
        <v>316</v>
      </c>
      <c r="B377" s="14" t="s">
        <v>35</v>
      </c>
      <c r="C377" s="106"/>
      <c r="D377" s="14" t="s">
        <v>333</v>
      </c>
      <c r="E377" s="15">
        <v>38657</v>
      </c>
      <c r="F377" s="15">
        <v>38772</v>
      </c>
      <c r="G377" s="18"/>
      <c r="H377" s="155"/>
      <c r="I377" s="17" t="s">
        <v>691</v>
      </c>
      <c r="J377" s="107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  <c r="IY377" s="4"/>
      <c r="IZ377" s="4"/>
      <c r="JA377" s="4"/>
      <c r="JB377" s="4"/>
      <c r="JC377" s="4"/>
      <c r="JD377" s="4"/>
      <c r="JE377" s="4"/>
      <c r="JF377" s="4"/>
      <c r="JG377" s="4"/>
      <c r="JH377" s="4"/>
      <c r="JI377" s="4"/>
      <c r="JJ377" s="4"/>
      <c r="JK377" s="4"/>
      <c r="JL377" s="4"/>
      <c r="JM377" s="4"/>
      <c r="JN377" s="4"/>
      <c r="JO377" s="4"/>
      <c r="JP377" s="4"/>
      <c r="JQ377" s="4"/>
      <c r="JR377" s="4"/>
      <c r="JS377" s="4"/>
      <c r="JT377" s="4"/>
      <c r="JU377" s="4"/>
      <c r="JV377" s="4"/>
      <c r="JW377" s="4"/>
      <c r="JX377" s="4"/>
      <c r="JY377" s="4"/>
      <c r="JZ377" s="4"/>
      <c r="KA377" s="4"/>
      <c r="KB377" s="4"/>
      <c r="KC377" s="4"/>
      <c r="KD377" s="4"/>
      <c r="KE377" s="4"/>
      <c r="KF377" s="4"/>
      <c r="KG377" s="4"/>
      <c r="KH377" s="4"/>
      <c r="KI377" s="4"/>
      <c r="KJ377" s="4"/>
      <c r="KK377" s="4"/>
      <c r="KL377" s="4"/>
      <c r="KM377" s="4"/>
      <c r="KN377" s="4"/>
      <c r="KO377" s="4"/>
      <c r="KP377" s="4"/>
      <c r="KQ377" s="4"/>
      <c r="KR377" s="4"/>
      <c r="KS377" s="4"/>
      <c r="KT377" s="4"/>
      <c r="KU377" s="4"/>
      <c r="KV377" s="4"/>
      <c r="KW377" s="4"/>
      <c r="KX377" s="4"/>
      <c r="KY377" s="4"/>
      <c r="KZ377" s="4"/>
      <c r="LA377" s="4"/>
      <c r="LB377" s="4"/>
      <c r="LC377" s="4"/>
      <c r="LD377" s="4"/>
      <c r="LE377" s="4"/>
      <c r="LF377" s="4"/>
      <c r="LG377" s="4"/>
      <c r="LH377" s="4"/>
      <c r="LI377" s="4"/>
      <c r="LJ377" s="4"/>
      <c r="LK377" s="4"/>
      <c r="LL377" s="4"/>
      <c r="LM377" s="4"/>
      <c r="LN377" s="4"/>
      <c r="LO377" s="4"/>
      <c r="LP377" s="4"/>
      <c r="LQ377" s="4"/>
      <c r="LR377" s="4"/>
      <c r="LS377" s="4"/>
      <c r="LT377" s="4"/>
      <c r="LU377" s="4"/>
      <c r="LV377" s="4"/>
      <c r="LW377" s="4"/>
      <c r="LX377" s="4"/>
      <c r="LY377" s="4"/>
      <c r="LZ377" s="4"/>
      <c r="MA377" s="4"/>
      <c r="MB377" s="4"/>
      <c r="MC377" s="4"/>
      <c r="MD377" s="4"/>
      <c r="ME377" s="4"/>
      <c r="MF377" s="4"/>
      <c r="MG377" s="4"/>
      <c r="MH377" s="4"/>
      <c r="MI377" s="4"/>
      <c r="MJ377" s="4"/>
      <c r="MK377" s="4"/>
      <c r="ML377" s="4"/>
      <c r="MM377" s="4"/>
      <c r="MN377" s="4"/>
      <c r="MO377" s="4"/>
      <c r="MP377" s="4"/>
      <c r="MQ377" s="4"/>
      <c r="MR377" s="4"/>
      <c r="MS377" s="4"/>
      <c r="MT377" s="4"/>
      <c r="MU377" s="4"/>
      <c r="MV377" s="4"/>
      <c r="MW377" s="4"/>
      <c r="MX377" s="4"/>
      <c r="MY377" s="4"/>
      <c r="MZ377" s="4"/>
      <c r="NA377" s="4"/>
      <c r="NB377" s="4"/>
      <c r="NC377" s="4"/>
      <c r="ND377" s="4"/>
      <c r="NE377" s="4"/>
      <c r="NF377" s="4"/>
      <c r="NG377" s="4"/>
      <c r="NH377" s="4"/>
      <c r="NI377" s="4"/>
      <c r="NJ377" s="4"/>
      <c r="NK377" s="4"/>
      <c r="NL377" s="4"/>
      <c r="NM377" s="4"/>
      <c r="NN377" s="4"/>
      <c r="NO377" s="4"/>
      <c r="NP377" s="4"/>
      <c r="NQ377" s="4"/>
      <c r="NR377" s="4"/>
      <c r="NS377" s="4"/>
      <c r="NT377" s="4"/>
      <c r="NU377" s="4"/>
      <c r="NV377" s="4"/>
      <c r="NW377" s="4"/>
      <c r="NX377" s="4"/>
      <c r="NY377" s="4"/>
      <c r="NZ377" s="4"/>
      <c r="OA377" s="4"/>
      <c r="OB377" s="4"/>
      <c r="OC377" s="4"/>
      <c r="OD377" s="4"/>
      <c r="OE377" s="4"/>
      <c r="OF377" s="4"/>
      <c r="OG377" s="4"/>
      <c r="OH377" s="4"/>
      <c r="OI377" s="4"/>
      <c r="OJ377" s="4"/>
      <c r="OK377" s="4"/>
      <c r="OL377" s="4"/>
      <c r="OM377" s="4"/>
      <c r="ON377" s="4"/>
      <c r="OO377" s="4"/>
      <c r="OP377" s="4"/>
      <c r="OQ377" s="4"/>
      <c r="OR377" s="4"/>
      <c r="OS377" s="4"/>
      <c r="OT377" s="4"/>
      <c r="OU377" s="4"/>
      <c r="OV377" s="4"/>
      <c r="OW377" s="4"/>
      <c r="OX377" s="4"/>
      <c r="OY377" s="4"/>
      <c r="OZ377" s="4"/>
      <c r="PA377" s="4"/>
      <c r="PB377" s="4"/>
      <c r="PC377" s="4"/>
      <c r="PD377" s="4"/>
      <c r="PE377" s="4"/>
      <c r="PF377" s="4"/>
      <c r="PG377" s="4"/>
      <c r="PH377" s="4"/>
      <c r="PI377" s="4"/>
      <c r="PJ377" s="4"/>
      <c r="PK377" s="4"/>
      <c r="PL377" s="4"/>
      <c r="PM377" s="4"/>
      <c r="PN377" s="4"/>
      <c r="PO377" s="4"/>
      <c r="PP377" s="4"/>
      <c r="PQ377" s="4"/>
      <c r="PR377" s="4"/>
      <c r="PS377" s="4"/>
      <c r="PT377" s="4"/>
      <c r="PU377" s="4"/>
      <c r="PV377" s="4"/>
      <c r="PW377" s="4"/>
      <c r="PX377" s="4"/>
      <c r="PY377" s="4"/>
      <c r="PZ377" s="4"/>
      <c r="QA377" s="4"/>
      <c r="QB377" s="4"/>
      <c r="QC377" s="4"/>
      <c r="QD377" s="4"/>
      <c r="QE377" s="4"/>
      <c r="QF377" s="4"/>
      <c r="QG377" s="4"/>
      <c r="QH377" s="4"/>
      <c r="QI377" s="4"/>
      <c r="QJ377" s="4"/>
      <c r="QK377" s="4"/>
      <c r="QL377" s="4"/>
      <c r="QM377" s="4"/>
      <c r="QN377" s="4"/>
      <c r="QO377" s="4"/>
      <c r="QP377" s="4"/>
      <c r="QQ377" s="4"/>
      <c r="QR377" s="4"/>
      <c r="QS377" s="4"/>
      <c r="QT377" s="4"/>
      <c r="QU377" s="4"/>
      <c r="QV377" s="4"/>
      <c r="QW377" s="4"/>
      <c r="QX377" s="4"/>
      <c r="QY377" s="4"/>
      <c r="QZ377" s="4"/>
      <c r="RA377" s="4"/>
      <c r="RB377" s="4"/>
      <c r="RC377" s="4"/>
      <c r="RD377" s="4"/>
      <c r="RE377" s="4"/>
      <c r="RF377" s="4"/>
      <c r="RG377" s="4"/>
      <c r="RH377" s="4"/>
      <c r="RI377" s="4"/>
      <c r="RJ377" s="4"/>
      <c r="RK377" s="4"/>
      <c r="RL377" s="4"/>
      <c r="RM377" s="4"/>
      <c r="RN377" s="4"/>
      <c r="RO377" s="4"/>
      <c r="RP377" s="4"/>
      <c r="RQ377" s="4"/>
      <c r="RR377" s="4"/>
      <c r="RS377" s="4"/>
      <c r="RT377" s="4"/>
      <c r="RU377" s="4"/>
      <c r="RV377" s="4"/>
      <c r="RW377" s="4"/>
      <c r="RX377" s="4"/>
      <c r="RY377" s="4"/>
      <c r="RZ377" s="4"/>
      <c r="SA377" s="4"/>
      <c r="SB377" s="4"/>
      <c r="SC377" s="4"/>
      <c r="SD377" s="4"/>
      <c r="SE377" s="4"/>
      <c r="SF377" s="4"/>
      <c r="SG377" s="4"/>
      <c r="SH377" s="4"/>
      <c r="SI377" s="4"/>
      <c r="SJ377" s="4"/>
      <c r="SK377" s="4"/>
      <c r="SL377" s="4"/>
      <c r="SM377" s="4"/>
      <c r="SN377" s="4"/>
      <c r="SO377" s="4"/>
      <c r="SP377" s="4"/>
      <c r="SQ377" s="4"/>
      <c r="SR377" s="4"/>
      <c r="SS377" s="4"/>
      <c r="ST377" s="4"/>
      <c r="SU377" s="4"/>
      <c r="SV377" s="4"/>
      <c r="SW377" s="4"/>
      <c r="SX377" s="4"/>
      <c r="SY377" s="4"/>
      <c r="SZ377" s="4"/>
      <c r="TA377" s="4"/>
      <c r="TB377" s="4"/>
      <c r="TC377" s="4"/>
      <c r="TD377" s="4"/>
      <c r="TE377" s="4"/>
      <c r="TF377" s="4"/>
      <c r="TG377" s="4"/>
      <c r="TH377" s="4"/>
      <c r="TI377" s="4"/>
      <c r="TJ377" s="4"/>
      <c r="TK377" s="4"/>
      <c r="TL377" s="4"/>
      <c r="TM377" s="4"/>
      <c r="TN377" s="4"/>
      <c r="TO377" s="4"/>
      <c r="TP377" s="4"/>
      <c r="TQ377" s="4"/>
      <c r="TR377" s="4"/>
      <c r="TS377" s="4"/>
      <c r="TT377" s="4"/>
      <c r="TU377" s="4"/>
      <c r="TV377" s="4"/>
      <c r="TW377" s="4"/>
      <c r="TX377" s="4"/>
      <c r="TY377" s="4"/>
      <c r="TZ377" s="4"/>
      <c r="UA377" s="4"/>
      <c r="UB377" s="4"/>
      <c r="UC377" s="4"/>
      <c r="UD377" s="4"/>
      <c r="UE377" s="4"/>
      <c r="UF377" s="4"/>
      <c r="UG377" s="4"/>
      <c r="UH377" s="4"/>
      <c r="UI377" s="4"/>
      <c r="UJ377" s="4"/>
      <c r="UK377" s="4"/>
      <c r="UL377" s="4"/>
      <c r="UM377" s="4"/>
      <c r="UN377" s="4"/>
      <c r="UO377" s="4"/>
      <c r="UP377" s="4"/>
      <c r="UQ377" s="4"/>
      <c r="UR377" s="4"/>
      <c r="US377" s="4"/>
      <c r="UT377" s="4"/>
      <c r="UU377" s="4"/>
      <c r="UV377" s="4"/>
      <c r="UW377" s="4"/>
      <c r="UX377" s="4"/>
      <c r="UY377" s="4"/>
      <c r="UZ377" s="4"/>
      <c r="VA377" s="4"/>
      <c r="VB377" s="4"/>
      <c r="VC377" s="4"/>
      <c r="VD377" s="4"/>
      <c r="VE377" s="4"/>
      <c r="VF377" s="4"/>
      <c r="VG377" s="4"/>
      <c r="VH377" s="4"/>
      <c r="VI377" s="4"/>
      <c r="VJ377" s="4"/>
      <c r="VK377" s="4"/>
      <c r="VL377" s="4"/>
      <c r="VM377" s="4"/>
      <c r="VN377" s="4"/>
      <c r="VO377" s="4"/>
      <c r="VP377" s="4"/>
      <c r="VQ377" s="4"/>
      <c r="VR377" s="4"/>
      <c r="VS377" s="4"/>
      <c r="VT377" s="4"/>
      <c r="VU377" s="4"/>
      <c r="VV377" s="4"/>
      <c r="VW377" s="4"/>
      <c r="VX377" s="4"/>
      <c r="VY377" s="4"/>
      <c r="VZ377" s="4"/>
      <c r="WA377" s="4"/>
      <c r="WB377" s="4"/>
      <c r="WC377" s="4"/>
      <c r="WD377" s="4"/>
      <c r="WE377" s="4"/>
      <c r="WF377" s="4"/>
      <c r="WG377" s="4"/>
      <c r="WH377" s="4"/>
      <c r="WI377" s="4"/>
      <c r="WJ377" s="4"/>
      <c r="WK377" s="4"/>
      <c r="WL377" s="4"/>
      <c r="WM377" s="4"/>
      <c r="WN377" s="4"/>
      <c r="WO377" s="4"/>
      <c r="WP377" s="4"/>
      <c r="WQ377" s="4"/>
      <c r="WR377" s="4"/>
      <c r="WS377" s="4"/>
      <c r="WT377" s="4"/>
      <c r="WU377" s="4"/>
      <c r="WV377" s="4"/>
      <c r="WW377" s="4"/>
      <c r="WX377" s="4"/>
      <c r="WY377" s="4"/>
      <c r="WZ377" s="4"/>
      <c r="XA377" s="4"/>
      <c r="XB377" s="4"/>
      <c r="XC377" s="4"/>
      <c r="XD377" s="4"/>
      <c r="XE377" s="4"/>
      <c r="XF377" s="4"/>
      <c r="XG377" s="4"/>
      <c r="XH377" s="4"/>
      <c r="XI377" s="4"/>
      <c r="XJ377" s="4"/>
      <c r="XK377" s="4"/>
      <c r="XL377" s="4"/>
      <c r="XM377" s="4"/>
      <c r="XN377" s="4"/>
      <c r="XO377" s="4"/>
      <c r="XP377" s="4"/>
      <c r="XQ377" s="4"/>
      <c r="XR377" s="4"/>
      <c r="XS377" s="4"/>
      <c r="XT377" s="4"/>
      <c r="XU377" s="4"/>
      <c r="XV377" s="4"/>
      <c r="XW377" s="4"/>
      <c r="XX377" s="4"/>
      <c r="XY377" s="4"/>
      <c r="XZ377" s="4"/>
      <c r="YA377" s="4"/>
      <c r="YB377" s="4"/>
      <c r="YC377" s="4"/>
      <c r="YD377" s="4"/>
      <c r="YE377" s="4"/>
      <c r="YF377" s="4"/>
      <c r="YG377" s="4"/>
      <c r="YH377" s="4"/>
      <c r="YI377" s="4"/>
      <c r="YJ377" s="4"/>
      <c r="YK377" s="4"/>
      <c r="YL377" s="4"/>
      <c r="YM377" s="4"/>
      <c r="YN377" s="4"/>
      <c r="YO377" s="4"/>
      <c r="YP377" s="4"/>
      <c r="YQ377" s="4"/>
      <c r="YR377" s="4"/>
      <c r="YS377" s="4"/>
      <c r="YT377" s="4"/>
      <c r="YU377" s="4"/>
      <c r="YV377" s="4"/>
      <c r="YW377" s="4"/>
      <c r="YX377" s="4"/>
      <c r="YY377" s="4"/>
      <c r="YZ377" s="4"/>
      <c r="ZA377" s="4"/>
      <c r="ZB377" s="4"/>
      <c r="ZC377" s="4"/>
      <c r="ZD377" s="4"/>
      <c r="ZE377" s="4"/>
      <c r="ZF377" s="4"/>
      <c r="ZG377" s="4"/>
      <c r="ZH377" s="4"/>
      <c r="ZI377" s="4"/>
      <c r="ZJ377" s="4"/>
      <c r="ZK377" s="4"/>
      <c r="ZL377" s="4"/>
      <c r="ZM377" s="4"/>
      <c r="ZN377" s="4"/>
      <c r="ZO377" s="4"/>
      <c r="ZP377" s="4"/>
      <c r="ZQ377" s="4"/>
      <c r="ZR377" s="4"/>
      <c r="ZS377" s="4"/>
      <c r="ZT377" s="4"/>
      <c r="ZU377" s="4"/>
      <c r="ZV377" s="4"/>
      <c r="ZW377" s="4"/>
      <c r="ZX377" s="4"/>
      <c r="ZY377" s="4"/>
      <c r="ZZ377" s="4"/>
      <c r="AAA377" s="4"/>
      <c r="AAB377" s="4"/>
      <c r="AAC377" s="4"/>
      <c r="AAD377" s="4"/>
      <c r="AAE377" s="4"/>
      <c r="AAF377" s="4"/>
      <c r="AAG377" s="4"/>
      <c r="AAH377" s="4"/>
      <c r="AAI377" s="4"/>
      <c r="AAJ377" s="4"/>
      <c r="AAK377" s="4"/>
      <c r="AAL377" s="4"/>
      <c r="AAM377" s="4"/>
      <c r="AAN377" s="4"/>
      <c r="AAO377" s="4"/>
      <c r="AAP377" s="4"/>
      <c r="AAQ377" s="4"/>
      <c r="AAR377" s="4"/>
      <c r="AAS377" s="4"/>
      <c r="AAT377" s="4"/>
      <c r="AAU377" s="4"/>
      <c r="AAV377" s="4"/>
      <c r="AAW377" s="4"/>
      <c r="AAX377" s="4"/>
      <c r="AAY377" s="4"/>
      <c r="AAZ377" s="4"/>
      <c r="ABA377" s="4"/>
      <c r="ABB377" s="4"/>
      <c r="ABC377" s="4"/>
      <c r="ABD377" s="4"/>
      <c r="ABE377" s="4"/>
      <c r="ABF377" s="4"/>
      <c r="ABG377" s="4"/>
      <c r="ABH377" s="4"/>
      <c r="ABI377" s="4"/>
      <c r="ABJ377" s="4"/>
      <c r="ABK377" s="4"/>
      <c r="ABL377" s="4"/>
      <c r="ABM377" s="4"/>
      <c r="ABN377" s="4"/>
      <c r="ABO377" s="4"/>
      <c r="ABP377" s="4"/>
      <c r="ABQ377" s="4"/>
      <c r="ABR377" s="4"/>
      <c r="ABS377" s="4"/>
      <c r="ABT377" s="4"/>
      <c r="ABU377" s="4"/>
      <c r="ABV377" s="4"/>
      <c r="ABW377" s="4"/>
      <c r="ABX377" s="4"/>
      <c r="ABY377" s="4"/>
      <c r="ABZ377" s="4"/>
      <c r="ACA377" s="4"/>
      <c r="ACB377" s="4"/>
      <c r="ACC377" s="4"/>
      <c r="ACD377" s="4"/>
      <c r="ACE377" s="4"/>
      <c r="ACF377" s="4"/>
      <c r="ACG377" s="4"/>
      <c r="ACH377" s="4"/>
      <c r="ACI377" s="4"/>
      <c r="ACJ377" s="4"/>
      <c r="ACK377" s="4"/>
      <c r="ACL377" s="4"/>
      <c r="ACM377" s="4"/>
      <c r="ACN377" s="4"/>
      <c r="ACO377" s="4"/>
      <c r="ACP377" s="4"/>
      <c r="ACQ377" s="4"/>
      <c r="ACR377" s="4"/>
      <c r="ACS377" s="4"/>
      <c r="ACT377" s="4"/>
      <c r="ACU377" s="4"/>
      <c r="ACV377" s="4"/>
      <c r="ACW377" s="4"/>
      <c r="ACX377" s="4"/>
      <c r="ACY377" s="4"/>
      <c r="ACZ377" s="4"/>
      <c r="ADA377" s="4"/>
      <c r="ADB377" s="4"/>
      <c r="ADC377" s="4"/>
      <c r="ADD377" s="4"/>
      <c r="ADE377" s="4"/>
      <c r="ADF377" s="4"/>
      <c r="ADG377" s="4"/>
      <c r="ADH377" s="4"/>
      <c r="ADI377" s="4"/>
      <c r="ADJ377" s="4"/>
      <c r="ADK377" s="4"/>
      <c r="ADL377" s="4"/>
      <c r="ADM377" s="4"/>
      <c r="ADN377" s="4"/>
      <c r="ADO377" s="4"/>
      <c r="ADP377" s="4"/>
      <c r="ADQ377" s="4"/>
      <c r="ADR377" s="4"/>
      <c r="ADS377" s="4"/>
      <c r="ADT377" s="4"/>
      <c r="ADU377" s="4"/>
      <c r="ADV377" s="4"/>
      <c r="ADW377" s="4"/>
      <c r="ADX377" s="4"/>
      <c r="ADY377" s="4"/>
      <c r="ADZ377" s="4"/>
      <c r="AEA377" s="4"/>
      <c r="AEB377" s="4"/>
      <c r="AEC377" s="4"/>
      <c r="AED377" s="4"/>
      <c r="AEE377" s="4"/>
      <c r="AEF377" s="4"/>
      <c r="AEG377" s="4"/>
      <c r="AEH377" s="4"/>
      <c r="AEI377" s="4"/>
      <c r="AEJ377" s="4"/>
      <c r="AEK377" s="4"/>
      <c r="AEL377" s="4"/>
      <c r="AEM377" s="4"/>
      <c r="AEN377" s="4"/>
      <c r="AEO377" s="4"/>
      <c r="AEP377" s="4"/>
      <c r="AEQ377" s="4"/>
      <c r="AER377" s="4"/>
      <c r="AES377" s="4"/>
      <c r="AET377" s="4"/>
      <c r="AEU377" s="4"/>
      <c r="AEV377" s="4"/>
      <c r="AEW377" s="4"/>
      <c r="AEX377" s="4"/>
      <c r="AEY377" s="4"/>
      <c r="AEZ377" s="4"/>
      <c r="AFA377" s="4"/>
      <c r="AFB377" s="4"/>
      <c r="AFC377" s="4"/>
      <c r="AFD377" s="4"/>
      <c r="AFE377" s="4"/>
      <c r="AFF377" s="4"/>
      <c r="AFG377" s="4"/>
      <c r="AFH377" s="4"/>
      <c r="AFI377" s="4"/>
      <c r="AFJ377" s="4"/>
      <c r="AFK377" s="4"/>
      <c r="AFL377" s="4"/>
      <c r="AFM377" s="4"/>
      <c r="AFN377" s="4"/>
      <c r="AFO377" s="4"/>
      <c r="AFP377" s="4"/>
      <c r="AFQ377" s="4"/>
      <c r="AFR377" s="4"/>
      <c r="AFS377" s="4"/>
      <c r="AFT377" s="4"/>
      <c r="AFU377" s="4"/>
      <c r="AFV377" s="4"/>
      <c r="AFW377" s="4"/>
      <c r="AFX377" s="4"/>
      <c r="AFY377" s="4"/>
      <c r="AFZ377" s="4"/>
      <c r="AGA377" s="4"/>
      <c r="AGB377" s="4"/>
      <c r="AGC377" s="4"/>
      <c r="AGD377" s="4"/>
      <c r="AGE377" s="4"/>
      <c r="AGF377" s="4"/>
      <c r="AGG377" s="4"/>
      <c r="AGH377" s="4"/>
      <c r="AGI377" s="4"/>
      <c r="AGJ377" s="4"/>
      <c r="AGK377" s="4"/>
      <c r="AGL377" s="4"/>
      <c r="AGM377" s="4"/>
      <c r="AGN377" s="4"/>
      <c r="AGO377" s="4"/>
      <c r="AGP377" s="4"/>
      <c r="AGQ377" s="4"/>
      <c r="AGR377" s="4"/>
      <c r="AGS377" s="4"/>
      <c r="AGT377" s="4"/>
      <c r="AGU377" s="4"/>
      <c r="AGV377" s="4"/>
      <c r="AGW377" s="4"/>
      <c r="AGX377" s="4"/>
      <c r="AGY377" s="4"/>
      <c r="AGZ377" s="4"/>
      <c r="AHA377" s="4"/>
      <c r="AHB377" s="4"/>
      <c r="AHC377" s="4"/>
      <c r="AHD377" s="4"/>
      <c r="AHE377" s="4"/>
      <c r="AHF377" s="4"/>
      <c r="AHG377" s="4"/>
      <c r="AHH377" s="4"/>
      <c r="AHI377" s="4"/>
      <c r="AHJ377" s="4"/>
      <c r="AHK377" s="4"/>
      <c r="AHL377" s="4"/>
      <c r="AHM377" s="4"/>
      <c r="AHN377" s="4"/>
      <c r="AHO377" s="4"/>
      <c r="AHP377" s="4"/>
      <c r="AHQ377" s="4"/>
      <c r="AHR377" s="4"/>
      <c r="AHS377" s="4"/>
      <c r="AHT377" s="4"/>
      <c r="AHU377" s="4"/>
      <c r="AHV377" s="4"/>
      <c r="AHW377" s="4"/>
      <c r="AHX377" s="4"/>
      <c r="AHY377" s="4"/>
      <c r="AHZ377" s="4"/>
      <c r="AIA377" s="4"/>
      <c r="AIB377" s="4"/>
      <c r="AIC377" s="4"/>
      <c r="AID377" s="4"/>
      <c r="AIE377" s="4"/>
      <c r="AIF377" s="4"/>
      <c r="AIG377" s="4"/>
      <c r="AIH377" s="4"/>
      <c r="AII377" s="4"/>
      <c r="AIJ377" s="4"/>
      <c r="AIK377" s="4"/>
      <c r="AIL377" s="4"/>
      <c r="AIM377" s="4"/>
      <c r="AIN377" s="4"/>
      <c r="AIO377" s="4"/>
      <c r="AIP377" s="4"/>
      <c r="AIQ377" s="4"/>
      <c r="AIR377" s="4"/>
      <c r="AIS377" s="4"/>
      <c r="AIT377" s="4"/>
      <c r="AIU377" s="4"/>
      <c r="AIV377" s="4"/>
      <c r="AIW377" s="4"/>
      <c r="AIX377" s="4"/>
      <c r="AIY377" s="4"/>
      <c r="AIZ377" s="4"/>
      <c r="AJA377" s="4"/>
      <c r="AJB377" s="4"/>
      <c r="AJC377" s="4"/>
      <c r="AJD377" s="4"/>
      <c r="AJE377" s="4"/>
      <c r="AJF377" s="4"/>
      <c r="AJG377" s="4"/>
      <c r="AJH377" s="4"/>
      <c r="AJI377" s="4"/>
      <c r="AJJ377" s="4"/>
      <c r="AJK377" s="4"/>
      <c r="AJL377" s="4"/>
      <c r="AJM377" s="4"/>
      <c r="AJN377" s="4"/>
      <c r="AJO377" s="4"/>
      <c r="AJP377" s="4"/>
      <c r="AJQ377" s="4"/>
      <c r="AJR377" s="4"/>
      <c r="AJS377" s="4"/>
      <c r="AJT377" s="4"/>
      <c r="AJU377" s="4"/>
      <c r="AJV377" s="4"/>
      <c r="AJW377" s="4"/>
      <c r="AJX377" s="4"/>
      <c r="AJY377" s="4"/>
      <c r="AJZ377" s="4"/>
      <c r="AKA377" s="4"/>
      <c r="AKB377" s="4"/>
      <c r="AKC377" s="4"/>
      <c r="AKD377" s="4"/>
      <c r="AKE377" s="4"/>
      <c r="AKF377" s="4"/>
      <c r="AKG377" s="4"/>
      <c r="AKH377" s="4"/>
      <c r="AKI377" s="4"/>
      <c r="AKJ377" s="4"/>
      <c r="AKK377" s="4"/>
      <c r="AKL377" s="4"/>
      <c r="AKM377" s="4"/>
      <c r="AKN377" s="4"/>
      <c r="AKO377" s="4"/>
      <c r="AKP377" s="4"/>
      <c r="AKQ377" s="4"/>
      <c r="AKR377" s="4"/>
      <c r="AKS377" s="4"/>
      <c r="AKT377" s="4"/>
      <c r="AKU377" s="4"/>
      <c r="AKV377" s="4"/>
      <c r="AKW377" s="4"/>
      <c r="AKX377" s="4"/>
      <c r="AKY377" s="4"/>
      <c r="AKZ377" s="4"/>
      <c r="ALA377" s="4"/>
      <c r="ALB377" s="4"/>
      <c r="ALC377" s="4"/>
      <c r="ALD377" s="4"/>
      <c r="ALE377" s="4"/>
      <c r="ALF377" s="4"/>
      <c r="ALG377" s="4"/>
      <c r="ALH377" s="4"/>
      <c r="ALI377" s="4"/>
      <c r="ALJ377" s="4"/>
      <c r="ALK377" s="4"/>
      <c r="ALL377" s="4"/>
      <c r="ALM377" s="4"/>
      <c r="ALN377" s="4"/>
      <c r="ALO377" s="4"/>
      <c r="ALP377" s="4"/>
      <c r="ALQ377" s="4"/>
      <c r="ALR377" s="4"/>
      <c r="ALS377" s="4"/>
      <c r="ALT377" s="4"/>
      <c r="ALU377" s="4"/>
      <c r="ALV377" s="4"/>
      <c r="ALW377" s="4"/>
      <c r="ALX377" s="4"/>
      <c r="ALY377" s="4"/>
      <c r="ALZ377" s="4"/>
      <c r="AMA377" s="4"/>
      <c r="AMB377" s="4"/>
      <c r="AMC377" s="4"/>
      <c r="AMD377" s="4"/>
      <c r="AME377" s="4"/>
      <c r="AMF377" s="4"/>
      <c r="AMG377" s="4"/>
      <c r="AMH377" s="4"/>
      <c r="AMI377" s="4"/>
      <c r="AMJ377" s="4"/>
      <c r="AMK377" s="4"/>
      <c r="AML377" s="4"/>
      <c r="AMM377" s="4"/>
      <c r="AMN377" s="4"/>
      <c r="AMO377" s="4"/>
      <c r="AMP377" s="4"/>
      <c r="AMQ377" s="4"/>
      <c r="AMR377" s="4"/>
      <c r="AMS377" s="4"/>
      <c r="AMT377" s="4"/>
      <c r="AMU377" s="4"/>
      <c r="AMV377" s="4"/>
      <c r="AMW377" s="4"/>
      <c r="AMX377" s="4"/>
      <c r="AMY377" s="4"/>
      <c r="AMZ377" s="4"/>
      <c r="ANA377" s="4"/>
      <c r="ANB377" s="4"/>
      <c r="ANC377" s="4"/>
      <c r="AND377" s="4"/>
      <c r="ANE377" s="4"/>
      <c r="ANF377" s="4"/>
      <c r="ANG377" s="4"/>
      <c r="ANH377" s="4"/>
      <c r="ANI377" s="4"/>
      <c r="ANJ377" s="4"/>
      <c r="ANK377" s="4"/>
      <c r="ANL377" s="4"/>
      <c r="ANM377" s="4"/>
      <c r="ANN377" s="4"/>
      <c r="ANO377" s="4"/>
      <c r="ANP377" s="4"/>
      <c r="ANQ377" s="4"/>
      <c r="ANR377" s="4"/>
      <c r="ANS377" s="4"/>
      <c r="ANT377" s="4"/>
      <c r="ANU377" s="4"/>
      <c r="ANV377" s="4"/>
      <c r="ANW377" s="4"/>
      <c r="ANX377" s="4"/>
      <c r="ANY377" s="4"/>
      <c r="ANZ377" s="4"/>
      <c r="AOA377" s="4"/>
      <c r="AOB377" s="4"/>
      <c r="AOC377" s="4"/>
      <c r="AOD377" s="4"/>
      <c r="AOE377" s="4"/>
      <c r="AOF377" s="4"/>
      <c r="AOG377" s="4"/>
      <c r="AOH377" s="4"/>
      <c r="AOI377" s="4"/>
      <c r="AOJ377" s="4"/>
      <c r="AOK377" s="4"/>
      <c r="AOL377" s="4"/>
      <c r="AOM377" s="4"/>
      <c r="AON377" s="4"/>
      <c r="AOO377" s="4"/>
      <c r="AOP377" s="4"/>
      <c r="AOQ377" s="4"/>
      <c r="AOR377" s="4"/>
      <c r="AOS377" s="4"/>
      <c r="AOT377" s="4"/>
      <c r="AOU377" s="4"/>
      <c r="AOV377" s="4"/>
      <c r="AOW377" s="4"/>
      <c r="AOX377" s="4"/>
      <c r="AOY377" s="4"/>
      <c r="AOZ377" s="4"/>
      <c r="APA377" s="4"/>
      <c r="APB377" s="4"/>
      <c r="APC377" s="4"/>
      <c r="APD377" s="4"/>
      <c r="APE377" s="4"/>
      <c r="APF377" s="4"/>
      <c r="APG377" s="4"/>
      <c r="APH377" s="4"/>
      <c r="API377" s="4"/>
      <c r="APJ377" s="4"/>
      <c r="APK377" s="4"/>
      <c r="APL377" s="4"/>
      <c r="APM377" s="4"/>
      <c r="APN377" s="4"/>
      <c r="APO377" s="4"/>
      <c r="APP377" s="4"/>
      <c r="APQ377" s="4"/>
      <c r="APR377" s="4"/>
      <c r="APS377" s="4"/>
      <c r="APT377" s="4"/>
      <c r="APU377" s="4"/>
      <c r="APV377" s="4"/>
      <c r="APW377" s="4"/>
      <c r="APX377" s="4"/>
      <c r="APY377" s="4"/>
      <c r="APZ377" s="4"/>
      <c r="AQA377" s="4"/>
      <c r="AQB377" s="4"/>
      <c r="AQC377" s="4"/>
      <c r="AQD377" s="4"/>
      <c r="AQE377" s="4"/>
      <c r="AQF377" s="4"/>
      <c r="AQG377" s="4"/>
      <c r="AQH377" s="4"/>
      <c r="AQI377" s="4"/>
      <c r="AQJ377" s="4"/>
      <c r="AQK377" s="4"/>
      <c r="AQL377" s="4"/>
      <c r="AQM377" s="4"/>
      <c r="AQN377" s="4"/>
      <c r="AQO377" s="4"/>
      <c r="AQP377" s="4"/>
      <c r="AQQ377" s="4"/>
      <c r="AQR377" s="4"/>
      <c r="AQS377" s="4"/>
      <c r="AQT377" s="4"/>
      <c r="AQU377" s="4"/>
      <c r="AQV377" s="4"/>
      <c r="AQW377" s="4"/>
      <c r="AQX377" s="4"/>
      <c r="AQY377" s="4"/>
      <c r="AQZ377" s="4"/>
      <c r="ARA377" s="4"/>
      <c r="ARB377" s="4"/>
      <c r="ARC377" s="4"/>
      <c r="ARD377" s="4"/>
      <c r="ARE377" s="4"/>
      <c r="ARF377" s="4"/>
      <c r="ARG377" s="4"/>
      <c r="ARH377" s="4"/>
      <c r="ARI377" s="4"/>
      <c r="ARJ377" s="4"/>
      <c r="ARK377" s="4"/>
      <c r="ARL377" s="4"/>
      <c r="ARM377" s="4"/>
      <c r="ARN377" s="4"/>
      <c r="ARO377" s="4"/>
      <c r="ARP377" s="4"/>
      <c r="ARQ377" s="4"/>
      <c r="ARR377" s="4"/>
      <c r="ARS377" s="4"/>
      <c r="ART377" s="4"/>
      <c r="ARU377" s="4"/>
      <c r="ARV377" s="4"/>
      <c r="ARW377" s="4"/>
      <c r="ARX377" s="4"/>
      <c r="ARY377" s="4"/>
      <c r="ARZ377" s="4"/>
      <c r="ASA377" s="4"/>
      <c r="ASB377" s="4"/>
      <c r="ASC377" s="4"/>
      <c r="ASD377" s="4"/>
      <c r="ASE377" s="4"/>
      <c r="ASF377" s="4"/>
      <c r="ASG377" s="4"/>
      <c r="ASH377" s="4"/>
      <c r="ASI377" s="4"/>
      <c r="ASJ377" s="4"/>
      <c r="ASK377" s="4"/>
      <c r="ASL377" s="4"/>
      <c r="ASM377" s="4"/>
      <c r="ASN377" s="4"/>
      <c r="ASO377" s="4"/>
      <c r="ASP377" s="4"/>
      <c r="ASQ377" s="4"/>
      <c r="ASR377" s="4"/>
      <c r="ASS377" s="4"/>
      <c r="AST377" s="4"/>
      <c r="ASU377" s="4"/>
      <c r="ASV377" s="4"/>
      <c r="ASW377" s="4"/>
      <c r="ASX377" s="4"/>
      <c r="ASY377" s="4"/>
      <c r="ASZ377" s="4"/>
      <c r="ATA377" s="4"/>
      <c r="ATB377" s="4"/>
      <c r="ATC377" s="4"/>
      <c r="ATD377" s="4"/>
      <c r="ATE377" s="4"/>
      <c r="ATF377" s="4"/>
      <c r="ATG377" s="4"/>
      <c r="ATH377" s="4"/>
      <c r="ATI377" s="4"/>
      <c r="ATJ377" s="4"/>
      <c r="ATK377" s="4"/>
      <c r="ATL377" s="4"/>
      <c r="ATM377" s="4"/>
      <c r="ATN377" s="4"/>
      <c r="ATO377" s="4"/>
      <c r="ATP377" s="4"/>
      <c r="ATQ377" s="4"/>
      <c r="ATR377" s="4"/>
      <c r="ATS377" s="4"/>
      <c r="ATT377" s="4"/>
      <c r="ATU377" s="4"/>
      <c r="ATV377" s="4"/>
      <c r="ATW377" s="4"/>
      <c r="ATX377" s="4"/>
      <c r="ATY377" s="4"/>
      <c r="ATZ377" s="4"/>
      <c r="AUA377" s="4"/>
      <c r="AUB377" s="4"/>
      <c r="AUC377" s="4"/>
      <c r="AUD377" s="4"/>
      <c r="AUE377" s="4"/>
      <c r="AUF377" s="4"/>
      <c r="AUG377" s="4"/>
      <c r="AUH377" s="4"/>
      <c r="AUI377" s="4"/>
      <c r="AUJ377" s="4"/>
      <c r="AUK377" s="4"/>
      <c r="AUL377" s="4"/>
      <c r="AUM377" s="4"/>
      <c r="AUN377" s="4"/>
      <c r="AUO377" s="4"/>
      <c r="AUP377" s="4"/>
      <c r="AUQ377" s="4"/>
      <c r="AUR377" s="4"/>
      <c r="AUS377" s="4"/>
      <c r="AUT377" s="4"/>
      <c r="AUU377" s="4"/>
      <c r="AUV377" s="4"/>
      <c r="AUW377" s="4"/>
      <c r="AUX377" s="4"/>
      <c r="AUY377" s="4"/>
      <c r="AUZ377" s="4"/>
      <c r="AVA377" s="4"/>
      <c r="AVB377" s="4"/>
      <c r="AVC377" s="4"/>
      <c r="AVD377" s="4"/>
      <c r="AVE377" s="4"/>
      <c r="AVF377" s="4"/>
      <c r="AVG377" s="4"/>
      <c r="AVH377" s="4"/>
      <c r="AVI377" s="4"/>
      <c r="AVJ377" s="4"/>
      <c r="AVK377" s="4"/>
      <c r="AVL377" s="4"/>
      <c r="AVM377" s="4"/>
      <c r="AVN377" s="4"/>
      <c r="AVO377" s="4"/>
      <c r="AVP377" s="4"/>
      <c r="AVQ377" s="4"/>
      <c r="AVR377" s="4"/>
      <c r="AVS377" s="4"/>
      <c r="AVT377" s="4"/>
      <c r="AVU377" s="4"/>
      <c r="AVV377" s="4"/>
      <c r="AVW377" s="4"/>
      <c r="AVX377" s="4"/>
      <c r="AVY377" s="4"/>
      <c r="AVZ377" s="4"/>
      <c r="AWA377" s="4"/>
      <c r="AWB377" s="4"/>
      <c r="AWC377" s="4"/>
      <c r="AWD377" s="4"/>
      <c r="AWE377" s="4"/>
      <c r="AWF377" s="4"/>
      <c r="AWG377" s="4"/>
      <c r="AWH377" s="4"/>
      <c r="AWI377" s="4"/>
      <c r="AWJ377" s="4"/>
      <c r="AWK377" s="4"/>
      <c r="AWL377" s="4"/>
      <c r="AWM377" s="4"/>
      <c r="AWN377" s="4"/>
      <c r="AWO377" s="4"/>
      <c r="AWP377" s="4"/>
      <c r="AWQ377" s="4"/>
      <c r="AWR377" s="4"/>
      <c r="AWS377" s="4"/>
      <c r="AWT377" s="4"/>
      <c r="AWU377" s="4"/>
      <c r="AWV377" s="4"/>
      <c r="AWW377" s="4"/>
      <c r="AWX377" s="4"/>
      <c r="AWY377" s="4"/>
      <c r="AWZ377" s="4"/>
      <c r="AXA377" s="4"/>
      <c r="AXB377" s="4"/>
      <c r="AXC377" s="4"/>
      <c r="AXD377" s="4"/>
      <c r="AXE377" s="4"/>
      <c r="AXF377" s="4"/>
      <c r="AXG377" s="4"/>
      <c r="AXH377" s="4"/>
      <c r="AXI377" s="4"/>
      <c r="AXJ377" s="4"/>
      <c r="AXK377" s="4"/>
      <c r="AXL377" s="4"/>
      <c r="AXM377" s="4"/>
      <c r="AXN377" s="4"/>
      <c r="AXO377" s="4"/>
      <c r="AXP377" s="4"/>
      <c r="AXQ377" s="4"/>
      <c r="AXR377" s="4"/>
      <c r="AXS377" s="4"/>
      <c r="AXT377" s="4"/>
      <c r="AXU377" s="4"/>
      <c r="AXV377" s="4"/>
      <c r="AXW377" s="4"/>
      <c r="AXX377" s="4"/>
      <c r="AXY377" s="4"/>
      <c r="AXZ377" s="4"/>
      <c r="AYA377" s="4"/>
      <c r="AYB377" s="4"/>
      <c r="AYC377" s="4"/>
      <c r="AYD377" s="4"/>
      <c r="AYE377" s="4"/>
      <c r="AYF377" s="4"/>
      <c r="AYG377" s="4"/>
      <c r="AYH377" s="4"/>
      <c r="AYI377" s="4"/>
      <c r="AYJ377" s="4"/>
      <c r="AYK377" s="4"/>
      <c r="AYL377" s="4"/>
      <c r="AYM377" s="4"/>
      <c r="AYN377" s="4"/>
      <c r="AYO377" s="4"/>
      <c r="AYP377" s="4"/>
      <c r="AYQ377" s="4"/>
      <c r="AYR377" s="4"/>
      <c r="AYS377" s="4"/>
      <c r="AYT377" s="4"/>
      <c r="AYU377" s="4"/>
      <c r="AYV377" s="4"/>
      <c r="AYW377" s="4"/>
      <c r="AYX377" s="4"/>
      <c r="AYY377" s="4"/>
      <c r="AYZ377" s="4"/>
      <c r="AZA377" s="4"/>
      <c r="AZB377" s="4"/>
      <c r="AZC377" s="4"/>
      <c r="AZD377" s="4"/>
      <c r="AZE377" s="4"/>
      <c r="AZF377" s="4"/>
      <c r="AZG377" s="4"/>
      <c r="AZH377" s="4"/>
      <c r="AZI377" s="4"/>
      <c r="AZJ377" s="4"/>
      <c r="AZK377" s="4"/>
      <c r="AZL377" s="4"/>
      <c r="AZM377" s="4"/>
      <c r="AZN377" s="4"/>
      <c r="AZO377" s="4"/>
      <c r="AZP377" s="4"/>
      <c r="AZQ377" s="4"/>
      <c r="AZR377" s="4"/>
      <c r="AZS377" s="4"/>
      <c r="AZT377" s="4"/>
      <c r="AZU377" s="4"/>
      <c r="AZV377" s="4"/>
      <c r="AZW377" s="4"/>
      <c r="AZX377" s="4"/>
      <c r="AZY377" s="4"/>
      <c r="AZZ377" s="4"/>
      <c r="BAA377" s="4"/>
      <c r="BAB377" s="4"/>
      <c r="BAC377" s="4"/>
      <c r="BAD377" s="4"/>
      <c r="BAE377" s="4"/>
      <c r="BAF377" s="4"/>
      <c r="BAG377" s="4"/>
      <c r="BAH377" s="4"/>
      <c r="BAI377" s="4"/>
      <c r="BAJ377" s="4"/>
      <c r="BAK377" s="4"/>
      <c r="BAL377" s="4"/>
      <c r="BAM377" s="4"/>
      <c r="BAN377" s="4"/>
      <c r="BAO377" s="4"/>
      <c r="BAP377" s="4"/>
      <c r="BAQ377" s="4"/>
      <c r="BAR377" s="4"/>
      <c r="BAS377" s="4"/>
      <c r="BAT377" s="4"/>
      <c r="BAU377" s="4"/>
      <c r="BAV377" s="4"/>
      <c r="BAW377" s="4"/>
      <c r="BAX377" s="4"/>
      <c r="BAY377" s="4"/>
      <c r="BAZ377" s="4"/>
      <c r="BBA377" s="4"/>
      <c r="BBB377" s="4"/>
      <c r="BBC377" s="4"/>
      <c r="BBD377" s="4"/>
      <c r="BBE377" s="4"/>
      <c r="BBF377" s="4"/>
      <c r="BBG377" s="4"/>
      <c r="BBH377" s="4"/>
      <c r="BBI377" s="4"/>
      <c r="BBJ377" s="4"/>
      <c r="BBK377" s="4"/>
      <c r="BBL377" s="4"/>
      <c r="BBM377" s="4"/>
      <c r="BBN377" s="4"/>
      <c r="BBO377" s="4"/>
      <c r="BBP377" s="4"/>
      <c r="BBQ377" s="4"/>
      <c r="BBR377" s="4"/>
      <c r="BBS377" s="4"/>
      <c r="BBT377" s="4"/>
      <c r="BBU377" s="4"/>
      <c r="BBV377" s="4"/>
      <c r="BBW377" s="4"/>
      <c r="BBX377" s="4"/>
      <c r="BBY377" s="4"/>
      <c r="BBZ377" s="4"/>
      <c r="BCA377" s="4"/>
      <c r="BCB377" s="4"/>
      <c r="BCC377" s="4"/>
      <c r="BCD377" s="4"/>
      <c r="BCE377" s="4"/>
      <c r="BCF377" s="4"/>
      <c r="BCG377" s="4"/>
      <c r="BCH377" s="4"/>
      <c r="BCI377" s="4"/>
      <c r="BCJ377" s="4"/>
      <c r="BCK377" s="4"/>
      <c r="BCL377" s="4"/>
      <c r="BCM377" s="4"/>
      <c r="BCN377" s="4"/>
      <c r="BCO377" s="4"/>
      <c r="BCP377" s="4"/>
      <c r="BCQ377" s="4"/>
      <c r="BCR377" s="4"/>
      <c r="BCS377" s="4"/>
      <c r="BCT377" s="4"/>
      <c r="BCU377" s="4"/>
      <c r="BCV377" s="4"/>
      <c r="BCW377" s="4"/>
      <c r="BCX377" s="4"/>
      <c r="BCY377" s="4"/>
      <c r="BCZ377" s="4"/>
      <c r="BDA377" s="4"/>
      <c r="BDB377" s="4"/>
      <c r="BDC377" s="4"/>
      <c r="BDD377" s="4"/>
      <c r="BDE377" s="4"/>
      <c r="BDF377" s="4"/>
      <c r="BDG377" s="4"/>
      <c r="BDH377" s="4"/>
      <c r="BDI377" s="4"/>
      <c r="BDJ377" s="4"/>
      <c r="BDK377" s="4"/>
      <c r="BDL377" s="4"/>
      <c r="BDM377" s="4"/>
      <c r="BDN377" s="4"/>
      <c r="BDO377" s="4"/>
      <c r="BDP377" s="4"/>
      <c r="BDQ377" s="4"/>
      <c r="BDR377" s="4"/>
      <c r="BDS377" s="4"/>
      <c r="BDT377" s="4"/>
      <c r="BDU377" s="4"/>
      <c r="BDV377" s="4"/>
      <c r="BDW377" s="4"/>
      <c r="BDX377" s="4"/>
      <c r="BDY377" s="4"/>
      <c r="BDZ377" s="4"/>
      <c r="BEA377" s="4"/>
      <c r="BEB377" s="4"/>
      <c r="BEC377" s="4"/>
      <c r="BED377" s="4"/>
      <c r="BEE377" s="4"/>
      <c r="BEF377" s="4"/>
      <c r="BEG377" s="4"/>
      <c r="BEH377" s="4"/>
      <c r="BEI377" s="4"/>
      <c r="BEJ377" s="4"/>
      <c r="BEK377" s="4"/>
      <c r="BEL377" s="4"/>
      <c r="BEM377" s="4"/>
      <c r="BEN377" s="4"/>
      <c r="BEO377" s="4"/>
      <c r="BEP377" s="4"/>
      <c r="BEQ377" s="4"/>
      <c r="BER377" s="4"/>
      <c r="BES377" s="4"/>
      <c r="BET377" s="4"/>
      <c r="BEU377" s="4"/>
      <c r="BEV377" s="4"/>
      <c r="BEW377" s="4"/>
      <c r="BEX377" s="4"/>
      <c r="BEY377" s="4"/>
      <c r="BEZ377" s="4"/>
      <c r="BFA377" s="4"/>
      <c r="BFB377" s="4"/>
      <c r="BFC377" s="4"/>
      <c r="BFD377" s="4"/>
      <c r="BFE377" s="4"/>
      <c r="BFF377" s="4"/>
      <c r="BFG377" s="4"/>
      <c r="BFH377" s="4"/>
      <c r="BFI377" s="4"/>
      <c r="BFJ377" s="4"/>
      <c r="BFK377" s="4"/>
      <c r="BFL377" s="4"/>
      <c r="BFM377" s="4"/>
      <c r="BFN377" s="4"/>
      <c r="BFO377" s="4"/>
      <c r="BFP377" s="4"/>
      <c r="BFQ377" s="4"/>
      <c r="BFR377" s="4"/>
      <c r="BFS377" s="4"/>
      <c r="BFT377" s="4"/>
      <c r="BFU377" s="4"/>
      <c r="BFV377" s="4"/>
      <c r="BFW377" s="4"/>
      <c r="BFX377" s="4"/>
      <c r="BFY377" s="4"/>
      <c r="BFZ377" s="4"/>
      <c r="BGA377" s="4"/>
      <c r="BGB377" s="4"/>
      <c r="BGC377" s="4"/>
      <c r="BGD377" s="4"/>
      <c r="BGE377" s="4"/>
      <c r="BGF377" s="4"/>
      <c r="BGG377" s="4"/>
      <c r="BGH377" s="4"/>
      <c r="BGI377" s="4"/>
      <c r="BGJ377" s="4"/>
      <c r="BGK377" s="4"/>
      <c r="BGL377" s="4"/>
      <c r="BGM377" s="4"/>
      <c r="BGN377" s="4"/>
      <c r="BGO377" s="4"/>
      <c r="BGP377" s="4"/>
      <c r="BGQ377" s="4"/>
      <c r="BGR377" s="4"/>
      <c r="BGS377" s="4"/>
      <c r="BGT377" s="4"/>
      <c r="BGU377" s="4"/>
      <c r="BGV377" s="4"/>
      <c r="BGW377" s="4"/>
      <c r="BGX377" s="4"/>
      <c r="BGY377" s="4"/>
      <c r="BGZ377" s="4"/>
      <c r="BHA377" s="4"/>
      <c r="BHB377" s="4"/>
      <c r="BHC377" s="4"/>
      <c r="BHD377" s="4"/>
      <c r="BHE377" s="4"/>
      <c r="BHF377" s="4"/>
      <c r="BHG377" s="4"/>
      <c r="BHH377" s="4"/>
      <c r="BHI377" s="4"/>
      <c r="BHJ377" s="4"/>
      <c r="BHK377" s="4"/>
      <c r="BHL377" s="4"/>
      <c r="BHM377" s="4"/>
      <c r="BHN377" s="4"/>
      <c r="BHO377" s="4"/>
      <c r="BHP377" s="4"/>
      <c r="BHQ377" s="4"/>
      <c r="BHR377" s="4"/>
      <c r="BHS377" s="4"/>
      <c r="BHT377" s="4"/>
      <c r="BHU377" s="4"/>
      <c r="BHV377" s="4"/>
      <c r="BHW377" s="4"/>
      <c r="BHX377" s="4"/>
      <c r="BHY377" s="4"/>
      <c r="BHZ377" s="4"/>
      <c r="BIA377" s="4"/>
      <c r="BIB377" s="4"/>
      <c r="BIC377" s="4"/>
      <c r="BID377" s="4"/>
      <c r="BIE377" s="4"/>
      <c r="BIF377" s="4"/>
      <c r="BIG377" s="4"/>
      <c r="BIH377" s="4"/>
      <c r="BII377" s="4"/>
      <c r="BIJ377" s="4"/>
      <c r="BIK377" s="4"/>
      <c r="BIL377" s="4"/>
      <c r="BIM377" s="4"/>
      <c r="BIN377" s="4"/>
      <c r="BIO377" s="4"/>
      <c r="BIP377" s="4"/>
      <c r="BIQ377" s="4"/>
      <c r="BIR377" s="4"/>
      <c r="BIS377" s="4"/>
      <c r="BIT377" s="4"/>
      <c r="BIU377" s="4"/>
      <c r="BIV377" s="4"/>
      <c r="BIW377" s="4"/>
      <c r="BIX377" s="4"/>
      <c r="BIY377" s="4"/>
      <c r="BIZ377" s="4"/>
      <c r="BJA377" s="4"/>
      <c r="BJB377" s="4"/>
      <c r="BJC377" s="4"/>
      <c r="BJD377" s="4"/>
      <c r="BJE377" s="4"/>
      <c r="BJF377" s="4"/>
      <c r="BJG377" s="4"/>
      <c r="BJH377" s="4"/>
      <c r="BJI377" s="4"/>
      <c r="BJJ377" s="4"/>
      <c r="BJK377" s="4"/>
      <c r="BJL377" s="4"/>
      <c r="BJM377" s="4"/>
      <c r="BJN377" s="4"/>
      <c r="BJO377" s="4"/>
      <c r="BJP377" s="4"/>
      <c r="BJQ377" s="4"/>
      <c r="BJR377" s="4"/>
      <c r="BJS377" s="4"/>
      <c r="BJT377" s="4"/>
      <c r="BJU377" s="4"/>
      <c r="BJV377" s="4"/>
      <c r="BJW377" s="4"/>
      <c r="BJX377" s="4"/>
      <c r="BJY377" s="4"/>
      <c r="BJZ377" s="4"/>
      <c r="BKA377" s="4"/>
      <c r="BKB377" s="4"/>
      <c r="BKC377" s="4"/>
      <c r="BKD377" s="4"/>
      <c r="BKE377" s="4"/>
      <c r="BKF377" s="4"/>
      <c r="BKG377" s="4"/>
      <c r="BKH377" s="4"/>
      <c r="BKI377" s="4"/>
      <c r="BKJ377" s="4"/>
      <c r="BKK377" s="4"/>
      <c r="BKL377" s="4"/>
      <c r="BKM377" s="4"/>
      <c r="BKN377" s="4"/>
      <c r="BKO377" s="4"/>
      <c r="BKP377" s="4"/>
      <c r="BKQ377" s="4"/>
      <c r="BKR377" s="4"/>
      <c r="BKS377" s="4"/>
      <c r="BKT377" s="4"/>
      <c r="BKU377" s="4"/>
      <c r="BKV377" s="4"/>
      <c r="BKW377" s="4"/>
      <c r="BKX377" s="4"/>
      <c r="BKY377" s="4"/>
      <c r="BKZ377" s="4"/>
      <c r="BLA377" s="4"/>
      <c r="BLB377" s="4"/>
      <c r="BLC377" s="4"/>
      <c r="BLD377" s="4"/>
      <c r="BLE377" s="4"/>
      <c r="BLF377" s="4"/>
      <c r="BLG377" s="4"/>
      <c r="BLH377" s="4"/>
      <c r="BLI377" s="4"/>
      <c r="BLJ377" s="4"/>
      <c r="BLK377" s="4"/>
      <c r="BLL377" s="4"/>
      <c r="BLM377" s="4"/>
      <c r="BLN377" s="4"/>
      <c r="BLO377" s="4"/>
      <c r="BLP377" s="4"/>
      <c r="BLQ377" s="4"/>
      <c r="BLR377" s="4"/>
      <c r="BLS377" s="4"/>
      <c r="BLT377" s="4"/>
      <c r="BLU377" s="4"/>
      <c r="BLV377" s="4"/>
      <c r="BLW377" s="4"/>
      <c r="BLX377" s="4"/>
      <c r="BLY377" s="4"/>
      <c r="BLZ377" s="4"/>
      <c r="BMA377" s="4"/>
      <c r="BMB377" s="4"/>
      <c r="BMC377" s="4"/>
      <c r="BMD377" s="4"/>
      <c r="BME377" s="4"/>
      <c r="BMF377" s="4"/>
      <c r="BMG377" s="4"/>
      <c r="BMH377" s="4"/>
      <c r="BMI377" s="4"/>
      <c r="BMJ377" s="4"/>
      <c r="BMK377" s="4"/>
      <c r="BML377" s="4"/>
      <c r="BMM377" s="4"/>
      <c r="BMN377" s="4"/>
      <c r="BMO377" s="4"/>
      <c r="BMP377" s="4"/>
      <c r="BMQ377" s="4"/>
      <c r="BMR377" s="4"/>
      <c r="BMS377" s="4"/>
      <c r="BMT377" s="4"/>
      <c r="BMU377" s="4"/>
      <c r="BMV377" s="4"/>
      <c r="BMW377" s="4"/>
      <c r="BMX377" s="4"/>
      <c r="BMY377" s="4"/>
      <c r="BMZ377" s="4"/>
      <c r="BNA377" s="4"/>
      <c r="BNB377" s="4"/>
      <c r="BNC377" s="4"/>
      <c r="BND377" s="4"/>
      <c r="BNE377" s="4"/>
      <c r="BNF377" s="4"/>
      <c r="BNG377" s="4"/>
      <c r="BNH377" s="4"/>
      <c r="BNI377" s="4"/>
      <c r="BNJ377" s="4"/>
      <c r="BNK377" s="4"/>
      <c r="BNL377" s="4"/>
      <c r="BNM377" s="4"/>
      <c r="BNN377" s="4"/>
      <c r="BNO377" s="4"/>
      <c r="BNP377" s="4"/>
      <c r="BNQ377" s="4"/>
      <c r="BNR377" s="4"/>
      <c r="BNS377" s="4"/>
      <c r="BNT377" s="4"/>
      <c r="BNU377" s="4"/>
      <c r="BNV377" s="4"/>
      <c r="BNW377" s="4"/>
      <c r="BNX377" s="4"/>
      <c r="BNY377" s="4"/>
      <c r="BNZ377" s="4"/>
      <c r="BOA377" s="4"/>
      <c r="BOB377" s="4"/>
      <c r="BOC377" s="4"/>
      <c r="BOD377" s="4"/>
      <c r="BOE377" s="4"/>
      <c r="BOF377" s="4"/>
      <c r="BOG377" s="4"/>
      <c r="BOH377" s="4"/>
      <c r="BOI377" s="4"/>
      <c r="BOJ377" s="4"/>
      <c r="BOK377" s="4"/>
      <c r="BOL377" s="4"/>
      <c r="BOM377" s="4"/>
      <c r="BON377" s="4"/>
      <c r="BOO377" s="4"/>
      <c r="BOP377" s="4"/>
      <c r="BOQ377" s="4"/>
      <c r="BOR377" s="4"/>
      <c r="BOS377" s="4"/>
      <c r="BOT377" s="4"/>
      <c r="BOU377" s="4"/>
      <c r="BOV377" s="4"/>
      <c r="BOW377" s="4"/>
      <c r="BOX377" s="4"/>
      <c r="BOY377" s="4"/>
      <c r="BOZ377" s="4"/>
      <c r="BPA377" s="4"/>
      <c r="BPB377" s="4"/>
      <c r="BPC377" s="4"/>
      <c r="BPD377" s="4"/>
      <c r="BPE377" s="4"/>
      <c r="BPF377" s="4"/>
      <c r="BPG377" s="4"/>
      <c r="BPH377" s="4"/>
      <c r="BPI377" s="4"/>
      <c r="BPJ377" s="4"/>
      <c r="BPK377" s="4"/>
      <c r="BPL377" s="4"/>
      <c r="BPM377" s="4"/>
      <c r="BPN377" s="4"/>
      <c r="BPO377" s="4"/>
      <c r="BPP377" s="4"/>
      <c r="BPQ377" s="4"/>
      <c r="BPR377" s="4"/>
      <c r="BPS377" s="4"/>
      <c r="BPT377" s="4"/>
      <c r="BPU377" s="4"/>
      <c r="BPV377" s="4"/>
      <c r="BPW377" s="4"/>
      <c r="BPX377" s="4"/>
      <c r="BPY377" s="4"/>
      <c r="BPZ377" s="4"/>
      <c r="BQA377" s="4"/>
      <c r="BQB377" s="4"/>
      <c r="BQC377" s="4"/>
      <c r="BQD377" s="4"/>
      <c r="BQE377" s="4"/>
      <c r="BQF377" s="4"/>
      <c r="BQG377" s="4"/>
      <c r="BQH377" s="4"/>
      <c r="BQI377" s="4"/>
      <c r="BQJ377" s="4"/>
      <c r="BQK377" s="4"/>
      <c r="BQL377" s="4"/>
      <c r="BQM377" s="4"/>
      <c r="BQN377" s="4"/>
      <c r="BQO377" s="4"/>
      <c r="BQP377" s="4"/>
      <c r="BQQ377" s="4"/>
      <c r="BQR377" s="4"/>
      <c r="BQS377" s="4"/>
      <c r="BQT377" s="4"/>
      <c r="BQU377" s="4"/>
      <c r="BQV377" s="4"/>
      <c r="BQW377" s="4"/>
      <c r="BQX377" s="4"/>
      <c r="BQY377" s="4"/>
      <c r="BQZ377" s="4"/>
      <c r="BRA377" s="4"/>
      <c r="BRB377" s="4"/>
      <c r="BRC377" s="4"/>
      <c r="BRD377" s="4"/>
      <c r="BRE377" s="4"/>
      <c r="BRF377" s="4"/>
      <c r="BRG377" s="4"/>
      <c r="BRH377" s="4"/>
      <c r="BRI377" s="4"/>
      <c r="BRJ377" s="4"/>
      <c r="BRK377" s="4"/>
      <c r="BRL377" s="4"/>
      <c r="BRM377" s="4"/>
      <c r="BRN377" s="4"/>
      <c r="BRO377" s="4"/>
      <c r="BRP377" s="4"/>
      <c r="BRQ377" s="4"/>
      <c r="BRR377" s="4"/>
      <c r="BRS377" s="4"/>
      <c r="BRT377" s="4"/>
      <c r="BRU377" s="4"/>
      <c r="BRV377" s="4"/>
      <c r="BRW377" s="4"/>
      <c r="BRX377" s="4"/>
      <c r="BRY377" s="4"/>
      <c r="BRZ377" s="4"/>
      <c r="BSA377" s="4"/>
      <c r="BSB377" s="4"/>
      <c r="BSC377" s="4"/>
      <c r="BSD377" s="4"/>
      <c r="BSE377" s="4"/>
      <c r="BSF377" s="4"/>
      <c r="BSG377" s="4"/>
      <c r="BSH377" s="4"/>
      <c r="BSI377" s="4"/>
      <c r="BSJ377" s="4"/>
      <c r="BSK377" s="4"/>
      <c r="BSL377" s="4"/>
      <c r="BSM377" s="4"/>
      <c r="BSN377" s="4"/>
      <c r="BSO377" s="4"/>
      <c r="BSP377" s="4"/>
      <c r="BSQ377" s="4"/>
      <c r="BSR377" s="4"/>
      <c r="BSS377" s="4"/>
      <c r="BST377" s="4"/>
      <c r="BSU377" s="4"/>
      <c r="BSV377" s="4"/>
      <c r="BSW377" s="4"/>
      <c r="BSX377" s="4"/>
      <c r="BSY377" s="4"/>
      <c r="BSZ377" s="4"/>
      <c r="BTA377" s="4"/>
      <c r="BTB377" s="4"/>
      <c r="BTC377" s="4"/>
      <c r="BTD377" s="4"/>
      <c r="BTE377" s="4"/>
      <c r="BTF377" s="4"/>
      <c r="BTG377" s="4"/>
    </row>
    <row r="378" spans="1:1879" ht="15.95" hidden="1" customHeight="1" x14ac:dyDescent="0.25">
      <c r="A378" s="296" t="s">
        <v>292</v>
      </c>
      <c r="B378" s="14" t="s">
        <v>35</v>
      </c>
      <c r="C378" s="106"/>
      <c r="D378" s="14" t="s">
        <v>2</v>
      </c>
      <c r="E378" s="15">
        <v>36530</v>
      </c>
      <c r="F378" s="15">
        <v>36649</v>
      </c>
      <c r="G378" s="18"/>
      <c r="H378" s="155"/>
      <c r="I378" s="17" t="s">
        <v>655</v>
      </c>
      <c r="J378" s="107"/>
    </row>
    <row r="379" spans="1:1879" ht="15.95" hidden="1" customHeight="1" x14ac:dyDescent="0.25">
      <c r="A379" s="296" t="s">
        <v>269</v>
      </c>
      <c r="B379" s="14" t="s">
        <v>35</v>
      </c>
      <c r="C379" s="106"/>
      <c r="D379" s="14" t="s">
        <v>4</v>
      </c>
      <c r="E379" s="15">
        <v>35339</v>
      </c>
      <c r="F379" s="15">
        <v>35432</v>
      </c>
      <c r="G379" s="18"/>
      <c r="H379" s="155"/>
      <c r="I379" s="17" t="s">
        <v>678</v>
      </c>
      <c r="J379" s="107"/>
    </row>
    <row r="380" spans="1:1879" ht="15.95" hidden="1" customHeight="1" x14ac:dyDescent="0.25">
      <c r="A380" s="296" t="s">
        <v>2002</v>
      </c>
      <c r="B380" s="14" t="s">
        <v>35</v>
      </c>
      <c r="C380" s="106"/>
      <c r="D380" s="14" t="s">
        <v>13</v>
      </c>
      <c r="E380" s="15">
        <v>44396</v>
      </c>
      <c r="F380" s="15">
        <v>44655</v>
      </c>
      <c r="G380" s="14" t="s">
        <v>2028</v>
      </c>
      <c r="H380" s="157"/>
      <c r="I380" s="17"/>
      <c r="J380" s="107"/>
    </row>
    <row r="381" spans="1:1879" s="397" customFormat="1" ht="15.95" hidden="1" customHeight="1" x14ac:dyDescent="0.25">
      <c r="A381" s="296" t="s">
        <v>3542</v>
      </c>
      <c r="B381" s="14" t="s">
        <v>35</v>
      </c>
      <c r="C381" s="106"/>
      <c r="D381" s="14" t="s">
        <v>4</v>
      </c>
      <c r="E381" s="15">
        <v>45145</v>
      </c>
      <c r="F381" s="15">
        <v>45503</v>
      </c>
      <c r="G381" s="14" t="s">
        <v>2030</v>
      </c>
      <c r="H381" s="157"/>
      <c r="I381" s="17"/>
      <c r="J381" s="107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  <c r="AMK381"/>
      <c r="AML381"/>
      <c r="AMM381"/>
      <c r="AMN381"/>
      <c r="AMO381"/>
      <c r="AMP381"/>
      <c r="AMQ381"/>
      <c r="AMR381"/>
      <c r="AMS381"/>
      <c r="AMT381"/>
      <c r="AMU381"/>
      <c r="AMV381"/>
      <c r="AMW381"/>
      <c r="AMX381"/>
      <c r="AMY381"/>
      <c r="AMZ381"/>
      <c r="ANA381"/>
      <c r="ANB381"/>
      <c r="ANC381"/>
      <c r="AND381"/>
      <c r="ANE381"/>
      <c r="ANF381"/>
      <c r="ANG381"/>
      <c r="ANH381"/>
      <c r="ANI381"/>
      <c r="ANJ381"/>
      <c r="ANK381"/>
      <c r="ANL381"/>
      <c r="ANM381"/>
      <c r="ANN381"/>
      <c r="ANO381"/>
      <c r="ANP381"/>
      <c r="ANQ381"/>
      <c r="ANR381"/>
      <c r="ANS381"/>
      <c r="ANT381"/>
      <c r="ANU381"/>
      <c r="ANV381"/>
      <c r="ANW381"/>
      <c r="ANX381"/>
      <c r="ANY381"/>
      <c r="ANZ381"/>
      <c r="AOA381"/>
      <c r="AOB381"/>
      <c r="AOC381"/>
      <c r="AOD381"/>
      <c r="AOE381"/>
      <c r="AOF381"/>
      <c r="AOG381"/>
      <c r="AOH381"/>
      <c r="AOI381"/>
      <c r="AOJ381"/>
      <c r="AOK381"/>
      <c r="AOL381"/>
      <c r="AOM381"/>
      <c r="AON381"/>
      <c r="AOO381"/>
      <c r="AOP381"/>
      <c r="AOQ381"/>
      <c r="AOR381"/>
      <c r="AOS381"/>
      <c r="AOT381"/>
      <c r="AOU381"/>
      <c r="AOV381"/>
      <c r="AOW381"/>
      <c r="AOX381"/>
      <c r="AOY381"/>
      <c r="AOZ381"/>
      <c r="APA381"/>
      <c r="APB381"/>
      <c r="APC381"/>
      <c r="APD381"/>
      <c r="APE381"/>
      <c r="APF381"/>
      <c r="APG381"/>
      <c r="APH381"/>
      <c r="API381"/>
      <c r="APJ381"/>
      <c r="APK381"/>
      <c r="APL381"/>
      <c r="APM381"/>
      <c r="APN381"/>
      <c r="APO381"/>
      <c r="APP381"/>
      <c r="APQ381"/>
      <c r="APR381"/>
      <c r="APS381"/>
      <c r="APT381"/>
      <c r="APU381"/>
      <c r="APV381"/>
      <c r="APW381"/>
      <c r="APX381"/>
      <c r="APY381"/>
      <c r="APZ381"/>
      <c r="AQA381"/>
      <c r="AQB381"/>
      <c r="AQC381"/>
      <c r="AQD381"/>
      <c r="AQE381"/>
      <c r="AQF381"/>
      <c r="AQG381"/>
      <c r="AQH381"/>
      <c r="AQI381"/>
      <c r="AQJ381"/>
      <c r="AQK381"/>
      <c r="AQL381"/>
      <c r="AQM381"/>
      <c r="AQN381"/>
      <c r="AQO381"/>
      <c r="AQP381"/>
      <c r="AQQ381"/>
      <c r="AQR381"/>
      <c r="AQS381"/>
      <c r="AQT381"/>
      <c r="AQU381"/>
      <c r="AQV381"/>
      <c r="AQW381"/>
      <c r="AQX381"/>
      <c r="AQY381"/>
      <c r="AQZ381"/>
      <c r="ARA381"/>
      <c r="ARB381"/>
      <c r="ARC381"/>
      <c r="ARD381"/>
      <c r="ARE381"/>
      <c r="ARF381"/>
      <c r="ARG381"/>
      <c r="ARH381"/>
      <c r="ARI381"/>
      <c r="ARJ381"/>
      <c r="ARK381"/>
      <c r="ARL381"/>
      <c r="ARM381"/>
      <c r="ARN381"/>
      <c r="ARO381"/>
      <c r="ARP381"/>
      <c r="ARQ381"/>
      <c r="ARR381"/>
      <c r="ARS381"/>
      <c r="ART381"/>
      <c r="ARU381"/>
      <c r="ARV381"/>
      <c r="ARW381"/>
      <c r="ARX381"/>
      <c r="ARY381"/>
      <c r="ARZ381"/>
      <c r="ASA381"/>
      <c r="ASB381"/>
      <c r="ASC381"/>
      <c r="ASD381"/>
      <c r="ASE381"/>
      <c r="ASF381"/>
      <c r="ASG381"/>
      <c r="ASH381"/>
      <c r="ASI381"/>
      <c r="ASJ381"/>
      <c r="ASK381"/>
      <c r="ASL381"/>
      <c r="ASM381"/>
      <c r="ASN381"/>
      <c r="ASO381"/>
      <c r="ASP381"/>
      <c r="ASQ381"/>
      <c r="ASR381"/>
      <c r="ASS381"/>
      <c r="AST381"/>
      <c r="ASU381"/>
      <c r="ASV381"/>
      <c r="ASW381"/>
      <c r="ASX381"/>
      <c r="ASY381"/>
      <c r="ASZ381"/>
      <c r="ATA381"/>
      <c r="ATB381"/>
      <c r="ATC381"/>
      <c r="ATD381"/>
      <c r="ATE381"/>
      <c r="ATF381"/>
      <c r="ATG381"/>
      <c r="ATH381"/>
      <c r="ATI381"/>
      <c r="ATJ381"/>
      <c r="ATK381"/>
      <c r="ATL381"/>
      <c r="ATM381"/>
      <c r="ATN381"/>
      <c r="ATO381"/>
      <c r="ATP381"/>
      <c r="ATQ381"/>
      <c r="ATR381"/>
      <c r="ATS381"/>
      <c r="ATT381"/>
      <c r="ATU381"/>
      <c r="ATV381"/>
      <c r="ATW381"/>
      <c r="ATX381"/>
      <c r="ATY381"/>
      <c r="ATZ381"/>
      <c r="AUA381"/>
      <c r="AUB381"/>
      <c r="AUC381"/>
      <c r="AUD381"/>
      <c r="AUE381"/>
      <c r="AUF381"/>
      <c r="AUG381"/>
      <c r="AUH381"/>
      <c r="AUI381"/>
      <c r="AUJ381"/>
      <c r="AUK381"/>
      <c r="AUL381"/>
      <c r="AUM381"/>
      <c r="AUN381"/>
      <c r="AUO381"/>
      <c r="AUP381"/>
      <c r="AUQ381"/>
      <c r="AUR381"/>
      <c r="AUS381"/>
      <c r="AUT381"/>
      <c r="AUU381"/>
      <c r="AUV381"/>
      <c r="AUW381"/>
      <c r="AUX381"/>
      <c r="AUY381"/>
      <c r="AUZ381"/>
      <c r="AVA381"/>
      <c r="AVB381"/>
      <c r="AVC381"/>
      <c r="AVD381"/>
      <c r="AVE381"/>
      <c r="AVF381"/>
      <c r="AVG381"/>
      <c r="AVH381"/>
      <c r="AVI381"/>
      <c r="AVJ381"/>
      <c r="AVK381"/>
      <c r="AVL381"/>
      <c r="AVM381"/>
      <c r="AVN381"/>
      <c r="AVO381"/>
      <c r="AVP381"/>
      <c r="AVQ381"/>
      <c r="AVR381"/>
      <c r="AVS381"/>
      <c r="AVT381"/>
      <c r="AVU381"/>
      <c r="AVV381"/>
      <c r="AVW381"/>
      <c r="AVX381"/>
      <c r="AVY381"/>
      <c r="AVZ381"/>
      <c r="AWA381"/>
      <c r="AWB381"/>
      <c r="AWC381"/>
      <c r="AWD381"/>
      <c r="AWE381"/>
      <c r="AWF381"/>
      <c r="AWG381"/>
      <c r="AWH381"/>
      <c r="AWI381"/>
      <c r="AWJ381"/>
      <c r="AWK381"/>
      <c r="AWL381"/>
      <c r="AWM381"/>
      <c r="AWN381"/>
      <c r="AWO381"/>
      <c r="AWP381"/>
      <c r="AWQ381"/>
      <c r="AWR381"/>
      <c r="AWS381"/>
      <c r="AWT381"/>
      <c r="AWU381"/>
      <c r="AWV381"/>
      <c r="AWW381"/>
      <c r="AWX381"/>
      <c r="AWY381"/>
      <c r="AWZ381"/>
      <c r="AXA381"/>
      <c r="AXB381"/>
      <c r="AXC381"/>
      <c r="AXD381"/>
      <c r="AXE381"/>
      <c r="AXF381"/>
      <c r="AXG381"/>
      <c r="AXH381"/>
      <c r="AXI381"/>
      <c r="AXJ381"/>
      <c r="AXK381"/>
      <c r="AXL381"/>
      <c r="AXM381"/>
      <c r="AXN381"/>
      <c r="AXO381"/>
      <c r="AXP381"/>
      <c r="AXQ381"/>
      <c r="AXR381"/>
      <c r="AXS381"/>
      <c r="AXT381"/>
      <c r="AXU381"/>
      <c r="AXV381"/>
      <c r="AXW381"/>
      <c r="AXX381"/>
      <c r="AXY381"/>
      <c r="AXZ381"/>
      <c r="AYA381"/>
      <c r="AYB381"/>
      <c r="AYC381"/>
      <c r="AYD381"/>
      <c r="AYE381"/>
      <c r="AYF381"/>
      <c r="AYG381"/>
      <c r="AYH381"/>
      <c r="AYI381"/>
      <c r="AYJ381"/>
      <c r="AYK381"/>
      <c r="AYL381"/>
      <c r="AYM381"/>
      <c r="AYN381"/>
      <c r="AYO381"/>
      <c r="AYP381"/>
      <c r="AYQ381"/>
      <c r="AYR381"/>
      <c r="AYS381"/>
      <c r="AYT381"/>
      <c r="AYU381"/>
      <c r="AYV381"/>
      <c r="AYW381"/>
      <c r="AYX381"/>
      <c r="AYY381"/>
      <c r="AYZ381"/>
      <c r="AZA381"/>
      <c r="AZB381"/>
      <c r="AZC381"/>
      <c r="AZD381"/>
      <c r="AZE381"/>
      <c r="AZF381"/>
      <c r="AZG381"/>
      <c r="AZH381"/>
      <c r="AZI381"/>
      <c r="AZJ381"/>
      <c r="AZK381"/>
      <c r="AZL381"/>
      <c r="AZM381"/>
      <c r="AZN381"/>
      <c r="AZO381"/>
      <c r="AZP381"/>
      <c r="AZQ381"/>
      <c r="AZR381"/>
      <c r="AZS381"/>
      <c r="AZT381"/>
      <c r="AZU381"/>
      <c r="AZV381"/>
      <c r="AZW381"/>
      <c r="AZX381"/>
      <c r="AZY381"/>
      <c r="AZZ381"/>
      <c r="BAA381"/>
      <c r="BAB381"/>
      <c r="BAC381"/>
      <c r="BAD381"/>
      <c r="BAE381"/>
      <c r="BAF381"/>
      <c r="BAG381"/>
      <c r="BAH381"/>
      <c r="BAI381"/>
      <c r="BAJ381"/>
      <c r="BAK381"/>
      <c r="BAL381"/>
      <c r="BAM381"/>
      <c r="BAN381"/>
      <c r="BAO381"/>
      <c r="BAP381"/>
      <c r="BAQ381"/>
      <c r="BAR381"/>
      <c r="BAS381"/>
      <c r="BAT381"/>
      <c r="BAU381"/>
      <c r="BAV381"/>
      <c r="BAW381"/>
      <c r="BAX381"/>
      <c r="BAY381"/>
      <c r="BAZ381"/>
      <c r="BBA381"/>
      <c r="BBB381"/>
      <c r="BBC381"/>
      <c r="BBD381"/>
      <c r="BBE381"/>
      <c r="BBF381"/>
      <c r="BBG381"/>
      <c r="BBH381"/>
      <c r="BBI381"/>
      <c r="BBJ381"/>
      <c r="BBK381"/>
      <c r="BBL381"/>
      <c r="BBM381"/>
      <c r="BBN381"/>
      <c r="BBO381"/>
      <c r="BBP381"/>
      <c r="BBQ381"/>
      <c r="BBR381"/>
      <c r="BBS381"/>
      <c r="BBT381"/>
      <c r="BBU381"/>
      <c r="BBV381"/>
      <c r="BBW381"/>
      <c r="BBX381"/>
      <c r="BBY381"/>
      <c r="BBZ381"/>
      <c r="BCA381"/>
      <c r="BCB381"/>
      <c r="BCC381"/>
      <c r="BCD381"/>
      <c r="BCE381"/>
      <c r="BCF381"/>
      <c r="BCG381"/>
      <c r="BCH381"/>
      <c r="BCI381"/>
      <c r="BCJ381"/>
      <c r="BCK381"/>
      <c r="BCL381"/>
      <c r="BCM381"/>
      <c r="BCN381"/>
      <c r="BCO381"/>
      <c r="BCP381"/>
      <c r="BCQ381"/>
      <c r="BCR381"/>
      <c r="BCS381"/>
      <c r="BCT381"/>
      <c r="BCU381"/>
      <c r="BCV381"/>
      <c r="BCW381"/>
      <c r="BCX381"/>
      <c r="BCY381"/>
      <c r="BCZ381"/>
      <c r="BDA381"/>
      <c r="BDB381"/>
      <c r="BDC381"/>
      <c r="BDD381"/>
      <c r="BDE381"/>
      <c r="BDF381"/>
      <c r="BDG381"/>
      <c r="BDH381"/>
      <c r="BDI381"/>
      <c r="BDJ381"/>
      <c r="BDK381"/>
      <c r="BDL381"/>
      <c r="BDM381"/>
      <c r="BDN381"/>
      <c r="BDO381"/>
      <c r="BDP381"/>
      <c r="BDQ381"/>
      <c r="BDR381"/>
      <c r="BDS381"/>
      <c r="BDT381"/>
      <c r="BDU381"/>
      <c r="BDV381"/>
      <c r="BDW381"/>
      <c r="BDX381"/>
      <c r="BDY381"/>
      <c r="BDZ381"/>
      <c r="BEA381"/>
      <c r="BEB381"/>
      <c r="BEC381"/>
      <c r="BED381"/>
      <c r="BEE381"/>
      <c r="BEF381"/>
      <c r="BEG381"/>
      <c r="BEH381"/>
      <c r="BEI381"/>
      <c r="BEJ381"/>
      <c r="BEK381"/>
      <c r="BEL381"/>
      <c r="BEM381"/>
      <c r="BEN381"/>
      <c r="BEO381"/>
      <c r="BEP381"/>
      <c r="BEQ381"/>
      <c r="BER381"/>
      <c r="BES381"/>
      <c r="BET381"/>
      <c r="BEU381"/>
      <c r="BEV381"/>
      <c r="BEW381"/>
      <c r="BEX381"/>
      <c r="BEY381"/>
      <c r="BEZ381"/>
      <c r="BFA381"/>
      <c r="BFB381"/>
      <c r="BFC381"/>
      <c r="BFD381"/>
      <c r="BFE381"/>
      <c r="BFF381"/>
      <c r="BFG381"/>
      <c r="BFH381"/>
      <c r="BFI381"/>
      <c r="BFJ381"/>
      <c r="BFK381"/>
      <c r="BFL381"/>
      <c r="BFM381"/>
      <c r="BFN381"/>
      <c r="BFO381"/>
      <c r="BFP381"/>
      <c r="BFQ381"/>
      <c r="BFR381"/>
      <c r="BFS381"/>
      <c r="BFT381"/>
      <c r="BFU381"/>
      <c r="BFV381"/>
      <c r="BFW381"/>
      <c r="BFX381"/>
      <c r="BFY381"/>
      <c r="BFZ381"/>
      <c r="BGA381"/>
      <c r="BGB381"/>
      <c r="BGC381"/>
      <c r="BGD381"/>
      <c r="BGE381"/>
      <c r="BGF381"/>
      <c r="BGG381"/>
      <c r="BGH381"/>
      <c r="BGI381"/>
      <c r="BGJ381"/>
      <c r="BGK381"/>
      <c r="BGL381"/>
      <c r="BGM381"/>
      <c r="BGN381"/>
      <c r="BGO381"/>
      <c r="BGP381"/>
      <c r="BGQ381"/>
      <c r="BGR381"/>
      <c r="BGS381"/>
      <c r="BGT381"/>
      <c r="BGU381"/>
      <c r="BGV381"/>
      <c r="BGW381"/>
      <c r="BGX381"/>
      <c r="BGY381"/>
      <c r="BGZ381"/>
      <c r="BHA381"/>
      <c r="BHB381"/>
      <c r="BHC381"/>
      <c r="BHD381"/>
      <c r="BHE381"/>
      <c r="BHF381"/>
      <c r="BHG381"/>
      <c r="BHH381"/>
      <c r="BHI381"/>
      <c r="BHJ381"/>
      <c r="BHK381"/>
      <c r="BHL381"/>
      <c r="BHM381"/>
      <c r="BHN381"/>
      <c r="BHO381"/>
      <c r="BHP381"/>
      <c r="BHQ381"/>
      <c r="BHR381"/>
      <c r="BHS381"/>
      <c r="BHT381"/>
      <c r="BHU381"/>
      <c r="BHV381"/>
      <c r="BHW381"/>
      <c r="BHX381"/>
      <c r="BHY381"/>
      <c r="BHZ381"/>
      <c r="BIA381"/>
      <c r="BIB381"/>
      <c r="BIC381"/>
      <c r="BID381"/>
      <c r="BIE381"/>
      <c r="BIF381"/>
      <c r="BIG381"/>
      <c r="BIH381"/>
      <c r="BII381"/>
      <c r="BIJ381"/>
      <c r="BIK381"/>
      <c r="BIL381"/>
      <c r="BIM381"/>
      <c r="BIN381"/>
      <c r="BIO381"/>
      <c r="BIP381"/>
      <c r="BIQ381"/>
      <c r="BIR381"/>
      <c r="BIS381"/>
      <c r="BIT381"/>
      <c r="BIU381"/>
      <c r="BIV381"/>
      <c r="BIW381"/>
      <c r="BIX381"/>
      <c r="BIY381"/>
      <c r="BIZ381"/>
      <c r="BJA381"/>
      <c r="BJB381"/>
      <c r="BJC381"/>
      <c r="BJD381"/>
      <c r="BJE381"/>
      <c r="BJF381"/>
      <c r="BJG381"/>
      <c r="BJH381"/>
      <c r="BJI381"/>
      <c r="BJJ381"/>
      <c r="BJK381"/>
      <c r="BJL381"/>
      <c r="BJM381"/>
      <c r="BJN381"/>
      <c r="BJO381"/>
      <c r="BJP381"/>
      <c r="BJQ381"/>
      <c r="BJR381"/>
      <c r="BJS381"/>
      <c r="BJT381"/>
      <c r="BJU381"/>
      <c r="BJV381"/>
      <c r="BJW381"/>
      <c r="BJX381"/>
      <c r="BJY381"/>
      <c r="BJZ381"/>
      <c r="BKA381"/>
      <c r="BKB381"/>
      <c r="BKC381"/>
      <c r="BKD381"/>
      <c r="BKE381"/>
      <c r="BKF381"/>
      <c r="BKG381"/>
      <c r="BKH381"/>
      <c r="BKI381"/>
      <c r="BKJ381"/>
      <c r="BKK381"/>
      <c r="BKL381"/>
      <c r="BKM381"/>
      <c r="BKN381"/>
      <c r="BKO381"/>
      <c r="BKP381"/>
      <c r="BKQ381"/>
      <c r="BKR381"/>
      <c r="BKS381"/>
      <c r="BKT381"/>
      <c r="BKU381"/>
      <c r="BKV381"/>
      <c r="BKW381"/>
      <c r="BKX381"/>
      <c r="BKY381"/>
      <c r="BKZ381"/>
      <c r="BLA381"/>
      <c r="BLB381"/>
      <c r="BLC381"/>
      <c r="BLD381"/>
      <c r="BLE381"/>
      <c r="BLF381"/>
      <c r="BLG381"/>
      <c r="BLH381"/>
      <c r="BLI381"/>
      <c r="BLJ381"/>
      <c r="BLK381"/>
      <c r="BLL381"/>
      <c r="BLM381"/>
      <c r="BLN381"/>
      <c r="BLO381"/>
      <c r="BLP381"/>
      <c r="BLQ381"/>
      <c r="BLR381"/>
      <c r="BLS381"/>
      <c r="BLT381"/>
      <c r="BLU381"/>
      <c r="BLV381"/>
      <c r="BLW381"/>
      <c r="BLX381"/>
      <c r="BLY381"/>
      <c r="BLZ381"/>
      <c r="BMA381"/>
      <c r="BMB381"/>
      <c r="BMC381"/>
      <c r="BMD381"/>
      <c r="BME381"/>
      <c r="BMF381"/>
      <c r="BMG381"/>
      <c r="BMH381"/>
      <c r="BMI381"/>
      <c r="BMJ381"/>
      <c r="BMK381"/>
      <c r="BML381"/>
      <c r="BMM381"/>
      <c r="BMN381"/>
      <c r="BMO381"/>
      <c r="BMP381"/>
      <c r="BMQ381"/>
      <c r="BMR381"/>
      <c r="BMS381"/>
      <c r="BMT381"/>
      <c r="BMU381"/>
      <c r="BMV381"/>
      <c r="BMW381"/>
      <c r="BMX381"/>
      <c r="BMY381"/>
      <c r="BMZ381"/>
      <c r="BNA381"/>
      <c r="BNB381"/>
      <c r="BNC381"/>
      <c r="BND381"/>
      <c r="BNE381"/>
      <c r="BNF381"/>
      <c r="BNG381"/>
      <c r="BNH381"/>
      <c r="BNI381"/>
      <c r="BNJ381"/>
      <c r="BNK381"/>
      <c r="BNL381"/>
      <c r="BNM381"/>
      <c r="BNN381"/>
      <c r="BNO381"/>
      <c r="BNP381"/>
      <c r="BNQ381"/>
      <c r="BNR381"/>
      <c r="BNS381"/>
      <c r="BNT381"/>
      <c r="BNU381"/>
      <c r="BNV381"/>
      <c r="BNW381"/>
      <c r="BNX381"/>
      <c r="BNY381"/>
      <c r="BNZ381"/>
      <c r="BOA381"/>
      <c r="BOB381"/>
      <c r="BOC381"/>
      <c r="BOD381"/>
      <c r="BOE381"/>
      <c r="BOF381"/>
      <c r="BOG381"/>
      <c r="BOH381"/>
      <c r="BOI381"/>
      <c r="BOJ381"/>
      <c r="BOK381"/>
      <c r="BOL381"/>
      <c r="BOM381"/>
      <c r="BON381"/>
      <c r="BOO381"/>
      <c r="BOP381"/>
      <c r="BOQ381"/>
      <c r="BOR381"/>
      <c r="BOS381"/>
      <c r="BOT381"/>
      <c r="BOU381"/>
      <c r="BOV381"/>
      <c r="BOW381"/>
      <c r="BOX381"/>
      <c r="BOY381"/>
      <c r="BOZ381"/>
      <c r="BPA381"/>
      <c r="BPB381"/>
      <c r="BPC381"/>
      <c r="BPD381"/>
      <c r="BPE381"/>
      <c r="BPF381"/>
      <c r="BPG381"/>
      <c r="BPH381"/>
      <c r="BPI381"/>
      <c r="BPJ381"/>
      <c r="BPK381"/>
      <c r="BPL381"/>
      <c r="BPM381"/>
      <c r="BPN381"/>
      <c r="BPO381"/>
      <c r="BPP381"/>
      <c r="BPQ381"/>
      <c r="BPR381"/>
      <c r="BPS381"/>
      <c r="BPT381"/>
      <c r="BPU381"/>
      <c r="BPV381"/>
      <c r="BPW381"/>
      <c r="BPX381"/>
      <c r="BPY381"/>
      <c r="BPZ381"/>
      <c r="BQA381"/>
      <c r="BQB381"/>
      <c r="BQC381"/>
      <c r="BQD381"/>
      <c r="BQE381"/>
      <c r="BQF381"/>
      <c r="BQG381"/>
      <c r="BQH381"/>
      <c r="BQI381"/>
      <c r="BQJ381"/>
      <c r="BQK381"/>
      <c r="BQL381"/>
      <c r="BQM381"/>
      <c r="BQN381"/>
      <c r="BQO381"/>
      <c r="BQP381"/>
      <c r="BQQ381"/>
      <c r="BQR381"/>
      <c r="BQS381"/>
      <c r="BQT381"/>
      <c r="BQU381"/>
      <c r="BQV381"/>
      <c r="BQW381"/>
      <c r="BQX381"/>
      <c r="BQY381"/>
      <c r="BQZ381"/>
      <c r="BRA381"/>
      <c r="BRB381"/>
      <c r="BRC381"/>
      <c r="BRD381"/>
      <c r="BRE381"/>
      <c r="BRF381"/>
      <c r="BRG381"/>
      <c r="BRH381"/>
      <c r="BRI381"/>
      <c r="BRJ381"/>
      <c r="BRK381"/>
      <c r="BRL381"/>
      <c r="BRM381"/>
      <c r="BRN381"/>
      <c r="BRO381"/>
      <c r="BRP381"/>
      <c r="BRQ381"/>
      <c r="BRR381"/>
      <c r="BRS381"/>
      <c r="BRT381"/>
      <c r="BRU381"/>
      <c r="BRV381"/>
      <c r="BRW381"/>
      <c r="BRX381"/>
      <c r="BRY381"/>
      <c r="BRZ381"/>
      <c r="BSA381"/>
      <c r="BSB381"/>
      <c r="BSC381"/>
      <c r="BSD381"/>
      <c r="BSE381"/>
      <c r="BSF381"/>
      <c r="BSG381"/>
      <c r="BSH381"/>
      <c r="BSI381"/>
      <c r="BSJ381"/>
      <c r="BSK381"/>
      <c r="BSL381"/>
      <c r="BSM381"/>
      <c r="BSN381"/>
      <c r="BSO381"/>
      <c r="BSP381"/>
      <c r="BSQ381"/>
      <c r="BSR381"/>
      <c r="BSS381"/>
      <c r="BST381"/>
      <c r="BSU381"/>
      <c r="BSV381"/>
      <c r="BSW381"/>
      <c r="BSX381"/>
      <c r="BSY381"/>
      <c r="BSZ381"/>
      <c r="BTA381"/>
      <c r="BTB381"/>
      <c r="BTC381"/>
      <c r="BTD381"/>
      <c r="BTE381"/>
      <c r="BTF381"/>
      <c r="BTG381"/>
    </row>
    <row r="382" spans="1:1879" ht="15.95" hidden="1" customHeight="1" x14ac:dyDescent="0.25">
      <c r="A382" s="296" t="s">
        <v>301</v>
      </c>
      <c r="B382" s="14" t="s">
        <v>35</v>
      </c>
      <c r="C382" s="106"/>
      <c r="D382" s="14" t="s">
        <v>4</v>
      </c>
      <c r="E382" s="15">
        <v>37697</v>
      </c>
      <c r="F382" s="15">
        <v>40910</v>
      </c>
      <c r="G382" s="18"/>
      <c r="H382" s="155"/>
      <c r="I382" s="17" t="s">
        <v>665</v>
      </c>
      <c r="J382" s="107"/>
    </row>
    <row r="383" spans="1:1879" ht="15.95" hidden="1" customHeight="1" x14ac:dyDescent="0.25">
      <c r="A383" s="296" t="s">
        <v>329</v>
      </c>
      <c r="B383" s="14" t="s">
        <v>35</v>
      </c>
      <c r="C383" s="106"/>
      <c r="D383" s="14" t="s">
        <v>4</v>
      </c>
      <c r="E383" s="15">
        <v>40217</v>
      </c>
      <c r="F383" s="15">
        <v>41760</v>
      </c>
      <c r="G383" s="18"/>
      <c r="H383" s="155"/>
      <c r="I383" s="17" t="s">
        <v>710</v>
      </c>
      <c r="J383" s="107"/>
    </row>
    <row r="384" spans="1:1879" ht="15.95" hidden="1" customHeight="1" x14ac:dyDescent="0.25">
      <c r="A384" s="296" t="s">
        <v>33</v>
      </c>
      <c r="B384" s="14" t="s">
        <v>35</v>
      </c>
      <c r="C384" s="106" t="s">
        <v>11</v>
      </c>
      <c r="D384" s="14" t="s">
        <v>4</v>
      </c>
      <c r="E384" s="15">
        <v>40603</v>
      </c>
      <c r="F384" s="15">
        <v>41220</v>
      </c>
      <c r="G384" s="18"/>
      <c r="H384" s="157">
        <v>40603</v>
      </c>
      <c r="I384" s="17" t="s">
        <v>713</v>
      </c>
      <c r="J384" s="107" t="s">
        <v>709</v>
      </c>
    </row>
    <row r="385" spans="1:10" ht="15.95" hidden="1" customHeight="1" x14ac:dyDescent="0.25">
      <c r="A385" s="296" t="s">
        <v>287</v>
      </c>
      <c r="B385" s="14" t="s">
        <v>35</v>
      </c>
      <c r="C385" s="106"/>
      <c r="D385" s="14" t="s">
        <v>4</v>
      </c>
      <c r="E385" s="15">
        <v>35856</v>
      </c>
      <c r="F385" s="15">
        <v>37516</v>
      </c>
      <c r="G385" s="18"/>
      <c r="H385" s="168"/>
      <c r="I385" s="17" t="s">
        <v>648</v>
      </c>
      <c r="J385" s="107"/>
    </row>
    <row r="386" spans="1:10" ht="15.95" hidden="1" customHeight="1" x14ac:dyDescent="0.25">
      <c r="A386" s="296" t="s">
        <v>288</v>
      </c>
      <c r="B386" s="14" t="s">
        <v>35</v>
      </c>
      <c r="C386" s="106"/>
      <c r="D386" s="14" t="s">
        <v>4</v>
      </c>
      <c r="E386" s="15">
        <v>36081</v>
      </c>
      <c r="F386" s="15">
        <v>36858</v>
      </c>
      <c r="G386" s="18"/>
      <c r="H386" s="157"/>
      <c r="I386" s="17" t="s">
        <v>650</v>
      </c>
      <c r="J386" s="107"/>
    </row>
    <row r="387" spans="1:10" ht="15.95" hidden="1" customHeight="1" x14ac:dyDescent="0.25">
      <c r="A387" s="296" t="s">
        <v>288</v>
      </c>
      <c r="B387" s="14" t="s">
        <v>35</v>
      </c>
      <c r="C387" s="106"/>
      <c r="D387" s="14" t="s">
        <v>4</v>
      </c>
      <c r="E387" s="15">
        <v>38110</v>
      </c>
      <c r="F387" s="15">
        <v>38138</v>
      </c>
      <c r="G387" s="18"/>
      <c r="H387" s="157"/>
      <c r="I387" s="17" t="s">
        <v>675</v>
      </c>
      <c r="J387" s="107"/>
    </row>
    <row r="388" spans="1:10" ht="15.95" hidden="1" customHeight="1" x14ac:dyDescent="0.25">
      <c r="A388" s="296" t="s">
        <v>1940</v>
      </c>
      <c r="B388" s="14" t="s">
        <v>35</v>
      </c>
      <c r="C388" s="223"/>
      <c r="D388" s="14" t="s">
        <v>4</v>
      </c>
      <c r="E388" s="15">
        <v>44396</v>
      </c>
      <c r="F388" s="15">
        <v>44545</v>
      </c>
      <c r="G388" s="14" t="s">
        <v>2030</v>
      </c>
      <c r="H388" s="155"/>
      <c r="I388" s="17"/>
      <c r="J388" s="107"/>
    </row>
    <row r="389" spans="1:10" ht="15.95" hidden="1" customHeight="1" x14ac:dyDescent="0.25">
      <c r="A389" s="297" t="s">
        <v>270</v>
      </c>
      <c r="B389" s="141" t="s">
        <v>35</v>
      </c>
      <c r="C389" s="218"/>
      <c r="D389" s="141" t="s">
        <v>333</v>
      </c>
      <c r="E389" s="142">
        <v>35339</v>
      </c>
      <c r="F389" s="142">
        <v>36138</v>
      </c>
      <c r="G389" s="141" t="s">
        <v>408</v>
      </c>
      <c r="H389" s="184"/>
      <c r="I389" s="144" t="s">
        <v>679</v>
      </c>
      <c r="J389" s="191"/>
    </row>
    <row r="390" spans="1:10" ht="15.95" hidden="1" customHeight="1" x14ac:dyDescent="0.25">
      <c r="A390" s="296" t="s">
        <v>321</v>
      </c>
      <c r="B390" s="14" t="s">
        <v>35</v>
      </c>
      <c r="C390" s="106"/>
      <c r="D390" s="14" t="s">
        <v>4</v>
      </c>
      <c r="E390" s="15">
        <v>38946</v>
      </c>
      <c r="F390" s="15">
        <v>39722</v>
      </c>
      <c r="G390" s="18"/>
      <c r="H390" s="155"/>
      <c r="I390" s="17" t="s">
        <v>697</v>
      </c>
      <c r="J390" s="107"/>
    </row>
    <row r="391" spans="1:10" ht="15.95" hidden="1" customHeight="1" x14ac:dyDescent="0.25">
      <c r="A391" s="296" t="s">
        <v>291</v>
      </c>
      <c r="B391" s="14" t="s">
        <v>35</v>
      </c>
      <c r="C391" s="106"/>
      <c r="D391" s="14" t="s">
        <v>2</v>
      </c>
      <c r="E391" s="15">
        <v>36437</v>
      </c>
      <c r="F391" s="15">
        <v>36612</v>
      </c>
      <c r="G391" s="18"/>
      <c r="H391" s="155"/>
      <c r="I391" s="17" t="s">
        <v>654</v>
      </c>
      <c r="J391" s="107"/>
    </row>
    <row r="392" spans="1:10" ht="15.95" hidden="1" customHeight="1" x14ac:dyDescent="0.25">
      <c r="A392" s="295" t="s">
        <v>466</v>
      </c>
      <c r="B392" s="9" t="s">
        <v>35</v>
      </c>
      <c r="C392" s="224"/>
      <c r="D392" s="9" t="s">
        <v>417</v>
      </c>
      <c r="E392" s="11">
        <v>43504</v>
      </c>
      <c r="F392" s="11"/>
      <c r="G392" s="9"/>
      <c r="H392" s="105"/>
      <c r="I392" s="13" t="s">
        <v>718</v>
      </c>
      <c r="J392" s="175"/>
    </row>
    <row r="393" spans="1:10" ht="15.95" hidden="1" customHeight="1" x14ac:dyDescent="0.25">
      <c r="A393" s="296" t="s">
        <v>133</v>
      </c>
      <c r="B393" s="14" t="s">
        <v>35</v>
      </c>
      <c r="C393" s="106"/>
      <c r="D393" s="14" t="s">
        <v>4</v>
      </c>
      <c r="E393" s="15">
        <v>40057</v>
      </c>
      <c r="F393" s="15">
        <v>40249</v>
      </c>
      <c r="G393" s="18"/>
      <c r="H393" s="155"/>
      <c r="I393" s="17" t="s">
        <v>707</v>
      </c>
      <c r="J393" s="107"/>
    </row>
    <row r="394" spans="1:10" ht="15.95" hidden="1" customHeight="1" x14ac:dyDescent="0.25">
      <c r="A394" s="296" t="s">
        <v>93</v>
      </c>
      <c r="B394" s="14" t="s">
        <v>35</v>
      </c>
      <c r="C394" s="106"/>
      <c r="D394" s="14" t="s">
        <v>4</v>
      </c>
      <c r="E394" s="15">
        <v>35034</v>
      </c>
      <c r="F394" s="15">
        <v>37345</v>
      </c>
      <c r="G394" s="18"/>
      <c r="H394" s="155"/>
      <c r="I394" s="17" t="s">
        <v>674</v>
      </c>
      <c r="J394" s="107"/>
    </row>
    <row r="395" spans="1:10" ht="15.95" hidden="1" customHeight="1" x14ac:dyDescent="0.25">
      <c r="A395" s="297" t="s">
        <v>289</v>
      </c>
      <c r="B395" s="141" t="s">
        <v>35</v>
      </c>
      <c r="C395" s="218"/>
      <c r="D395" s="141" t="s">
        <v>4</v>
      </c>
      <c r="E395" s="142">
        <v>36312</v>
      </c>
      <c r="F395" s="142">
        <v>37075</v>
      </c>
      <c r="G395" s="141" t="s">
        <v>408</v>
      </c>
      <c r="H395" s="184"/>
      <c r="I395" s="144" t="s">
        <v>652</v>
      </c>
      <c r="J395" s="191"/>
    </row>
    <row r="396" spans="1:10" ht="15.95" hidden="1" customHeight="1" x14ac:dyDescent="0.25">
      <c r="A396" s="296" t="s">
        <v>308</v>
      </c>
      <c r="B396" s="14" t="s">
        <v>35</v>
      </c>
      <c r="C396" s="106"/>
      <c r="D396" s="14" t="s">
        <v>4</v>
      </c>
      <c r="E396" s="15">
        <v>38103</v>
      </c>
      <c r="F396" s="15">
        <v>39276</v>
      </c>
      <c r="G396" s="18"/>
      <c r="H396" s="155"/>
      <c r="I396" s="17" t="s">
        <v>677</v>
      </c>
      <c r="J396" s="107"/>
    </row>
    <row r="397" spans="1:10" ht="15.95" hidden="1" customHeight="1" x14ac:dyDescent="0.25">
      <c r="A397" s="296" t="s">
        <v>308</v>
      </c>
      <c r="B397" s="14" t="s">
        <v>35</v>
      </c>
      <c r="C397" s="106"/>
      <c r="D397" s="14" t="s">
        <v>4</v>
      </c>
      <c r="E397" s="15">
        <v>39524</v>
      </c>
      <c r="F397" s="15">
        <v>40910</v>
      </c>
      <c r="G397" s="18"/>
      <c r="H397" s="155"/>
      <c r="I397" s="17" t="s">
        <v>702</v>
      </c>
      <c r="J397" s="107"/>
    </row>
    <row r="398" spans="1:10" ht="15.95" hidden="1" customHeight="1" x14ac:dyDescent="0.25">
      <c r="A398" s="296" t="s">
        <v>581</v>
      </c>
      <c r="B398" s="14" t="s">
        <v>35</v>
      </c>
      <c r="C398" s="106"/>
      <c r="D398" s="14" t="s">
        <v>4</v>
      </c>
      <c r="E398" s="15">
        <v>35219</v>
      </c>
      <c r="F398" s="15">
        <v>38058</v>
      </c>
      <c r="G398" s="18"/>
      <c r="H398" s="155"/>
      <c r="I398" s="17" t="s">
        <v>673</v>
      </c>
      <c r="J398" s="107"/>
    </row>
    <row r="399" spans="1:10" ht="15.95" hidden="1" customHeight="1" x14ac:dyDescent="0.25">
      <c r="A399" s="296" t="s">
        <v>501</v>
      </c>
      <c r="B399" s="14" t="s">
        <v>35</v>
      </c>
      <c r="C399" s="223"/>
      <c r="D399" s="14" t="s">
        <v>407</v>
      </c>
      <c r="E399" s="15">
        <v>43504</v>
      </c>
      <c r="F399" s="15">
        <v>44707</v>
      </c>
      <c r="G399" s="14"/>
      <c r="H399" s="155"/>
      <c r="I399" s="17" t="s">
        <v>719</v>
      </c>
      <c r="J399" s="107"/>
    </row>
    <row r="400" spans="1:10" ht="15.95" hidden="1" customHeight="1" x14ac:dyDescent="0.25">
      <c r="A400" s="296" t="s">
        <v>324</v>
      </c>
      <c r="B400" s="14" t="s">
        <v>35</v>
      </c>
      <c r="C400" s="223"/>
      <c r="D400" s="14" t="s">
        <v>2218</v>
      </c>
      <c r="E400" s="15">
        <v>39176</v>
      </c>
      <c r="F400" s="15">
        <v>40910</v>
      </c>
      <c r="G400" s="14"/>
      <c r="H400" s="155"/>
      <c r="I400" s="17" t="s">
        <v>700</v>
      </c>
      <c r="J400" s="107"/>
    </row>
    <row r="401" spans="1:10" ht="15.95" hidden="1" customHeight="1" x14ac:dyDescent="0.25">
      <c r="A401" s="296" t="s">
        <v>1941</v>
      </c>
      <c r="B401" s="14" t="s">
        <v>35</v>
      </c>
      <c r="C401" s="223"/>
      <c r="D401" s="14" t="s">
        <v>13</v>
      </c>
      <c r="E401" s="15">
        <v>44368</v>
      </c>
      <c r="F401" s="15">
        <v>44501</v>
      </c>
      <c r="G401" s="14" t="s">
        <v>2028</v>
      </c>
      <c r="H401" s="155"/>
      <c r="I401" s="73"/>
      <c r="J401" s="107"/>
    </row>
    <row r="402" spans="1:10" ht="15.95" hidden="1" customHeight="1" x14ac:dyDescent="0.25">
      <c r="A402" s="296" t="s">
        <v>281</v>
      </c>
      <c r="B402" s="14" t="s">
        <v>35</v>
      </c>
      <c r="C402" s="106"/>
      <c r="D402" s="14" t="s">
        <v>4</v>
      </c>
      <c r="E402" s="15">
        <v>35464</v>
      </c>
      <c r="F402" s="15">
        <v>35671</v>
      </c>
      <c r="G402" s="18"/>
      <c r="H402" s="157"/>
      <c r="I402" s="17" t="s">
        <v>641</v>
      </c>
      <c r="J402" s="107"/>
    </row>
    <row r="403" spans="1:10" ht="15.95" hidden="1" customHeight="1" x14ac:dyDescent="0.25">
      <c r="A403" s="296" t="s">
        <v>249</v>
      </c>
      <c r="B403" s="14" t="s">
        <v>35</v>
      </c>
      <c r="C403" s="106"/>
      <c r="D403" s="14" t="s">
        <v>4</v>
      </c>
      <c r="E403" s="15">
        <v>36220</v>
      </c>
      <c r="F403" s="15">
        <v>36531</v>
      </c>
      <c r="G403" s="18"/>
      <c r="H403" s="155"/>
      <c r="I403" s="17" t="s">
        <v>651</v>
      </c>
      <c r="J403" s="107"/>
    </row>
    <row r="404" spans="1:10" ht="15.95" hidden="1" customHeight="1" x14ac:dyDescent="0.25">
      <c r="A404" s="295" t="s">
        <v>3985</v>
      </c>
      <c r="B404" s="9" t="s">
        <v>35</v>
      </c>
      <c r="C404" s="189"/>
      <c r="D404" s="9" t="s">
        <v>17</v>
      </c>
      <c r="E404" s="11">
        <v>45327</v>
      </c>
      <c r="F404" s="11"/>
      <c r="G404" s="9"/>
      <c r="H404" s="105"/>
      <c r="I404" s="13" t="s">
        <v>725</v>
      </c>
      <c r="J404" s="108"/>
    </row>
    <row r="405" spans="1:10" ht="15.95" hidden="1" customHeight="1" x14ac:dyDescent="0.25">
      <c r="A405" s="296" t="s">
        <v>2902</v>
      </c>
      <c r="B405" s="14" t="s">
        <v>35</v>
      </c>
      <c r="C405" s="106"/>
      <c r="D405" s="14" t="s">
        <v>4</v>
      </c>
      <c r="E405" s="15">
        <v>44896</v>
      </c>
      <c r="F405" s="15">
        <v>45107</v>
      </c>
      <c r="G405" s="14"/>
      <c r="H405" s="155"/>
      <c r="I405" s="17" t="s">
        <v>723</v>
      </c>
      <c r="J405" s="107"/>
    </row>
    <row r="406" spans="1:10" ht="15.95" hidden="1" customHeight="1" x14ac:dyDescent="0.25">
      <c r="A406" s="295" t="s">
        <v>2902</v>
      </c>
      <c r="B406" s="9" t="s">
        <v>35</v>
      </c>
      <c r="C406" s="189"/>
      <c r="D406" s="9" t="s">
        <v>417</v>
      </c>
      <c r="E406" s="11">
        <v>45327</v>
      </c>
      <c r="F406" s="11"/>
      <c r="G406" s="9"/>
      <c r="H406" s="105"/>
      <c r="I406" s="13" t="s">
        <v>726</v>
      </c>
      <c r="J406" s="108"/>
    </row>
    <row r="407" spans="1:10" ht="15.95" hidden="1" customHeight="1" x14ac:dyDescent="0.25">
      <c r="A407" s="296" t="s">
        <v>328</v>
      </c>
      <c r="B407" s="14" t="s">
        <v>35</v>
      </c>
      <c r="C407" s="106"/>
      <c r="D407" s="14" t="s">
        <v>2</v>
      </c>
      <c r="E407" s="15">
        <v>40210</v>
      </c>
      <c r="F407" s="15">
        <v>40870</v>
      </c>
      <c r="G407" s="18"/>
      <c r="H407" s="155"/>
      <c r="I407" s="17" t="s">
        <v>709</v>
      </c>
      <c r="J407" s="107"/>
    </row>
    <row r="408" spans="1:10" ht="15.95" hidden="1" customHeight="1" x14ac:dyDescent="0.25">
      <c r="A408" s="296" t="s">
        <v>28</v>
      </c>
      <c r="B408" s="14" t="s">
        <v>35</v>
      </c>
      <c r="C408" s="219"/>
      <c r="D408" s="14" t="s">
        <v>4</v>
      </c>
      <c r="E408" s="15">
        <v>38117</v>
      </c>
      <c r="F408" s="15">
        <v>40106</v>
      </c>
      <c r="G408" s="18"/>
      <c r="H408" s="155"/>
      <c r="I408" s="17" t="s">
        <v>672</v>
      </c>
      <c r="J408" s="107"/>
    </row>
    <row r="409" spans="1:10" ht="15.95" hidden="1" customHeight="1" x14ac:dyDescent="0.25">
      <c r="A409" s="296" t="s">
        <v>169</v>
      </c>
      <c r="B409" s="14" t="s">
        <v>35</v>
      </c>
      <c r="C409" s="106"/>
      <c r="D409" s="14" t="s">
        <v>4</v>
      </c>
      <c r="E409" s="15">
        <v>38852</v>
      </c>
      <c r="F409" s="15">
        <v>39884</v>
      </c>
      <c r="G409" s="18"/>
      <c r="H409" s="155"/>
      <c r="I409" s="17" t="s">
        <v>696</v>
      </c>
      <c r="J409" s="107"/>
    </row>
    <row r="410" spans="1:10" ht="15.95" hidden="1" customHeight="1" x14ac:dyDescent="0.25">
      <c r="A410" s="296" t="s">
        <v>82</v>
      </c>
      <c r="B410" s="14" t="s">
        <v>35</v>
      </c>
      <c r="C410" s="106"/>
      <c r="D410" s="14" t="s">
        <v>4</v>
      </c>
      <c r="E410" s="15">
        <v>35521</v>
      </c>
      <c r="F410" s="15">
        <v>37621</v>
      </c>
      <c r="G410" s="18"/>
      <c r="H410" s="155"/>
      <c r="I410" s="17" t="s">
        <v>645</v>
      </c>
      <c r="J410" s="107"/>
    </row>
    <row r="411" spans="1:10" ht="15.95" hidden="1" customHeight="1" x14ac:dyDescent="0.25">
      <c r="A411" s="297" t="s">
        <v>315</v>
      </c>
      <c r="B411" s="141" t="s">
        <v>35</v>
      </c>
      <c r="C411" s="218"/>
      <c r="D411" s="141" t="s">
        <v>283</v>
      </c>
      <c r="E411" s="142">
        <v>38565</v>
      </c>
      <c r="F411" s="142">
        <v>40485</v>
      </c>
      <c r="G411" s="141" t="s">
        <v>408</v>
      </c>
      <c r="H411" s="186"/>
      <c r="I411" s="144" t="s">
        <v>690</v>
      </c>
      <c r="J411" s="191"/>
    </row>
    <row r="412" spans="1:10" ht="15.95" hidden="1" customHeight="1" x14ac:dyDescent="0.25">
      <c r="A412" s="296" t="s">
        <v>1087</v>
      </c>
      <c r="B412" s="14" t="s">
        <v>35</v>
      </c>
      <c r="C412" s="106"/>
      <c r="D412" s="14" t="s">
        <v>4</v>
      </c>
      <c r="E412" s="15">
        <v>43504</v>
      </c>
      <c r="F412" s="15">
        <v>45357</v>
      </c>
      <c r="G412" s="14"/>
      <c r="H412" s="157"/>
      <c r="I412" s="17" t="s">
        <v>720</v>
      </c>
      <c r="J412" s="107"/>
    </row>
    <row r="413" spans="1:10" ht="15.95" hidden="1" customHeight="1" x14ac:dyDescent="0.25">
      <c r="A413" s="296" t="s">
        <v>320</v>
      </c>
      <c r="B413" s="14" t="s">
        <v>35</v>
      </c>
      <c r="C413" s="106"/>
      <c r="D413" s="14" t="s">
        <v>4</v>
      </c>
      <c r="E413" s="15">
        <v>38852</v>
      </c>
      <c r="F413" s="15">
        <v>39387</v>
      </c>
      <c r="G413" s="18"/>
      <c r="H413" s="155"/>
      <c r="I413" s="17" t="s">
        <v>695</v>
      </c>
      <c r="J413" s="107"/>
    </row>
    <row r="414" spans="1:10" ht="15.95" hidden="1" customHeight="1" x14ac:dyDescent="0.25">
      <c r="A414" s="296" t="s">
        <v>318</v>
      </c>
      <c r="B414" s="14" t="s">
        <v>35</v>
      </c>
      <c r="C414" s="106"/>
      <c r="D414" s="14" t="s">
        <v>4</v>
      </c>
      <c r="E414" s="15">
        <v>38770</v>
      </c>
      <c r="F414" s="15">
        <v>40245</v>
      </c>
      <c r="G414" s="18"/>
      <c r="H414" s="155"/>
      <c r="I414" s="17" t="s">
        <v>693</v>
      </c>
      <c r="J414" s="107"/>
    </row>
    <row r="415" spans="1:10" ht="15.95" hidden="1" customHeight="1" x14ac:dyDescent="0.25">
      <c r="A415" s="296" t="s">
        <v>309</v>
      </c>
      <c r="B415" s="14" t="s">
        <v>35</v>
      </c>
      <c r="C415" s="106"/>
      <c r="D415" s="14" t="s">
        <v>4</v>
      </c>
      <c r="E415" s="15">
        <v>38147</v>
      </c>
      <c r="F415" s="15">
        <v>40378</v>
      </c>
      <c r="G415" s="18"/>
      <c r="H415" s="155"/>
      <c r="I415" s="17" t="s">
        <v>683</v>
      </c>
      <c r="J415" s="107"/>
    </row>
    <row r="416" spans="1:10" ht="15.95" hidden="1" customHeight="1" x14ac:dyDescent="0.25">
      <c r="A416" s="296" t="s">
        <v>2219</v>
      </c>
      <c r="B416" s="14" t="s">
        <v>35</v>
      </c>
      <c r="C416" s="106"/>
      <c r="D416" s="14" t="s">
        <v>4</v>
      </c>
      <c r="E416" s="15">
        <v>44091</v>
      </c>
      <c r="F416" s="15">
        <v>44286</v>
      </c>
      <c r="G416" s="18"/>
      <c r="H416" s="155"/>
      <c r="I416" s="17" t="s">
        <v>721</v>
      </c>
      <c r="J416" s="107"/>
    </row>
    <row r="417" spans="1:10" ht="15.95" hidden="1" customHeight="1" x14ac:dyDescent="0.25">
      <c r="A417" s="296" t="s">
        <v>305</v>
      </c>
      <c r="B417" s="14" t="s">
        <v>35</v>
      </c>
      <c r="C417" s="106"/>
      <c r="D417" s="14" t="s">
        <v>4</v>
      </c>
      <c r="E417" s="15">
        <v>37865</v>
      </c>
      <c r="F417" s="15">
        <v>39531</v>
      </c>
      <c r="G417" s="18"/>
      <c r="H417" s="155"/>
      <c r="I417" s="17" t="s">
        <v>669</v>
      </c>
      <c r="J417" s="107"/>
    </row>
    <row r="418" spans="1:10" ht="15.95" hidden="1" customHeight="1" x14ac:dyDescent="0.25">
      <c r="A418" s="296" t="s">
        <v>103</v>
      </c>
      <c r="B418" s="14" t="s">
        <v>35</v>
      </c>
      <c r="C418" s="106"/>
      <c r="D418" s="14" t="s">
        <v>333</v>
      </c>
      <c r="E418" s="15">
        <v>36564</v>
      </c>
      <c r="F418" s="15">
        <v>37768</v>
      </c>
      <c r="G418" s="18"/>
      <c r="H418" s="157"/>
      <c r="I418" s="17" t="s">
        <v>656</v>
      </c>
      <c r="J418" s="107"/>
    </row>
    <row r="419" spans="1:10" ht="15.95" hidden="1" customHeight="1" x14ac:dyDescent="0.25">
      <c r="A419" s="296" t="s">
        <v>274</v>
      </c>
      <c r="B419" s="14" t="s">
        <v>35</v>
      </c>
      <c r="C419" s="106"/>
      <c r="D419" s="14" t="s">
        <v>333</v>
      </c>
      <c r="E419" s="15">
        <v>35432</v>
      </c>
      <c r="F419" s="15">
        <v>36556</v>
      </c>
      <c r="G419" s="18"/>
      <c r="H419" s="155"/>
      <c r="I419" s="17" t="s">
        <v>631</v>
      </c>
      <c r="J419" s="107"/>
    </row>
    <row r="420" spans="1:10" ht="15.95" hidden="1" customHeight="1" x14ac:dyDescent="0.25">
      <c r="A420" s="296" t="s">
        <v>298</v>
      </c>
      <c r="B420" s="14" t="s">
        <v>35</v>
      </c>
      <c r="C420" s="106"/>
      <c r="D420" s="14" t="s">
        <v>333</v>
      </c>
      <c r="E420" s="15">
        <v>37333</v>
      </c>
      <c r="F420" s="15">
        <v>38461</v>
      </c>
      <c r="G420" s="18"/>
      <c r="H420" s="155"/>
      <c r="I420" s="17" t="s">
        <v>662</v>
      </c>
      <c r="J420" s="107"/>
    </row>
    <row r="421" spans="1:10" ht="15.95" hidden="1" customHeight="1" x14ac:dyDescent="0.25">
      <c r="A421" s="296" t="s">
        <v>251</v>
      </c>
      <c r="B421" s="14" t="s">
        <v>35</v>
      </c>
      <c r="C421" s="106"/>
      <c r="D421" s="14" t="s">
        <v>333</v>
      </c>
      <c r="E421" s="15">
        <v>35432</v>
      </c>
      <c r="F421" s="15">
        <v>36509</v>
      </c>
      <c r="G421" s="18"/>
      <c r="H421" s="157"/>
      <c r="I421" s="17" t="s">
        <v>632</v>
      </c>
      <c r="J421" s="107"/>
    </row>
    <row r="422" spans="1:10" ht="15.95" hidden="1" customHeight="1" x14ac:dyDescent="0.25">
      <c r="A422" s="296" t="s">
        <v>2220</v>
      </c>
      <c r="B422" s="14" t="s">
        <v>35</v>
      </c>
      <c r="C422" s="106"/>
      <c r="D422" s="14" t="s">
        <v>333</v>
      </c>
      <c r="E422" s="15">
        <v>44462</v>
      </c>
      <c r="F422" s="15">
        <v>44741</v>
      </c>
      <c r="G422" s="14"/>
      <c r="H422" s="157"/>
      <c r="I422" s="17" t="s">
        <v>722</v>
      </c>
      <c r="J422" s="107"/>
    </row>
    <row r="423" spans="1:10" ht="15.95" hidden="1" customHeight="1" x14ac:dyDescent="0.25">
      <c r="A423" s="295" t="s">
        <v>2220</v>
      </c>
      <c r="B423" s="9" t="s">
        <v>35</v>
      </c>
      <c r="C423" s="189"/>
      <c r="D423" s="9" t="s">
        <v>17</v>
      </c>
      <c r="E423" s="11">
        <v>45170</v>
      </c>
      <c r="F423" s="11"/>
      <c r="G423" s="9"/>
      <c r="H423" s="180"/>
      <c r="I423" s="13" t="s">
        <v>3638</v>
      </c>
      <c r="J423" s="108"/>
    </row>
    <row r="424" spans="1:10" ht="15.95" hidden="1" customHeight="1" x14ac:dyDescent="0.25">
      <c r="A424" s="296" t="s">
        <v>272</v>
      </c>
      <c r="B424" s="14" t="s">
        <v>35</v>
      </c>
      <c r="C424" s="106"/>
      <c r="D424" s="14" t="s">
        <v>333</v>
      </c>
      <c r="E424" s="15">
        <v>35432</v>
      </c>
      <c r="F424" s="15">
        <v>35779</v>
      </c>
      <c r="G424" s="18"/>
      <c r="H424" s="157"/>
      <c r="I424" s="17" t="s">
        <v>680</v>
      </c>
      <c r="J424" s="107"/>
    </row>
    <row r="425" spans="1:10" ht="15.95" hidden="1" customHeight="1" x14ac:dyDescent="0.25">
      <c r="A425" s="297" t="s">
        <v>276</v>
      </c>
      <c r="B425" s="141" t="s">
        <v>35</v>
      </c>
      <c r="C425" s="218"/>
      <c r="D425" s="141" t="s">
        <v>333</v>
      </c>
      <c r="E425" s="142">
        <v>35432</v>
      </c>
      <c r="F425" s="142">
        <v>37187</v>
      </c>
      <c r="G425" s="141" t="s">
        <v>408</v>
      </c>
      <c r="H425" s="184"/>
      <c r="I425" s="144" t="s">
        <v>633</v>
      </c>
      <c r="J425" s="191"/>
    </row>
    <row r="426" spans="1:10" ht="15.95" hidden="1" customHeight="1" x14ac:dyDescent="0.25">
      <c r="A426" s="296" t="s">
        <v>271</v>
      </c>
      <c r="B426" s="14" t="s">
        <v>35</v>
      </c>
      <c r="C426" s="106"/>
      <c r="D426" s="14" t="s">
        <v>4</v>
      </c>
      <c r="E426" s="15">
        <v>35345</v>
      </c>
      <c r="F426" s="15">
        <v>35444</v>
      </c>
      <c r="G426" s="18"/>
      <c r="H426" s="155"/>
      <c r="I426" s="17" t="s">
        <v>681</v>
      </c>
      <c r="J426" s="107"/>
    </row>
    <row r="427" spans="1:10" ht="15.95" hidden="1" customHeight="1" x14ac:dyDescent="0.25">
      <c r="A427" s="296" t="s">
        <v>311</v>
      </c>
      <c r="B427" s="14" t="s">
        <v>35</v>
      </c>
      <c r="C427" s="106"/>
      <c r="D427" s="14" t="s">
        <v>2218</v>
      </c>
      <c r="E427" s="15">
        <v>38162</v>
      </c>
      <c r="F427" s="15">
        <v>40910</v>
      </c>
      <c r="G427" s="18"/>
      <c r="H427" s="155"/>
      <c r="I427" s="17" t="s">
        <v>685</v>
      </c>
      <c r="J427" s="107"/>
    </row>
    <row r="428" spans="1:10" ht="15.95" hidden="1" customHeight="1" x14ac:dyDescent="0.25">
      <c r="A428" s="296" t="s">
        <v>279</v>
      </c>
      <c r="B428" s="14" t="s">
        <v>35</v>
      </c>
      <c r="C428" s="106"/>
      <c r="D428" s="14" t="s">
        <v>333</v>
      </c>
      <c r="E428" s="15">
        <v>35432</v>
      </c>
      <c r="F428" s="15">
        <v>40910</v>
      </c>
      <c r="G428" s="18"/>
      <c r="H428" s="155"/>
      <c r="I428" s="17" t="s">
        <v>638</v>
      </c>
      <c r="J428" s="107"/>
    </row>
    <row r="429" spans="1:10" ht="15.95" hidden="1" customHeight="1" x14ac:dyDescent="0.25">
      <c r="A429" s="296" t="s">
        <v>296</v>
      </c>
      <c r="B429" s="14" t="s">
        <v>35</v>
      </c>
      <c r="C429" s="106"/>
      <c r="D429" s="14" t="s">
        <v>283</v>
      </c>
      <c r="E429" s="15">
        <v>36710</v>
      </c>
      <c r="F429" s="15">
        <v>37698</v>
      </c>
      <c r="G429" s="18"/>
      <c r="H429" s="155"/>
      <c r="I429" s="17" t="s">
        <v>660</v>
      </c>
      <c r="J429" s="107"/>
    </row>
    <row r="430" spans="1:10" ht="15.95" hidden="1" customHeight="1" x14ac:dyDescent="0.25">
      <c r="A430" s="296" t="s">
        <v>319</v>
      </c>
      <c r="B430" s="14" t="s">
        <v>35</v>
      </c>
      <c r="C430" s="106"/>
      <c r="D430" s="14" t="s">
        <v>13</v>
      </c>
      <c r="E430" s="15">
        <v>38810</v>
      </c>
      <c r="F430" s="15">
        <v>38854</v>
      </c>
      <c r="G430" s="18"/>
      <c r="H430" s="157"/>
      <c r="I430" s="17" t="s">
        <v>694</v>
      </c>
      <c r="J430" s="107"/>
    </row>
    <row r="431" spans="1:10" ht="15.95" hidden="1" customHeight="1" x14ac:dyDescent="0.25">
      <c r="A431" s="297" t="s">
        <v>277</v>
      </c>
      <c r="B431" s="141" t="s">
        <v>35</v>
      </c>
      <c r="C431" s="218"/>
      <c r="D431" s="141" t="s">
        <v>414</v>
      </c>
      <c r="E431" s="142">
        <v>35432</v>
      </c>
      <c r="F431" s="142">
        <v>36719</v>
      </c>
      <c r="G431" s="141" t="s">
        <v>408</v>
      </c>
      <c r="H431" s="184"/>
      <c r="I431" s="144" t="s">
        <v>634</v>
      </c>
      <c r="J431" s="190"/>
    </row>
    <row r="432" spans="1:10" ht="15.95" hidden="1" customHeight="1" x14ac:dyDescent="0.25">
      <c r="A432" s="296" t="s">
        <v>304</v>
      </c>
      <c r="B432" s="14" t="s">
        <v>35</v>
      </c>
      <c r="C432" s="106"/>
      <c r="D432" s="14" t="s">
        <v>4</v>
      </c>
      <c r="E432" s="15">
        <v>37812</v>
      </c>
      <c r="F432" s="15">
        <v>38806</v>
      </c>
      <c r="G432" s="30"/>
      <c r="H432" s="155"/>
      <c r="I432" s="17" t="s">
        <v>668</v>
      </c>
      <c r="J432" s="107"/>
    </row>
    <row r="433" spans="1:1879" ht="15.95" hidden="1" customHeight="1" x14ac:dyDescent="0.25">
      <c r="A433" s="297" t="s">
        <v>303</v>
      </c>
      <c r="B433" s="141" t="s">
        <v>35</v>
      </c>
      <c r="C433" s="218"/>
      <c r="D433" s="141" t="s">
        <v>4</v>
      </c>
      <c r="E433" s="142">
        <v>37810</v>
      </c>
      <c r="F433" s="142">
        <v>38706</v>
      </c>
      <c r="G433" s="141" t="s">
        <v>408</v>
      </c>
      <c r="H433" s="184"/>
      <c r="I433" s="144" t="s">
        <v>667</v>
      </c>
      <c r="J433" s="191"/>
    </row>
    <row r="434" spans="1:1879" ht="15.95" hidden="1" customHeight="1" x14ac:dyDescent="0.25">
      <c r="A434" s="296" t="s">
        <v>300</v>
      </c>
      <c r="B434" s="14" t="s">
        <v>35</v>
      </c>
      <c r="C434" s="106"/>
      <c r="D434" s="14" t="s">
        <v>333</v>
      </c>
      <c r="E434" s="15">
        <v>37530</v>
      </c>
      <c r="F434" s="15">
        <v>38461</v>
      </c>
      <c r="G434" s="18"/>
      <c r="H434" s="155"/>
      <c r="I434" s="17" t="s">
        <v>664</v>
      </c>
      <c r="J434" s="107"/>
    </row>
    <row r="435" spans="1:1879" ht="15.95" hidden="1" customHeight="1" x14ac:dyDescent="0.25">
      <c r="A435" s="296" t="s">
        <v>307</v>
      </c>
      <c r="B435" s="14" t="s">
        <v>35</v>
      </c>
      <c r="C435" s="106"/>
      <c r="D435" s="14" t="s">
        <v>333</v>
      </c>
      <c r="E435" s="15">
        <v>37963</v>
      </c>
      <c r="F435" s="15">
        <v>38384</v>
      </c>
      <c r="G435" s="30"/>
      <c r="H435" s="104"/>
      <c r="I435" s="17" t="s">
        <v>671</v>
      </c>
      <c r="J435" s="107"/>
    </row>
    <row r="436" spans="1:1879" ht="15.95" hidden="1" customHeight="1" x14ac:dyDescent="0.25">
      <c r="A436" s="296" t="s">
        <v>302</v>
      </c>
      <c r="B436" s="14" t="s">
        <v>35</v>
      </c>
      <c r="C436" s="106"/>
      <c r="D436" s="14" t="s">
        <v>333</v>
      </c>
      <c r="E436" s="15">
        <v>37773</v>
      </c>
      <c r="F436" s="15">
        <v>37924</v>
      </c>
      <c r="G436" s="18"/>
      <c r="H436" s="155"/>
      <c r="I436" s="17" t="s">
        <v>666</v>
      </c>
      <c r="J436" s="107"/>
    </row>
    <row r="437" spans="1:1879" ht="15.95" hidden="1" customHeight="1" x14ac:dyDescent="0.25">
      <c r="A437" s="296" t="s">
        <v>2296</v>
      </c>
      <c r="B437" s="14" t="s">
        <v>35</v>
      </c>
      <c r="C437" s="106"/>
      <c r="D437" s="14" t="s">
        <v>333</v>
      </c>
      <c r="E437" s="15">
        <v>44531</v>
      </c>
      <c r="F437" s="15" t="s">
        <v>2388</v>
      </c>
      <c r="G437" s="18" t="s">
        <v>2241</v>
      </c>
      <c r="H437" s="155"/>
      <c r="I437" s="17" t="s">
        <v>2027</v>
      </c>
      <c r="J437" s="107"/>
    </row>
    <row r="438" spans="1:1879" ht="15.95" hidden="1" customHeight="1" x14ac:dyDescent="0.25">
      <c r="A438" s="296" t="s">
        <v>1105</v>
      </c>
      <c r="B438" s="14" t="s">
        <v>35</v>
      </c>
      <c r="C438" s="106"/>
      <c r="D438" s="14" t="s">
        <v>2218</v>
      </c>
      <c r="E438" s="15">
        <v>35464</v>
      </c>
      <c r="F438" s="15">
        <v>40910</v>
      </c>
      <c r="G438" s="18"/>
      <c r="H438" s="155"/>
      <c r="I438" s="17" t="s">
        <v>642</v>
      </c>
      <c r="J438" s="107"/>
    </row>
    <row r="439" spans="1:1879" ht="15.95" hidden="1" customHeight="1" x14ac:dyDescent="0.25">
      <c r="A439" s="296" t="s">
        <v>1106</v>
      </c>
      <c r="B439" s="14" t="s">
        <v>35</v>
      </c>
      <c r="C439" s="106"/>
      <c r="D439" s="14" t="s">
        <v>4</v>
      </c>
      <c r="E439" s="15">
        <v>42177</v>
      </c>
      <c r="F439" s="15">
        <v>43224</v>
      </c>
      <c r="G439" s="14"/>
      <c r="H439" s="155"/>
      <c r="I439" s="17" t="s">
        <v>715</v>
      </c>
      <c r="J439" s="107"/>
    </row>
    <row r="440" spans="1:1879" ht="15.95" hidden="1" customHeight="1" x14ac:dyDescent="0.25">
      <c r="A440" s="296" t="s">
        <v>268</v>
      </c>
      <c r="B440" s="14" t="s">
        <v>35</v>
      </c>
      <c r="C440" s="106"/>
      <c r="D440" s="14" t="s">
        <v>4</v>
      </c>
      <c r="E440" s="15">
        <v>35066</v>
      </c>
      <c r="F440" s="15">
        <v>35430</v>
      </c>
      <c r="G440" s="18"/>
      <c r="H440" s="155"/>
      <c r="I440" s="17" t="s">
        <v>676</v>
      </c>
      <c r="J440" s="107"/>
    </row>
    <row r="441" spans="1:1879" ht="15.95" hidden="1" customHeight="1" x14ac:dyDescent="0.25">
      <c r="A441" s="297" t="s">
        <v>280</v>
      </c>
      <c r="B441" s="141" t="s">
        <v>35</v>
      </c>
      <c r="C441" s="218"/>
      <c r="D441" s="141" t="s">
        <v>333</v>
      </c>
      <c r="E441" s="142">
        <v>35432</v>
      </c>
      <c r="F441" s="142">
        <v>36278</v>
      </c>
      <c r="G441" s="141" t="s">
        <v>408</v>
      </c>
      <c r="H441" s="184"/>
      <c r="I441" s="144" t="s">
        <v>640</v>
      </c>
      <c r="J441" s="191"/>
    </row>
    <row r="442" spans="1:1879" ht="15.95" hidden="1" customHeight="1" x14ac:dyDescent="0.25">
      <c r="A442" s="296" t="s">
        <v>278</v>
      </c>
      <c r="B442" s="14" t="s">
        <v>35</v>
      </c>
      <c r="C442" s="106"/>
      <c r="D442" s="14" t="s">
        <v>333</v>
      </c>
      <c r="E442" s="15">
        <v>35432</v>
      </c>
      <c r="F442" s="15">
        <v>38420</v>
      </c>
      <c r="G442" s="18"/>
      <c r="H442" s="155"/>
      <c r="I442" s="17" t="s">
        <v>635</v>
      </c>
      <c r="J442" s="107"/>
    </row>
    <row r="443" spans="1:1879" ht="15.95" hidden="1" customHeight="1" x14ac:dyDescent="0.25">
      <c r="A443" s="296" t="s">
        <v>327</v>
      </c>
      <c r="B443" s="14" t="s">
        <v>35</v>
      </c>
      <c r="C443" s="106"/>
      <c r="D443" s="14" t="s">
        <v>4</v>
      </c>
      <c r="E443" s="15">
        <v>40091</v>
      </c>
      <c r="F443" s="15">
        <v>40583</v>
      </c>
      <c r="G443" s="18"/>
      <c r="H443" s="155"/>
      <c r="I443" s="17" t="s">
        <v>708</v>
      </c>
      <c r="J443" s="107"/>
    </row>
    <row r="444" spans="1:1879" s="365" customFormat="1" ht="15.95" hidden="1" customHeight="1" x14ac:dyDescent="0.25">
      <c r="A444" s="362" t="s">
        <v>1511</v>
      </c>
      <c r="B444" s="212" t="s">
        <v>35</v>
      </c>
      <c r="C444" s="363"/>
      <c r="D444" s="212" t="s">
        <v>417</v>
      </c>
      <c r="E444" s="213">
        <v>43235</v>
      </c>
      <c r="F444" s="213"/>
      <c r="G444" s="212" t="s">
        <v>408</v>
      </c>
      <c r="H444" s="310"/>
      <c r="I444" s="364" t="s">
        <v>760</v>
      </c>
      <c r="J444" s="215"/>
      <c r="K444" s="276"/>
      <c r="L444" s="275"/>
      <c r="M444" s="275"/>
      <c r="N444" s="275"/>
      <c r="O444" s="275"/>
      <c r="P444" s="275"/>
      <c r="Q444" s="275"/>
      <c r="R444" s="275"/>
      <c r="S444" s="275"/>
      <c r="T444" s="275"/>
      <c r="U444" s="275"/>
      <c r="V444" s="275"/>
      <c r="W444" s="275"/>
      <c r="X444" s="275"/>
      <c r="Y444" s="275"/>
      <c r="Z444" s="275"/>
      <c r="AA444" s="275"/>
      <c r="AB444" s="275"/>
      <c r="AC444" s="275"/>
      <c r="AD444" s="275"/>
      <c r="AE444" s="275"/>
      <c r="AF444" s="275"/>
      <c r="AG444" s="275"/>
      <c r="AH444" s="275"/>
      <c r="AI444" s="275"/>
      <c r="AJ444" s="275"/>
      <c r="AK444" s="275"/>
      <c r="AL444" s="275"/>
      <c r="AM444" s="275"/>
      <c r="AN444" s="275"/>
      <c r="AO444" s="275"/>
      <c r="AP444" s="275"/>
      <c r="AQ444" s="275"/>
      <c r="AR444" s="275"/>
      <c r="AS444" s="275"/>
      <c r="AT444" s="275"/>
      <c r="AU444" s="275"/>
      <c r="AV444" s="275"/>
      <c r="AW444" s="275"/>
      <c r="AX444" s="275"/>
      <c r="AY444" s="275"/>
      <c r="AZ444" s="275"/>
      <c r="BA444" s="275"/>
      <c r="BB444" s="275"/>
      <c r="BC444" s="275"/>
      <c r="BD444" s="275"/>
      <c r="BE444" s="275"/>
      <c r="BF444" s="275"/>
      <c r="BG444" s="275"/>
      <c r="BH444" s="275"/>
      <c r="BI444" s="275"/>
      <c r="BJ444" s="275"/>
      <c r="BK444" s="275"/>
      <c r="BL444" s="275"/>
      <c r="BM444" s="275"/>
      <c r="BN444" s="275"/>
      <c r="BO444" s="275"/>
      <c r="BP444" s="275"/>
      <c r="BQ444" s="275"/>
      <c r="BR444" s="275"/>
      <c r="BS444" s="275"/>
      <c r="BT444" s="275"/>
      <c r="BU444" s="275"/>
      <c r="BV444" s="275"/>
      <c r="BW444" s="275"/>
      <c r="BX444" s="275"/>
      <c r="BY444" s="275"/>
      <c r="BZ444" s="275"/>
      <c r="CA444" s="275"/>
      <c r="CB444" s="275"/>
      <c r="CC444" s="275"/>
      <c r="CD444" s="275"/>
      <c r="CE444" s="275"/>
      <c r="CF444" s="275"/>
      <c r="CG444" s="275"/>
      <c r="CH444" s="275"/>
      <c r="CI444" s="275"/>
      <c r="CJ444" s="275"/>
      <c r="CK444" s="275"/>
      <c r="CL444" s="275"/>
      <c r="CM444" s="275"/>
      <c r="CN444" s="275"/>
      <c r="CO444" s="275"/>
      <c r="CP444" s="275"/>
      <c r="CQ444" s="275"/>
      <c r="CR444" s="275"/>
      <c r="CS444" s="275"/>
      <c r="CT444" s="275"/>
      <c r="CU444" s="275"/>
      <c r="CV444" s="275"/>
      <c r="CW444" s="275"/>
      <c r="CX444" s="275"/>
      <c r="CY444" s="275"/>
      <c r="CZ444" s="275"/>
      <c r="DA444" s="275"/>
      <c r="DB444" s="275"/>
      <c r="DC444" s="275"/>
      <c r="DD444" s="275"/>
      <c r="DE444" s="275"/>
      <c r="DF444" s="275"/>
      <c r="DG444" s="275"/>
      <c r="DH444" s="275"/>
      <c r="DI444" s="275"/>
      <c r="DJ444" s="275"/>
      <c r="DK444" s="275"/>
      <c r="DL444" s="275"/>
      <c r="DM444" s="275"/>
      <c r="DN444" s="275"/>
      <c r="DO444" s="275"/>
      <c r="DP444" s="275"/>
      <c r="DQ444" s="275"/>
      <c r="DR444" s="275"/>
      <c r="DS444" s="275"/>
      <c r="DT444" s="275"/>
      <c r="DU444" s="275"/>
      <c r="DV444" s="275"/>
      <c r="DW444" s="275"/>
      <c r="DX444" s="275"/>
      <c r="DY444" s="275"/>
      <c r="DZ444" s="275"/>
      <c r="EA444" s="275"/>
      <c r="EB444" s="275"/>
      <c r="EC444" s="275"/>
      <c r="ED444" s="275"/>
      <c r="EE444" s="275"/>
      <c r="EF444" s="275"/>
      <c r="EG444" s="275"/>
      <c r="EH444" s="275"/>
      <c r="EI444" s="275"/>
      <c r="EJ444" s="275"/>
      <c r="EK444" s="275"/>
      <c r="EL444" s="275"/>
      <c r="EM444" s="275"/>
      <c r="EN444" s="275"/>
      <c r="EO444" s="275"/>
      <c r="EP444" s="275"/>
      <c r="EQ444" s="275"/>
      <c r="ER444" s="275"/>
      <c r="ES444" s="275"/>
      <c r="ET444" s="275"/>
      <c r="EU444" s="275"/>
      <c r="EV444" s="275"/>
      <c r="EW444" s="275"/>
      <c r="EX444" s="275"/>
      <c r="EY444" s="275"/>
      <c r="EZ444" s="275"/>
      <c r="FA444" s="275"/>
      <c r="FB444" s="275"/>
      <c r="FC444" s="275"/>
      <c r="FD444" s="275"/>
      <c r="FE444" s="275"/>
      <c r="FF444" s="275"/>
      <c r="FG444" s="275"/>
      <c r="FH444" s="275"/>
      <c r="FI444" s="275"/>
      <c r="FJ444" s="275"/>
      <c r="FK444" s="275"/>
      <c r="FL444" s="275"/>
      <c r="FM444" s="275"/>
      <c r="FN444" s="275"/>
      <c r="FO444" s="275"/>
      <c r="FP444" s="275"/>
      <c r="FQ444" s="275"/>
      <c r="FR444" s="275"/>
      <c r="FS444" s="275"/>
      <c r="FT444" s="275"/>
      <c r="FU444" s="275"/>
      <c r="FV444" s="275"/>
      <c r="FW444" s="275"/>
      <c r="FX444" s="275"/>
      <c r="FY444" s="275"/>
      <c r="FZ444" s="275"/>
      <c r="GA444" s="275"/>
      <c r="GB444" s="275"/>
      <c r="GC444" s="275"/>
      <c r="GD444" s="275"/>
      <c r="GE444" s="275"/>
      <c r="GF444" s="275"/>
      <c r="GG444" s="275"/>
      <c r="GH444" s="275"/>
      <c r="GI444" s="275"/>
      <c r="GJ444" s="275"/>
      <c r="GK444" s="275"/>
      <c r="GL444" s="275"/>
      <c r="GM444" s="275"/>
      <c r="GN444" s="275"/>
      <c r="GO444" s="275"/>
      <c r="GP444" s="275"/>
      <c r="GQ444" s="275"/>
      <c r="GR444" s="275"/>
      <c r="GS444" s="275"/>
      <c r="GT444" s="275"/>
      <c r="GU444" s="275"/>
      <c r="GV444" s="275"/>
      <c r="GW444" s="275"/>
      <c r="GX444" s="275"/>
      <c r="GY444" s="275"/>
      <c r="GZ444" s="275"/>
      <c r="HA444" s="275"/>
      <c r="HB444" s="275"/>
      <c r="HC444" s="275"/>
      <c r="HD444" s="275"/>
      <c r="HE444" s="275"/>
      <c r="HF444" s="275"/>
      <c r="HG444" s="275"/>
      <c r="HH444" s="275"/>
      <c r="HI444" s="275"/>
      <c r="HJ444" s="275"/>
      <c r="HK444" s="275"/>
      <c r="HL444" s="275"/>
      <c r="HM444" s="275"/>
      <c r="HN444" s="275"/>
      <c r="HO444" s="275"/>
      <c r="HP444" s="275"/>
      <c r="HQ444" s="275"/>
      <c r="HR444" s="275"/>
      <c r="HS444" s="275"/>
      <c r="HT444" s="275"/>
      <c r="HU444" s="275"/>
      <c r="HV444" s="275"/>
      <c r="HW444" s="275"/>
      <c r="HX444" s="275"/>
      <c r="HY444" s="275"/>
      <c r="HZ444" s="275"/>
      <c r="IA444" s="275"/>
      <c r="IB444" s="275"/>
      <c r="IC444" s="275"/>
      <c r="ID444" s="275"/>
      <c r="IE444" s="275"/>
      <c r="IF444" s="275"/>
      <c r="IG444" s="275"/>
      <c r="IH444" s="275"/>
      <c r="II444" s="275"/>
      <c r="IJ444" s="275"/>
      <c r="IK444" s="275"/>
      <c r="IL444" s="275"/>
      <c r="IM444" s="275"/>
      <c r="IN444" s="275"/>
      <c r="IO444" s="275"/>
      <c r="IP444" s="275"/>
      <c r="IQ444" s="275"/>
      <c r="IR444" s="275"/>
      <c r="IS444" s="275"/>
      <c r="IT444" s="275"/>
      <c r="IU444" s="275"/>
      <c r="IV444" s="275"/>
      <c r="IW444" s="275"/>
      <c r="IX444" s="275"/>
      <c r="IY444" s="275"/>
      <c r="IZ444" s="275"/>
      <c r="JA444" s="275"/>
      <c r="JB444" s="275"/>
      <c r="JC444" s="275"/>
      <c r="JD444" s="275"/>
      <c r="JE444" s="275"/>
      <c r="JF444" s="275"/>
      <c r="JG444" s="275"/>
      <c r="JH444" s="275"/>
      <c r="JI444" s="275"/>
      <c r="JJ444" s="275"/>
      <c r="JK444" s="275"/>
      <c r="JL444" s="275"/>
      <c r="JM444" s="275"/>
      <c r="JN444" s="275"/>
      <c r="JO444" s="275"/>
      <c r="JP444" s="275"/>
      <c r="JQ444" s="275"/>
      <c r="JR444" s="275"/>
      <c r="JS444" s="275"/>
      <c r="JT444" s="275"/>
      <c r="JU444" s="275"/>
      <c r="JV444" s="275"/>
      <c r="JW444" s="275"/>
      <c r="JX444" s="275"/>
      <c r="JY444" s="275"/>
      <c r="JZ444" s="275"/>
      <c r="KA444" s="275"/>
      <c r="KB444" s="275"/>
      <c r="KC444" s="275"/>
      <c r="KD444" s="275"/>
      <c r="KE444" s="275"/>
      <c r="KF444" s="275"/>
      <c r="KG444" s="275"/>
      <c r="KH444" s="275"/>
      <c r="KI444" s="275"/>
      <c r="KJ444" s="275"/>
      <c r="KK444" s="275"/>
      <c r="KL444" s="275"/>
      <c r="KM444" s="275"/>
      <c r="KN444" s="275"/>
      <c r="KO444" s="275"/>
      <c r="KP444" s="275"/>
      <c r="KQ444" s="275"/>
      <c r="KR444" s="275"/>
      <c r="KS444" s="275"/>
      <c r="KT444" s="275"/>
      <c r="KU444" s="275"/>
      <c r="KV444" s="275"/>
      <c r="KW444" s="275"/>
      <c r="KX444" s="275"/>
      <c r="KY444" s="275"/>
      <c r="KZ444" s="275"/>
      <c r="LA444" s="275"/>
      <c r="LB444" s="275"/>
      <c r="LC444" s="275"/>
      <c r="LD444" s="275"/>
      <c r="LE444" s="275"/>
      <c r="LF444" s="275"/>
      <c r="LG444" s="275"/>
      <c r="LH444" s="275"/>
      <c r="LI444" s="275"/>
      <c r="LJ444" s="275"/>
      <c r="LK444" s="275"/>
      <c r="LL444" s="275"/>
      <c r="LM444" s="275"/>
      <c r="LN444" s="275"/>
      <c r="LO444" s="275"/>
      <c r="LP444" s="275"/>
      <c r="LQ444" s="275"/>
      <c r="LR444" s="275"/>
      <c r="LS444" s="275"/>
      <c r="LT444" s="275"/>
      <c r="LU444" s="275"/>
      <c r="LV444" s="275"/>
      <c r="LW444" s="275"/>
      <c r="LX444" s="275"/>
      <c r="LY444" s="275"/>
      <c r="LZ444" s="275"/>
      <c r="MA444" s="275"/>
      <c r="MB444" s="275"/>
      <c r="MC444" s="275"/>
      <c r="MD444" s="275"/>
      <c r="ME444" s="275"/>
      <c r="MF444" s="275"/>
      <c r="MG444" s="275"/>
      <c r="MH444" s="275"/>
      <c r="MI444" s="275"/>
      <c r="MJ444" s="275"/>
      <c r="MK444" s="275"/>
      <c r="ML444" s="275"/>
      <c r="MM444" s="275"/>
      <c r="MN444" s="275"/>
      <c r="MO444" s="275"/>
      <c r="MP444" s="275"/>
      <c r="MQ444" s="275"/>
      <c r="MR444" s="275"/>
      <c r="MS444" s="275"/>
      <c r="MT444" s="275"/>
      <c r="MU444" s="275"/>
      <c r="MV444" s="275"/>
      <c r="MW444" s="275"/>
      <c r="MX444" s="275"/>
      <c r="MY444" s="275"/>
      <c r="MZ444" s="275"/>
      <c r="NA444" s="275"/>
      <c r="NB444" s="275"/>
      <c r="NC444" s="275"/>
      <c r="ND444" s="275"/>
      <c r="NE444" s="275"/>
      <c r="NF444" s="275"/>
      <c r="NG444" s="275"/>
      <c r="NH444" s="275"/>
      <c r="NI444" s="275"/>
      <c r="NJ444" s="275"/>
      <c r="NK444" s="275"/>
      <c r="NL444" s="275"/>
      <c r="NM444" s="275"/>
      <c r="NN444" s="275"/>
      <c r="NO444" s="275"/>
      <c r="NP444" s="275"/>
      <c r="NQ444" s="275"/>
      <c r="NR444" s="275"/>
      <c r="NS444" s="275"/>
      <c r="NT444" s="275"/>
      <c r="NU444" s="275"/>
      <c r="NV444" s="275"/>
      <c r="NW444" s="275"/>
      <c r="NX444" s="275"/>
      <c r="NY444" s="275"/>
      <c r="NZ444" s="275"/>
      <c r="OA444" s="275"/>
      <c r="OB444" s="275"/>
      <c r="OC444" s="275"/>
      <c r="OD444" s="275"/>
      <c r="OE444" s="275"/>
      <c r="OF444" s="275"/>
      <c r="OG444" s="275"/>
      <c r="OH444" s="275"/>
      <c r="OI444" s="275"/>
      <c r="OJ444" s="275"/>
      <c r="OK444" s="275"/>
      <c r="OL444" s="275"/>
      <c r="OM444" s="275"/>
      <c r="ON444" s="275"/>
      <c r="OO444" s="275"/>
      <c r="OP444" s="275"/>
      <c r="OQ444" s="275"/>
      <c r="OR444" s="275"/>
      <c r="OS444" s="275"/>
      <c r="OT444" s="275"/>
      <c r="OU444" s="275"/>
      <c r="OV444" s="275"/>
      <c r="OW444" s="275"/>
      <c r="OX444" s="275"/>
      <c r="OY444" s="275"/>
      <c r="OZ444" s="275"/>
      <c r="PA444" s="275"/>
      <c r="PB444" s="275"/>
      <c r="PC444" s="275"/>
      <c r="PD444" s="275"/>
      <c r="PE444" s="275"/>
      <c r="PF444" s="275"/>
      <c r="PG444" s="275"/>
      <c r="PH444" s="275"/>
      <c r="PI444" s="275"/>
      <c r="PJ444" s="275"/>
      <c r="PK444" s="275"/>
      <c r="PL444" s="275"/>
      <c r="PM444" s="275"/>
      <c r="PN444" s="275"/>
      <c r="PO444" s="275"/>
      <c r="PP444" s="275"/>
      <c r="PQ444" s="275"/>
      <c r="PR444" s="275"/>
      <c r="PS444" s="275"/>
      <c r="PT444" s="275"/>
      <c r="PU444" s="275"/>
      <c r="PV444" s="275"/>
      <c r="PW444" s="275"/>
      <c r="PX444" s="275"/>
      <c r="PY444" s="275"/>
      <c r="PZ444" s="275"/>
      <c r="QA444" s="275"/>
      <c r="QB444" s="275"/>
      <c r="QC444" s="275"/>
      <c r="QD444" s="275"/>
      <c r="QE444" s="275"/>
      <c r="QF444" s="275"/>
      <c r="QG444" s="275"/>
      <c r="QH444" s="275"/>
      <c r="QI444" s="275"/>
      <c r="QJ444" s="275"/>
      <c r="QK444" s="275"/>
      <c r="QL444" s="275"/>
      <c r="QM444" s="275"/>
      <c r="QN444" s="275"/>
      <c r="QO444" s="275"/>
      <c r="QP444" s="275"/>
      <c r="QQ444" s="275"/>
      <c r="QR444" s="275"/>
      <c r="QS444" s="275"/>
      <c r="QT444" s="275"/>
      <c r="QU444" s="275"/>
      <c r="QV444" s="275"/>
      <c r="QW444" s="275"/>
      <c r="QX444" s="275"/>
      <c r="QY444" s="275"/>
      <c r="QZ444" s="275"/>
      <c r="RA444" s="275"/>
      <c r="RB444" s="275"/>
      <c r="RC444" s="275"/>
      <c r="RD444" s="275"/>
      <c r="RE444" s="275"/>
      <c r="RF444" s="275"/>
      <c r="RG444" s="275"/>
      <c r="RH444" s="275"/>
      <c r="RI444" s="275"/>
      <c r="RJ444" s="275"/>
      <c r="RK444" s="275"/>
      <c r="RL444" s="275"/>
      <c r="RM444" s="275"/>
      <c r="RN444" s="275"/>
      <c r="RO444" s="275"/>
      <c r="RP444" s="275"/>
      <c r="RQ444" s="275"/>
      <c r="RR444" s="275"/>
      <c r="RS444" s="275"/>
      <c r="RT444" s="275"/>
      <c r="RU444" s="275"/>
      <c r="RV444" s="275"/>
      <c r="RW444" s="275"/>
      <c r="RX444" s="275"/>
      <c r="RY444" s="275"/>
      <c r="RZ444" s="275"/>
      <c r="SA444" s="275"/>
      <c r="SB444" s="275"/>
      <c r="SC444" s="275"/>
      <c r="SD444" s="275"/>
      <c r="SE444" s="275"/>
      <c r="SF444" s="275"/>
      <c r="SG444" s="275"/>
      <c r="SH444" s="275"/>
      <c r="SI444" s="275"/>
      <c r="SJ444" s="275"/>
      <c r="SK444" s="275"/>
      <c r="SL444" s="275"/>
      <c r="SM444" s="275"/>
      <c r="SN444" s="275"/>
      <c r="SO444" s="275"/>
      <c r="SP444" s="275"/>
      <c r="SQ444" s="275"/>
      <c r="SR444" s="275"/>
      <c r="SS444" s="275"/>
      <c r="ST444" s="275"/>
      <c r="SU444" s="275"/>
      <c r="SV444" s="275"/>
      <c r="SW444" s="275"/>
      <c r="SX444" s="275"/>
      <c r="SY444" s="275"/>
      <c r="SZ444" s="275"/>
      <c r="TA444" s="275"/>
      <c r="TB444" s="275"/>
      <c r="TC444" s="275"/>
      <c r="TD444" s="275"/>
      <c r="TE444" s="275"/>
      <c r="TF444" s="275"/>
      <c r="TG444" s="275"/>
      <c r="TH444" s="275"/>
      <c r="TI444" s="275"/>
      <c r="TJ444" s="275"/>
      <c r="TK444" s="275"/>
      <c r="TL444" s="275"/>
      <c r="TM444" s="275"/>
      <c r="TN444" s="275"/>
      <c r="TO444" s="275"/>
      <c r="TP444" s="275"/>
      <c r="TQ444" s="275"/>
      <c r="TR444" s="275"/>
      <c r="TS444" s="275"/>
      <c r="TT444" s="275"/>
      <c r="TU444" s="275"/>
      <c r="TV444" s="275"/>
      <c r="TW444" s="275"/>
      <c r="TX444" s="275"/>
      <c r="TY444" s="275"/>
      <c r="TZ444" s="275"/>
      <c r="UA444" s="275"/>
      <c r="UB444" s="275"/>
      <c r="UC444" s="275"/>
      <c r="UD444" s="275"/>
      <c r="UE444" s="275"/>
      <c r="UF444" s="275"/>
      <c r="UG444" s="275"/>
      <c r="UH444" s="275"/>
      <c r="UI444" s="275"/>
      <c r="UJ444" s="275"/>
      <c r="UK444" s="275"/>
      <c r="UL444" s="275"/>
      <c r="UM444" s="275"/>
      <c r="UN444" s="275"/>
      <c r="UO444" s="275"/>
      <c r="UP444" s="275"/>
      <c r="UQ444" s="275"/>
      <c r="UR444" s="275"/>
      <c r="US444" s="275"/>
      <c r="UT444" s="275"/>
      <c r="UU444" s="275"/>
      <c r="UV444" s="275"/>
      <c r="UW444" s="275"/>
      <c r="UX444" s="275"/>
      <c r="UY444" s="275"/>
      <c r="UZ444" s="275"/>
      <c r="VA444" s="275"/>
      <c r="VB444" s="275"/>
      <c r="VC444" s="275"/>
      <c r="VD444" s="275"/>
      <c r="VE444" s="275"/>
      <c r="VF444" s="275"/>
      <c r="VG444" s="275"/>
      <c r="VH444" s="275"/>
      <c r="VI444" s="275"/>
      <c r="VJ444" s="275"/>
      <c r="VK444" s="275"/>
      <c r="VL444" s="275"/>
      <c r="VM444" s="275"/>
      <c r="VN444" s="275"/>
      <c r="VO444" s="275"/>
      <c r="VP444" s="275"/>
      <c r="VQ444" s="275"/>
      <c r="VR444" s="275"/>
      <c r="VS444" s="275"/>
      <c r="VT444" s="275"/>
      <c r="VU444" s="275"/>
      <c r="VV444" s="275"/>
      <c r="VW444" s="275"/>
      <c r="VX444" s="275"/>
      <c r="VY444" s="275"/>
      <c r="VZ444" s="275"/>
      <c r="WA444" s="275"/>
      <c r="WB444" s="275"/>
      <c r="WC444" s="275"/>
      <c r="WD444" s="275"/>
      <c r="WE444" s="275"/>
      <c r="WF444" s="275"/>
      <c r="WG444" s="275"/>
      <c r="WH444" s="275"/>
      <c r="WI444" s="275"/>
      <c r="WJ444" s="275"/>
      <c r="WK444" s="275"/>
      <c r="WL444" s="275"/>
      <c r="WM444" s="275"/>
      <c r="WN444" s="275"/>
      <c r="WO444" s="275"/>
      <c r="WP444" s="275"/>
      <c r="WQ444" s="275"/>
      <c r="WR444" s="275"/>
      <c r="WS444" s="275"/>
      <c r="WT444" s="275"/>
      <c r="WU444" s="275"/>
      <c r="WV444" s="275"/>
      <c r="WW444" s="275"/>
      <c r="WX444" s="275"/>
      <c r="WY444" s="275"/>
      <c r="WZ444" s="275"/>
      <c r="XA444" s="275"/>
      <c r="XB444" s="275"/>
      <c r="XC444" s="275"/>
      <c r="XD444" s="275"/>
      <c r="XE444" s="275"/>
      <c r="XF444" s="275"/>
      <c r="XG444" s="275"/>
      <c r="XH444" s="275"/>
      <c r="XI444" s="275"/>
      <c r="XJ444" s="275"/>
      <c r="XK444" s="275"/>
      <c r="XL444" s="275"/>
      <c r="XM444" s="275"/>
      <c r="XN444" s="275"/>
      <c r="XO444" s="275"/>
      <c r="XP444" s="275"/>
      <c r="XQ444" s="275"/>
      <c r="XR444" s="275"/>
      <c r="XS444" s="275"/>
      <c r="XT444" s="275"/>
      <c r="XU444" s="275"/>
      <c r="XV444" s="275"/>
      <c r="XW444" s="275"/>
      <c r="XX444" s="275"/>
      <c r="XY444" s="275"/>
      <c r="XZ444" s="275"/>
      <c r="YA444" s="275"/>
      <c r="YB444" s="275"/>
      <c r="YC444" s="275"/>
      <c r="YD444" s="275"/>
      <c r="YE444" s="275"/>
      <c r="YF444" s="275"/>
      <c r="YG444" s="275"/>
      <c r="YH444" s="275"/>
      <c r="YI444" s="275"/>
      <c r="YJ444" s="275"/>
      <c r="YK444" s="275"/>
      <c r="YL444" s="275"/>
      <c r="YM444" s="275"/>
      <c r="YN444" s="275"/>
      <c r="YO444" s="275"/>
      <c r="YP444" s="275"/>
      <c r="YQ444" s="275"/>
      <c r="YR444" s="275"/>
      <c r="YS444" s="275"/>
      <c r="YT444" s="275"/>
      <c r="YU444" s="275"/>
      <c r="YV444" s="275"/>
      <c r="YW444" s="275"/>
      <c r="YX444" s="275"/>
      <c r="YY444" s="275"/>
      <c r="YZ444" s="275"/>
      <c r="ZA444" s="275"/>
      <c r="ZB444" s="275"/>
      <c r="ZC444" s="275"/>
      <c r="ZD444" s="275"/>
      <c r="ZE444" s="275"/>
      <c r="ZF444" s="275"/>
      <c r="ZG444" s="275"/>
      <c r="ZH444" s="275"/>
      <c r="ZI444" s="275"/>
      <c r="ZJ444" s="275"/>
      <c r="ZK444" s="275"/>
      <c r="ZL444" s="275"/>
      <c r="ZM444" s="275"/>
      <c r="ZN444" s="275"/>
      <c r="ZO444" s="275"/>
      <c r="ZP444" s="275"/>
      <c r="ZQ444" s="275"/>
      <c r="ZR444" s="275"/>
      <c r="ZS444" s="275"/>
      <c r="ZT444" s="275"/>
      <c r="ZU444" s="275"/>
      <c r="ZV444" s="275"/>
      <c r="ZW444" s="275"/>
      <c r="ZX444" s="275"/>
      <c r="ZY444" s="275"/>
      <c r="ZZ444" s="275"/>
      <c r="AAA444" s="275"/>
      <c r="AAB444" s="275"/>
      <c r="AAC444" s="275"/>
      <c r="AAD444" s="275"/>
      <c r="AAE444" s="275"/>
      <c r="AAF444" s="275"/>
      <c r="AAG444" s="275"/>
      <c r="AAH444" s="275"/>
      <c r="AAI444" s="275"/>
      <c r="AAJ444" s="275"/>
      <c r="AAK444" s="275"/>
      <c r="AAL444" s="275"/>
      <c r="AAM444" s="275"/>
      <c r="AAN444" s="275"/>
      <c r="AAO444" s="275"/>
      <c r="AAP444" s="275"/>
      <c r="AAQ444" s="275"/>
      <c r="AAR444" s="275"/>
      <c r="AAS444" s="275"/>
      <c r="AAT444" s="275"/>
      <c r="AAU444" s="275"/>
      <c r="AAV444" s="275"/>
      <c r="AAW444" s="275"/>
      <c r="AAX444" s="275"/>
      <c r="AAY444" s="275"/>
      <c r="AAZ444" s="275"/>
      <c r="ABA444" s="275"/>
      <c r="ABB444" s="275"/>
      <c r="ABC444" s="275"/>
      <c r="ABD444" s="275"/>
      <c r="ABE444" s="275"/>
      <c r="ABF444" s="275"/>
      <c r="ABG444" s="275"/>
      <c r="ABH444" s="275"/>
      <c r="ABI444" s="275"/>
      <c r="ABJ444" s="275"/>
      <c r="ABK444" s="275"/>
      <c r="ABL444" s="275"/>
      <c r="ABM444" s="275"/>
      <c r="ABN444" s="275"/>
      <c r="ABO444" s="275"/>
      <c r="ABP444" s="275"/>
      <c r="ABQ444" s="275"/>
      <c r="ABR444" s="275"/>
      <c r="ABS444" s="275"/>
      <c r="ABT444" s="275"/>
      <c r="ABU444" s="275"/>
      <c r="ABV444" s="275"/>
      <c r="ABW444" s="275"/>
      <c r="ABX444" s="275"/>
      <c r="ABY444" s="275"/>
      <c r="ABZ444" s="275"/>
      <c r="ACA444" s="275"/>
      <c r="ACB444" s="275"/>
      <c r="ACC444" s="275"/>
      <c r="ACD444" s="275"/>
      <c r="ACE444" s="275"/>
      <c r="ACF444" s="275"/>
      <c r="ACG444" s="275"/>
      <c r="ACH444" s="275"/>
      <c r="ACI444" s="275"/>
      <c r="ACJ444" s="275"/>
      <c r="ACK444" s="275"/>
      <c r="ACL444" s="275"/>
      <c r="ACM444" s="275"/>
      <c r="ACN444" s="275"/>
      <c r="ACO444" s="275"/>
      <c r="ACP444" s="275"/>
      <c r="ACQ444" s="275"/>
      <c r="ACR444" s="275"/>
      <c r="ACS444" s="275"/>
      <c r="ACT444" s="275"/>
      <c r="ACU444" s="275"/>
      <c r="ACV444" s="275"/>
      <c r="ACW444" s="275"/>
      <c r="ACX444" s="275"/>
      <c r="ACY444" s="275"/>
      <c r="ACZ444" s="275"/>
      <c r="ADA444" s="275"/>
      <c r="ADB444" s="275"/>
      <c r="ADC444" s="275"/>
      <c r="ADD444" s="275"/>
      <c r="ADE444" s="275"/>
      <c r="ADF444" s="275"/>
      <c r="ADG444" s="275"/>
      <c r="ADH444" s="275"/>
      <c r="ADI444" s="275"/>
      <c r="ADJ444" s="275"/>
      <c r="ADK444" s="275"/>
      <c r="ADL444" s="275"/>
      <c r="ADM444" s="275"/>
      <c r="ADN444" s="275"/>
      <c r="ADO444" s="275"/>
      <c r="ADP444" s="275"/>
      <c r="ADQ444" s="275"/>
      <c r="ADR444" s="275"/>
      <c r="ADS444" s="275"/>
      <c r="ADT444" s="275"/>
      <c r="ADU444" s="275"/>
      <c r="ADV444" s="275"/>
      <c r="ADW444" s="275"/>
      <c r="ADX444" s="275"/>
      <c r="ADY444" s="275"/>
      <c r="ADZ444" s="275"/>
      <c r="AEA444" s="275"/>
      <c r="AEB444" s="275"/>
      <c r="AEC444" s="275"/>
      <c r="AED444" s="275"/>
      <c r="AEE444" s="275"/>
      <c r="AEF444" s="275"/>
      <c r="AEG444" s="275"/>
      <c r="AEH444" s="275"/>
      <c r="AEI444" s="275"/>
      <c r="AEJ444" s="275"/>
      <c r="AEK444" s="275"/>
      <c r="AEL444" s="275"/>
      <c r="AEM444" s="275"/>
      <c r="AEN444" s="275"/>
      <c r="AEO444" s="275"/>
      <c r="AEP444" s="275"/>
      <c r="AEQ444" s="275"/>
      <c r="AER444" s="275"/>
      <c r="AES444" s="275"/>
      <c r="AET444" s="275"/>
      <c r="AEU444" s="275"/>
      <c r="AEV444" s="275"/>
      <c r="AEW444" s="275"/>
      <c r="AEX444" s="275"/>
      <c r="AEY444" s="275"/>
      <c r="AEZ444" s="275"/>
      <c r="AFA444" s="275"/>
      <c r="AFB444" s="275"/>
      <c r="AFC444" s="275"/>
      <c r="AFD444" s="275"/>
      <c r="AFE444" s="275"/>
      <c r="AFF444" s="275"/>
      <c r="AFG444" s="275"/>
      <c r="AFH444" s="275"/>
      <c r="AFI444" s="275"/>
      <c r="AFJ444" s="275"/>
      <c r="AFK444" s="275"/>
      <c r="AFL444" s="275"/>
      <c r="AFM444" s="275"/>
      <c r="AFN444" s="275"/>
      <c r="AFO444" s="275"/>
      <c r="AFP444" s="275"/>
      <c r="AFQ444" s="275"/>
      <c r="AFR444" s="275"/>
      <c r="AFS444" s="275"/>
      <c r="AFT444" s="275"/>
      <c r="AFU444" s="275"/>
      <c r="AFV444" s="275"/>
      <c r="AFW444" s="275"/>
      <c r="AFX444" s="275"/>
      <c r="AFY444" s="275"/>
      <c r="AFZ444" s="275"/>
      <c r="AGA444" s="275"/>
      <c r="AGB444" s="275"/>
      <c r="AGC444" s="275"/>
      <c r="AGD444" s="275"/>
      <c r="AGE444" s="275"/>
      <c r="AGF444" s="275"/>
      <c r="AGG444" s="275"/>
      <c r="AGH444" s="275"/>
      <c r="AGI444" s="275"/>
      <c r="AGJ444" s="275"/>
      <c r="AGK444" s="275"/>
      <c r="AGL444" s="275"/>
      <c r="AGM444" s="275"/>
      <c r="AGN444" s="275"/>
      <c r="AGO444" s="275"/>
      <c r="AGP444" s="275"/>
      <c r="AGQ444" s="275"/>
      <c r="AGR444" s="275"/>
      <c r="AGS444" s="275"/>
      <c r="AGT444" s="275"/>
      <c r="AGU444" s="275"/>
      <c r="AGV444" s="275"/>
      <c r="AGW444" s="275"/>
      <c r="AGX444" s="275"/>
      <c r="AGY444" s="275"/>
      <c r="AGZ444" s="275"/>
      <c r="AHA444" s="275"/>
      <c r="AHB444" s="275"/>
      <c r="AHC444" s="275"/>
      <c r="AHD444" s="275"/>
      <c r="AHE444" s="275"/>
      <c r="AHF444" s="275"/>
      <c r="AHG444" s="275"/>
      <c r="AHH444" s="275"/>
      <c r="AHI444" s="275"/>
      <c r="AHJ444" s="275"/>
      <c r="AHK444" s="275"/>
      <c r="AHL444" s="275"/>
      <c r="AHM444" s="275"/>
      <c r="AHN444" s="275"/>
      <c r="AHO444" s="275"/>
      <c r="AHP444" s="275"/>
      <c r="AHQ444" s="275"/>
      <c r="AHR444" s="275"/>
      <c r="AHS444" s="275"/>
      <c r="AHT444" s="275"/>
      <c r="AHU444" s="275"/>
      <c r="AHV444" s="275"/>
      <c r="AHW444" s="275"/>
      <c r="AHX444" s="275"/>
      <c r="AHY444" s="275"/>
      <c r="AHZ444" s="275"/>
      <c r="AIA444" s="275"/>
      <c r="AIB444" s="275"/>
      <c r="AIC444" s="275"/>
      <c r="AID444" s="275"/>
      <c r="AIE444" s="275"/>
      <c r="AIF444" s="275"/>
      <c r="AIG444" s="275"/>
      <c r="AIH444" s="275"/>
      <c r="AII444" s="275"/>
      <c r="AIJ444" s="275"/>
      <c r="AIK444" s="275"/>
      <c r="AIL444" s="275"/>
      <c r="AIM444" s="275"/>
      <c r="AIN444" s="275"/>
      <c r="AIO444" s="275"/>
      <c r="AIP444" s="275"/>
      <c r="AIQ444" s="275"/>
      <c r="AIR444" s="275"/>
      <c r="AIS444" s="275"/>
      <c r="AIT444" s="275"/>
      <c r="AIU444" s="275"/>
      <c r="AIV444" s="275"/>
      <c r="AIW444" s="275"/>
      <c r="AIX444" s="275"/>
      <c r="AIY444" s="275"/>
      <c r="AIZ444" s="275"/>
      <c r="AJA444" s="275"/>
      <c r="AJB444" s="275"/>
      <c r="AJC444" s="275"/>
      <c r="AJD444" s="275"/>
      <c r="AJE444" s="275"/>
      <c r="AJF444" s="275"/>
      <c r="AJG444" s="275"/>
      <c r="AJH444" s="275"/>
      <c r="AJI444" s="275"/>
      <c r="AJJ444" s="275"/>
      <c r="AJK444" s="275"/>
      <c r="AJL444" s="275"/>
      <c r="AJM444" s="275"/>
      <c r="AJN444" s="275"/>
      <c r="AJO444" s="275"/>
      <c r="AJP444" s="275"/>
      <c r="AJQ444" s="275"/>
      <c r="AJR444" s="275"/>
      <c r="AJS444" s="275"/>
      <c r="AJT444" s="275"/>
      <c r="AJU444" s="275"/>
      <c r="AJV444" s="275"/>
      <c r="AJW444" s="275"/>
      <c r="AJX444" s="275"/>
      <c r="AJY444" s="275"/>
      <c r="AJZ444" s="275"/>
      <c r="AKA444" s="275"/>
      <c r="AKB444" s="275"/>
      <c r="AKC444" s="275"/>
      <c r="AKD444" s="275"/>
      <c r="AKE444" s="275"/>
      <c r="AKF444" s="275"/>
      <c r="AKG444" s="275"/>
      <c r="AKH444" s="275"/>
      <c r="AKI444" s="275"/>
      <c r="AKJ444" s="275"/>
      <c r="AKK444" s="275"/>
      <c r="AKL444" s="275"/>
      <c r="AKM444" s="275"/>
      <c r="AKN444" s="275"/>
      <c r="AKO444" s="275"/>
      <c r="AKP444" s="275"/>
      <c r="AKQ444" s="275"/>
      <c r="AKR444" s="275"/>
      <c r="AKS444" s="275"/>
      <c r="AKT444" s="275"/>
      <c r="AKU444" s="275"/>
      <c r="AKV444" s="275"/>
      <c r="AKW444" s="275"/>
      <c r="AKX444" s="275"/>
      <c r="AKY444" s="275"/>
      <c r="AKZ444" s="275"/>
      <c r="ALA444" s="275"/>
      <c r="ALB444" s="275"/>
      <c r="ALC444" s="275"/>
      <c r="ALD444" s="275"/>
      <c r="ALE444" s="275"/>
      <c r="ALF444" s="275"/>
      <c r="ALG444" s="275"/>
      <c r="ALH444" s="275"/>
      <c r="ALI444" s="275"/>
      <c r="ALJ444" s="275"/>
      <c r="ALK444" s="275"/>
      <c r="ALL444" s="275"/>
      <c r="ALM444" s="275"/>
      <c r="ALN444" s="275"/>
      <c r="ALO444" s="275"/>
      <c r="ALP444" s="275"/>
      <c r="ALQ444" s="275"/>
      <c r="ALR444" s="275"/>
      <c r="ALS444" s="275"/>
      <c r="ALT444" s="275"/>
      <c r="ALU444" s="275"/>
      <c r="ALV444" s="275"/>
      <c r="ALW444" s="275"/>
      <c r="ALX444" s="275"/>
      <c r="ALY444" s="275"/>
      <c r="ALZ444" s="275"/>
      <c r="AMA444" s="275"/>
      <c r="AMB444" s="275"/>
      <c r="AMC444" s="275"/>
      <c r="AMD444" s="275"/>
      <c r="AME444" s="275"/>
      <c r="AMF444" s="275"/>
      <c r="AMG444" s="275"/>
      <c r="AMH444" s="275"/>
      <c r="AMI444" s="275"/>
      <c r="AMJ444" s="275"/>
      <c r="AMK444" s="275"/>
      <c r="AML444" s="275"/>
      <c r="AMM444" s="275"/>
      <c r="AMN444" s="275"/>
      <c r="AMO444" s="275"/>
      <c r="AMP444" s="275"/>
      <c r="AMQ444" s="275"/>
      <c r="AMR444" s="275"/>
      <c r="AMS444" s="275"/>
      <c r="AMT444" s="275"/>
      <c r="AMU444" s="275"/>
      <c r="AMV444" s="275"/>
      <c r="AMW444" s="275"/>
      <c r="AMX444" s="275"/>
      <c r="AMY444" s="275"/>
      <c r="AMZ444" s="275"/>
      <c r="ANA444" s="275"/>
      <c r="ANB444" s="275"/>
      <c r="ANC444" s="275"/>
      <c r="AND444" s="275"/>
      <c r="ANE444" s="275"/>
      <c r="ANF444" s="275"/>
      <c r="ANG444" s="275"/>
      <c r="ANH444" s="275"/>
      <c r="ANI444" s="275"/>
      <c r="ANJ444" s="275"/>
      <c r="ANK444" s="275"/>
      <c r="ANL444" s="275"/>
      <c r="ANM444" s="275"/>
      <c r="ANN444" s="275"/>
      <c r="ANO444" s="275"/>
      <c r="ANP444" s="275"/>
      <c r="ANQ444" s="275"/>
      <c r="ANR444" s="275"/>
      <c r="ANS444" s="275"/>
      <c r="ANT444" s="275"/>
      <c r="ANU444" s="275"/>
      <c r="ANV444" s="275"/>
      <c r="ANW444" s="275"/>
      <c r="ANX444" s="275"/>
      <c r="ANY444" s="275"/>
      <c r="ANZ444" s="275"/>
      <c r="AOA444" s="275"/>
      <c r="AOB444" s="275"/>
      <c r="AOC444" s="275"/>
      <c r="AOD444" s="275"/>
      <c r="AOE444" s="275"/>
      <c r="AOF444" s="275"/>
      <c r="AOG444" s="275"/>
      <c r="AOH444" s="275"/>
      <c r="AOI444" s="275"/>
      <c r="AOJ444" s="275"/>
      <c r="AOK444" s="275"/>
      <c r="AOL444" s="275"/>
      <c r="AOM444" s="275"/>
      <c r="AON444" s="275"/>
      <c r="AOO444" s="275"/>
      <c r="AOP444" s="275"/>
      <c r="AOQ444" s="275"/>
      <c r="AOR444" s="275"/>
      <c r="AOS444" s="275"/>
      <c r="AOT444" s="275"/>
      <c r="AOU444" s="275"/>
      <c r="AOV444" s="275"/>
      <c r="AOW444" s="275"/>
      <c r="AOX444" s="275"/>
      <c r="AOY444" s="275"/>
      <c r="AOZ444" s="275"/>
      <c r="APA444" s="275"/>
      <c r="APB444" s="275"/>
      <c r="APC444" s="275"/>
      <c r="APD444" s="275"/>
      <c r="APE444" s="275"/>
      <c r="APF444" s="275"/>
      <c r="APG444" s="275"/>
      <c r="APH444" s="275"/>
      <c r="API444" s="275"/>
      <c r="APJ444" s="275"/>
      <c r="APK444" s="275"/>
      <c r="APL444" s="275"/>
      <c r="APM444" s="275"/>
      <c r="APN444" s="275"/>
      <c r="APO444" s="275"/>
      <c r="APP444" s="275"/>
      <c r="APQ444" s="275"/>
      <c r="APR444" s="275"/>
      <c r="APS444" s="275"/>
      <c r="APT444" s="275"/>
      <c r="APU444" s="275"/>
      <c r="APV444" s="275"/>
      <c r="APW444" s="275"/>
      <c r="APX444" s="275"/>
      <c r="APY444" s="275"/>
      <c r="APZ444" s="275"/>
      <c r="AQA444" s="275"/>
      <c r="AQB444" s="275"/>
      <c r="AQC444" s="275"/>
      <c r="AQD444" s="275"/>
      <c r="AQE444" s="275"/>
      <c r="AQF444" s="275"/>
      <c r="AQG444" s="275"/>
      <c r="AQH444" s="275"/>
      <c r="AQI444" s="275"/>
      <c r="AQJ444" s="275"/>
      <c r="AQK444" s="275"/>
      <c r="AQL444" s="275"/>
      <c r="AQM444" s="275"/>
      <c r="AQN444" s="275"/>
      <c r="AQO444" s="275"/>
      <c r="AQP444" s="275"/>
      <c r="AQQ444" s="275"/>
      <c r="AQR444" s="275"/>
      <c r="AQS444" s="275"/>
      <c r="AQT444" s="275"/>
      <c r="AQU444" s="275"/>
      <c r="AQV444" s="275"/>
      <c r="AQW444" s="275"/>
      <c r="AQX444" s="275"/>
      <c r="AQY444" s="275"/>
      <c r="AQZ444" s="275"/>
      <c r="ARA444" s="275"/>
      <c r="ARB444" s="275"/>
      <c r="ARC444" s="275"/>
      <c r="ARD444" s="275"/>
      <c r="ARE444" s="275"/>
      <c r="ARF444" s="275"/>
      <c r="ARG444" s="275"/>
      <c r="ARH444" s="275"/>
      <c r="ARI444" s="275"/>
      <c r="ARJ444" s="275"/>
      <c r="ARK444" s="275"/>
      <c r="ARL444" s="275"/>
      <c r="ARM444" s="275"/>
      <c r="ARN444" s="275"/>
      <c r="ARO444" s="275"/>
      <c r="ARP444" s="275"/>
      <c r="ARQ444" s="275"/>
      <c r="ARR444" s="275"/>
      <c r="ARS444" s="275"/>
      <c r="ART444" s="275"/>
      <c r="ARU444" s="275"/>
      <c r="ARV444" s="275"/>
      <c r="ARW444" s="275"/>
      <c r="ARX444" s="275"/>
      <c r="ARY444" s="275"/>
      <c r="ARZ444" s="275"/>
      <c r="ASA444" s="275"/>
      <c r="ASB444" s="275"/>
      <c r="ASC444" s="275"/>
      <c r="ASD444" s="275"/>
      <c r="ASE444" s="275"/>
      <c r="ASF444" s="275"/>
      <c r="ASG444" s="275"/>
      <c r="ASH444" s="275"/>
      <c r="ASI444" s="275"/>
      <c r="ASJ444" s="275"/>
      <c r="ASK444" s="275"/>
      <c r="ASL444" s="275"/>
      <c r="ASM444" s="275"/>
      <c r="ASN444" s="275"/>
      <c r="ASO444" s="275"/>
      <c r="ASP444" s="275"/>
      <c r="ASQ444" s="275"/>
      <c r="ASR444" s="275"/>
      <c r="ASS444" s="275"/>
      <c r="AST444" s="275"/>
      <c r="ASU444" s="275"/>
      <c r="ASV444" s="275"/>
      <c r="ASW444" s="275"/>
      <c r="ASX444" s="275"/>
      <c r="ASY444" s="275"/>
      <c r="ASZ444" s="275"/>
      <c r="ATA444" s="275"/>
      <c r="ATB444" s="275"/>
      <c r="ATC444" s="275"/>
      <c r="ATD444" s="275"/>
      <c r="ATE444" s="275"/>
      <c r="ATF444" s="275"/>
      <c r="ATG444" s="275"/>
      <c r="ATH444" s="275"/>
      <c r="ATI444" s="275"/>
      <c r="ATJ444" s="275"/>
      <c r="ATK444" s="275"/>
      <c r="ATL444" s="275"/>
      <c r="ATM444" s="275"/>
      <c r="ATN444" s="275"/>
      <c r="ATO444" s="275"/>
      <c r="ATP444" s="275"/>
      <c r="ATQ444" s="275"/>
      <c r="ATR444" s="275"/>
      <c r="ATS444" s="275"/>
      <c r="ATT444" s="275"/>
      <c r="ATU444" s="275"/>
      <c r="ATV444" s="275"/>
      <c r="ATW444" s="275"/>
      <c r="ATX444" s="275"/>
      <c r="ATY444" s="275"/>
      <c r="ATZ444" s="275"/>
      <c r="AUA444" s="275"/>
      <c r="AUB444" s="275"/>
      <c r="AUC444" s="275"/>
      <c r="AUD444" s="275"/>
      <c r="AUE444" s="275"/>
      <c r="AUF444" s="275"/>
      <c r="AUG444" s="275"/>
      <c r="AUH444" s="275"/>
      <c r="AUI444" s="275"/>
      <c r="AUJ444" s="275"/>
      <c r="AUK444" s="275"/>
      <c r="AUL444" s="275"/>
      <c r="AUM444" s="275"/>
      <c r="AUN444" s="275"/>
      <c r="AUO444" s="275"/>
      <c r="AUP444" s="275"/>
      <c r="AUQ444" s="275"/>
      <c r="AUR444" s="275"/>
      <c r="AUS444" s="275"/>
      <c r="AUT444" s="275"/>
      <c r="AUU444" s="275"/>
      <c r="AUV444" s="275"/>
      <c r="AUW444" s="275"/>
      <c r="AUX444" s="275"/>
      <c r="AUY444" s="275"/>
      <c r="AUZ444" s="275"/>
      <c r="AVA444" s="275"/>
      <c r="AVB444" s="275"/>
      <c r="AVC444" s="275"/>
      <c r="AVD444" s="275"/>
      <c r="AVE444" s="275"/>
      <c r="AVF444" s="275"/>
      <c r="AVG444" s="275"/>
      <c r="AVH444" s="275"/>
      <c r="AVI444" s="275"/>
      <c r="AVJ444" s="275"/>
      <c r="AVK444" s="275"/>
      <c r="AVL444" s="275"/>
      <c r="AVM444" s="275"/>
      <c r="AVN444" s="275"/>
      <c r="AVO444" s="275"/>
      <c r="AVP444" s="275"/>
      <c r="AVQ444" s="275"/>
      <c r="AVR444" s="275"/>
      <c r="AVS444" s="275"/>
      <c r="AVT444" s="275"/>
      <c r="AVU444" s="275"/>
      <c r="AVV444" s="275"/>
      <c r="AVW444" s="275"/>
      <c r="AVX444" s="275"/>
      <c r="AVY444" s="275"/>
      <c r="AVZ444" s="275"/>
      <c r="AWA444" s="275"/>
      <c r="AWB444" s="275"/>
      <c r="AWC444" s="275"/>
      <c r="AWD444" s="275"/>
      <c r="AWE444" s="275"/>
      <c r="AWF444" s="275"/>
      <c r="AWG444" s="275"/>
      <c r="AWH444" s="275"/>
      <c r="AWI444" s="275"/>
      <c r="AWJ444" s="275"/>
      <c r="AWK444" s="275"/>
      <c r="AWL444" s="275"/>
      <c r="AWM444" s="275"/>
      <c r="AWN444" s="275"/>
      <c r="AWO444" s="275"/>
      <c r="AWP444" s="275"/>
      <c r="AWQ444" s="275"/>
      <c r="AWR444" s="275"/>
      <c r="AWS444" s="275"/>
      <c r="AWT444" s="275"/>
      <c r="AWU444" s="275"/>
      <c r="AWV444" s="275"/>
      <c r="AWW444" s="275"/>
      <c r="AWX444" s="275"/>
      <c r="AWY444" s="275"/>
      <c r="AWZ444" s="275"/>
      <c r="AXA444" s="275"/>
      <c r="AXB444" s="275"/>
      <c r="AXC444" s="275"/>
      <c r="AXD444" s="275"/>
      <c r="AXE444" s="275"/>
      <c r="AXF444" s="275"/>
      <c r="AXG444" s="275"/>
      <c r="AXH444" s="275"/>
      <c r="AXI444" s="275"/>
      <c r="AXJ444" s="275"/>
      <c r="AXK444" s="275"/>
      <c r="AXL444" s="275"/>
      <c r="AXM444" s="275"/>
      <c r="AXN444" s="275"/>
      <c r="AXO444" s="275"/>
      <c r="AXP444" s="275"/>
      <c r="AXQ444" s="275"/>
      <c r="AXR444" s="275"/>
      <c r="AXS444" s="275"/>
      <c r="AXT444" s="275"/>
      <c r="AXU444" s="275"/>
      <c r="AXV444" s="275"/>
      <c r="AXW444" s="275"/>
      <c r="AXX444" s="275"/>
      <c r="AXY444" s="275"/>
      <c r="AXZ444" s="275"/>
      <c r="AYA444" s="275"/>
      <c r="AYB444" s="275"/>
      <c r="AYC444" s="275"/>
      <c r="AYD444" s="275"/>
      <c r="AYE444" s="275"/>
      <c r="AYF444" s="275"/>
      <c r="AYG444" s="275"/>
      <c r="AYH444" s="275"/>
      <c r="AYI444" s="275"/>
      <c r="AYJ444" s="275"/>
      <c r="AYK444" s="275"/>
      <c r="AYL444" s="275"/>
      <c r="AYM444" s="275"/>
      <c r="AYN444" s="275"/>
      <c r="AYO444" s="275"/>
      <c r="AYP444" s="275"/>
      <c r="AYQ444" s="275"/>
      <c r="AYR444" s="275"/>
      <c r="AYS444" s="275"/>
      <c r="AYT444" s="275"/>
      <c r="AYU444" s="275"/>
      <c r="AYV444" s="275"/>
      <c r="AYW444" s="275"/>
      <c r="AYX444" s="275"/>
      <c r="AYY444" s="275"/>
      <c r="AYZ444" s="275"/>
      <c r="AZA444" s="275"/>
      <c r="AZB444" s="275"/>
      <c r="AZC444" s="275"/>
      <c r="AZD444" s="275"/>
      <c r="AZE444" s="275"/>
      <c r="AZF444" s="275"/>
      <c r="AZG444" s="275"/>
      <c r="AZH444" s="275"/>
      <c r="AZI444" s="275"/>
      <c r="AZJ444" s="275"/>
      <c r="AZK444" s="275"/>
      <c r="AZL444" s="275"/>
      <c r="AZM444" s="275"/>
      <c r="AZN444" s="275"/>
      <c r="AZO444" s="275"/>
      <c r="AZP444" s="275"/>
      <c r="AZQ444" s="275"/>
      <c r="AZR444" s="275"/>
      <c r="AZS444" s="275"/>
      <c r="AZT444" s="275"/>
      <c r="AZU444" s="275"/>
      <c r="AZV444" s="275"/>
      <c r="AZW444" s="275"/>
      <c r="AZX444" s="275"/>
      <c r="AZY444" s="275"/>
      <c r="AZZ444" s="275"/>
      <c r="BAA444" s="275"/>
      <c r="BAB444" s="275"/>
      <c r="BAC444" s="275"/>
      <c r="BAD444" s="275"/>
      <c r="BAE444" s="275"/>
      <c r="BAF444" s="275"/>
      <c r="BAG444" s="275"/>
      <c r="BAH444" s="275"/>
      <c r="BAI444" s="275"/>
      <c r="BAJ444" s="275"/>
      <c r="BAK444" s="275"/>
      <c r="BAL444" s="275"/>
      <c r="BAM444" s="275"/>
      <c r="BAN444" s="275"/>
      <c r="BAO444" s="275"/>
      <c r="BAP444" s="275"/>
      <c r="BAQ444" s="275"/>
      <c r="BAR444" s="275"/>
      <c r="BAS444" s="275"/>
      <c r="BAT444" s="275"/>
      <c r="BAU444" s="275"/>
      <c r="BAV444" s="275"/>
      <c r="BAW444" s="275"/>
      <c r="BAX444" s="275"/>
      <c r="BAY444" s="275"/>
      <c r="BAZ444" s="275"/>
      <c r="BBA444" s="275"/>
      <c r="BBB444" s="275"/>
      <c r="BBC444" s="275"/>
      <c r="BBD444" s="275"/>
      <c r="BBE444" s="275"/>
      <c r="BBF444" s="275"/>
      <c r="BBG444" s="275"/>
      <c r="BBH444" s="275"/>
      <c r="BBI444" s="275"/>
      <c r="BBJ444" s="275"/>
      <c r="BBK444" s="275"/>
      <c r="BBL444" s="275"/>
      <c r="BBM444" s="275"/>
      <c r="BBN444" s="275"/>
      <c r="BBO444" s="275"/>
      <c r="BBP444" s="275"/>
      <c r="BBQ444" s="275"/>
      <c r="BBR444" s="275"/>
      <c r="BBS444" s="275"/>
      <c r="BBT444" s="275"/>
      <c r="BBU444" s="275"/>
      <c r="BBV444" s="275"/>
      <c r="BBW444" s="275"/>
      <c r="BBX444" s="275"/>
      <c r="BBY444" s="275"/>
      <c r="BBZ444" s="275"/>
      <c r="BCA444" s="275"/>
      <c r="BCB444" s="275"/>
      <c r="BCC444" s="275"/>
      <c r="BCD444" s="275"/>
      <c r="BCE444" s="275"/>
      <c r="BCF444" s="275"/>
      <c r="BCG444" s="275"/>
      <c r="BCH444" s="275"/>
      <c r="BCI444" s="275"/>
      <c r="BCJ444" s="275"/>
      <c r="BCK444" s="275"/>
      <c r="BCL444" s="275"/>
      <c r="BCM444" s="275"/>
      <c r="BCN444" s="275"/>
      <c r="BCO444" s="275"/>
      <c r="BCP444" s="275"/>
      <c r="BCQ444" s="275"/>
      <c r="BCR444" s="275"/>
      <c r="BCS444" s="275"/>
      <c r="BCT444" s="275"/>
      <c r="BCU444" s="275"/>
      <c r="BCV444" s="275"/>
      <c r="BCW444" s="275"/>
      <c r="BCX444" s="275"/>
      <c r="BCY444" s="275"/>
      <c r="BCZ444" s="275"/>
      <c r="BDA444" s="275"/>
      <c r="BDB444" s="275"/>
      <c r="BDC444" s="275"/>
      <c r="BDD444" s="275"/>
      <c r="BDE444" s="275"/>
      <c r="BDF444" s="275"/>
      <c r="BDG444" s="275"/>
      <c r="BDH444" s="275"/>
      <c r="BDI444" s="275"/>
      <c r="BDJ444" s="275"/>
      <c r="BDK444" s="275"/>
      <c r="BDL444" s="275"/>
      <c r="BDM444" s="275"/>
      <c r="BDN444" s="275"/>
      <c r="BDO444" s="275"/>
      <c r="BDP444" s="275"/>
      <c r="BDQ444" s="275"/>
      <c r="BDR444" s="275"/>
      <c r="BDS444" s="275"/>
      <c r="BDT444" s="275"/>
      <c r="BDU444" s="275"/>
      <c r="BDV444" s="275"/>
      <c r="BDW444" s="275"/>
      <c r="BDX444" s="275"/>
      <c r="BDY444" s="275"/>
      <c r="BDZ444" s="275"/>
      <c r="BEA444" s="275"/>
      <c r="BEB444" s="275"/>
      <c r="BEC444" s="275"/>
      <c r="BED444" s="275"/>
      <c r="BEE444" s="275"/>
      <c r="BEF444" s="275"/>
      <c r="BEG444" s="275"/>
      <c r="BEH444" s="275"/>
      <c r="BEI444" s="275"/>
      <c r="BEJ444" s="275"/>
      <c r="BEK444" s="275"/>
      <c r="BEL444" s="275"/>
      <c r="BEM444" s="275"/>
      <c r="BEN444" s="275"/>
      <c r="BEO444" s="275"/>
      <c r="BEP444" s="275"/>
      <c r="BEQ444" s="275"/>
      <c r="BER444" s="275"/>
      <c r="BES444" s="275"/>
      <c r="BET444" s="275"/>
      <c r="BEU444" s="275"/>
      <c r="BEV444" s="275"/>
      <c r="BEW444" s="275"/>
      <c r="BEX444" s="275"/>
      <c r="BEY444" s="275"/>
      <c r="BEZ444" s="275"/>
      <c r="BFA444" s="275"/>
      <c r="BFB444" s="275"/>
      <c r="BFC444" s="275"/>
      <c r="BFD444" s="275"/>
      <c r="BFE444" s="275"/>
      <c r="BFF444" s="275"/>
      <c r="BFG444" s="275"/>
      <c r="BFH444" s="275"/>
      <c r="BFI444" s="275"/>
      <c r="BFJ444" s="275"/>
      <c r="BFK444" s="275"/>
      <c r="BFL444" s="275"/>
      <c r="BFM444" s="275"/>
      <c r="BFN444" s="275"/>
      <c r="BFO444" s="275"/>
      <c r="BFP444" s="275"/>
      <c r="BFQ444" s="275"/>
      <c r="BFR444" s="275"/>
      <c r="BFS444" s="275"/>
      <c r="BFT444" s="275"/>
      <c r="BFU444" s="275"/>
      <c r="BFV444" s="275"/>
      <c r="BFW444" s="275"/>
      <c r="BFX444" s="275"/>
      <c r="BFY444" s="275"/>
      <c r="BFZ444" s="275"/>
      <c r="BGA444" s="275"/>
      <c r="BGB444" s="275"/>
      <c r="BGC444" s="275"/>
      <c r="BGD444" s="275"/>
      <c r="BGE444" s="275"/>
      <c r="BGF444" s="275"/>
      <c r="BGG444" s="275"/>
      <c r="BGH444" s="275"/>
      <c r="BGI444" s="275"/>
      <c r="BGJ444" s="275"/>
      <c r="BGK444" s="275"/>
      <c r="BGL444" s="275"/>
      <c r="BGM444" s="275"/>
      <c r="BGN444" s="275"/>
      <c r="BGO444" s="275"/>
      <c r="BGP444" s="275"/>
      <c r="BGQ444" s="275"/>
      <c r="BGR444" s="275"/>
      <c r="BGS444" s="275"/>
      <c r="BGT444" s="275"/>
      <c r="BGU444" s="275"/>
      <c r="BGV444" s="275"/>
      <c r="BGW444" s="275"/>
      <c r="BGX444" s="275"/>
      <c r="BGY444" s="275"/>
      <c r="BGZ444" s="275"/>
      <c r="BHA444" s="275"/>
      <c r="BHB444" s="275"/>
      <c r="BHC444" s="275"/>
      <c r="BHD444" s="275"/>
      <c r="BHE444" s="275"/>
      <c r="BHF444" s="275"/>
      <c r="BHG444" s="275"/>
      <c r="BHH444" s="275"/>
      <c r="BHI444" s="275"/>
      <c r="BHJ444" s="275"/>
      <c r="BHK444" s="275"/>
      <c r="BHL444" s="275"/>
      <c r="BHM444" s="275"/>
      <c r="BHN444" s="275"/>
      <c r="BHO444" s="275"/>
      <c r="BHP444" s="275"/>
      <c r="BHQ444" s="275"/>
      <c r="BHR444" s="275"/>
      <c r="BHS444" s="275"/>
      <c r="BHT444" s="275"/>
      <c r="BHU444" s="275"/>
      <c r="BHV444" s="275"/>
      <c r="BHW444" s="275"/>
      <c r="BHX444" s="275"/>
      <c r="BHY444" s="275"/>
      <c r="BHZ444" s="275"/>
      <c r="BIA444" s="275"/>
      <c r="BIB444" s="275"/>
      <c r="BIC444" s="275"/>
      <c r="BID444" s="275"/>
      <c r="BIE444" s="275"/>
      <c r="BIF444" s="275"/>
      <c r="BIG444" s="275"/>
      <c r="BIH444" s="275"/>
      <c r="BII444" s="275"/>
      <c r="BIJ444" s="275"/>
      <c r="BIK444" s="275"/>
      <c r="BIL444" s="275"/>
      <c r="BIM444" s="275"/>
      <c r="BIN444" s="275"/>
      <c r="BIO444" s="275"/>
      <c r="BIP444" s="275"/>
      <c r="BIQ444" s="275"/>
      <c r="BIR444" s="275"/>
      <c r="BIS444" s="275"/>
      <c r="BIT444" s="275"/>
      <c r="BIU444" s="275"/>
      <c r="BIV444" s="275"/>
      <c r="BIW444" s="275"/>
      <c r="BIX444" s="275"/>
      <c r="BIY444" s="275"/>
      <c r="BIZ444" s="275"/>
      <c r="BJA444" s="275"/>
      <c r="BJB444" s="275"/>
      <c r="BJC444" s="275"/>
      <c r="BJD444" s="275"/>
      <c r="BJE444" s="275"/>
      <c r="BJF444" s="275"/>
      <c r="BJG444" s="275"/>
      <c r="BJH444" s="275"/>
      <c r="BJI444" s="275"/>
      <c r="BJJ444" s="275"/>
      <c r="BJK444" s="275"/>
      <c r="BJL444" s="275"/>
      <c r="BJM444" s="275"/>
      <c r="BJN444" s="275"/>
      <c r="BJO444" s="275"/>
      <c r="BJP444" s="275"/>
      <c r="BJQ444" s="275"/>
      <c r="BJR444" s="275"/>
      <c r="BJS444" s="275"/>
      <c r="BJT444" s="275"/>
      <c r="BJU444" s="275"/>
      <c r="BJV444" s="275"/>
      <c r="BJW444" s="275"/>
      <c r="BJX444" s="275"/>
      <c r="BJY444" s="275"/>
      <c r="BJZ444" s="275"/>
      <c r="BKA444" s="275"/>
      <c r="BKB444" s="275"/>
      <c r="BKC444" s="275"/>
      <c r="BKD444" s="275"/>
      <c r="BKE444" s="275"/>
      <c r="BKF444" s="275"/>
      <c r="BKG444" s="275"/>
      <c r="BKH444" s="275"/>
      <c r="BKI444" s="275"/>
      <c r="BKJ444" s="275"/>
      <c r="BKK444" s="275"/>
      <c r="BKL444" s="275"/>
      <c r="BKM444" s="275"/>
      <c r="BKN444" s="275"/>
      <c r="BKO444" s="275"/>
      <c r="BKP444" s="275"/>
      <c r="BKQ444" s="275"/>
      <c r="BKR444" s="275"/>
      <c r="BKS444" s="275"/>
      <c r="BKT444" s="275"/>
      <c r="BKU444" s="275"/>
      <c r="BKV444" s="275"/>
      <c r="BKW444" s="275"/>
      <c r="BKX444" s="275"/>
      <c r="BKY444" s="275"/>
      <c r="BKZ444" s="275"/>
      <c r="BLA444" s="275"/>
      <c r="BLB444" s="275"/>
      <c r="BLC444" s="275"/>
      <c r="BLD444" s="275"/>
      <c r="BLE444" s="275"/>
      <c r="BLF444" s="275"/>
      <c r="BLG444" s="275"/>
      <c r="BLH444" s="275"/>
      <c r="BLI444" s="275"/>
      <c r="BLJ444" s="275"/>
      <c r="BLK444" s="275"/>
      <c r="BLL444" s="275"/>
      <c r="BLM444" s="275"/>
      <c r="BLN444" s="275"/>
      <c r="BLO444" s="275"/>
      <c r="BLP444" s="275"/>
      <c r="BLQ444" s="275"/>
      <c r="BLR444" s="275"/>
      <c r="BLS444" s="275"/>
      <c r="BLT444" s="275"/>
      <c r="BLU444" s="275"/>
      <c r="BLV444" s="275"/>
      <c r="BLW444" s="275"/>
      <c r="BLX444" s="275"/>
      <c r="BLY444" s="275"/>
      <c r="BLZ444" s="275"/>
      <c r="BMA444" s="275"/>
      <c r="BMB444" s="275"/>
      <c r="BMC444" s="275"/>
      <c r="BMD444" s="275"/>
      <c r="BME444" s="275"/>
      <c r="BMF444" s="275"/>
      <c r="BMG444" s="275"/>
      <c r="BMH444" s="275"/>
      <c r="BMI444" s="275"/>
      <c r="BMJ444" s="275"/>
      <c r="BMK444" s="275"/>
      <c r="BML444" s="275"/>
      <c r="BMM444" s="275"/>
      <c r="BMN444" s="275"/>
      <c r="BMO444" s="275"/>
      <c r="BMP444" s="275"/>
      <c r="BMQ444" s="275"/>
      <c r="BMR444" s="275"/>
      <c r="BMS444" s="275"/>
      <c r="BMT444" s="275"/>
      <c r="BMU444" s="275"/>
      <c r="BMV444" s="275"/>
      <c r="BMW444" s="275"/>
      <c r="BMX444" s="275"/>
      <c r="BMY444" s="275"/>
      <c r="BMZ444" s="275"/>
      <c r="BNA444" s="275"/>
      <c r="BNB444" s="275"/>
      <c r="BNC444" s="275"/>
      <c r="BND444" s="275"/>
      <c r="BNE444" s="275"/>
      <c r="BNF444" s="275"/>
      <c r="BNG444" s="275"/>
      <c r="BNH444" s="275"/>
      <c r="BNI444" s="275"/>
      <c r="BNJ444" s="275"/>
      <c r="BNK444" s="275"/>
      <c r="BNL444" s="275"/>
      <c r="BNM444" s="275"/>
      <c r="BNN444" s="275"/>
      <c r="BNO444" s="275"/>
      <c r="BNP444" s="275"/>
      <c r="BNQ444" s="275"/>
      <c r="BNR444" s="275"/>
      <c r="BNS444" s="275"/>
      <c r="BNT444" s="275"/>
      <c r="BNU444" s="275"/>
      <c r="BNV444" s="275"/>
      <c r="BNW444" s="275"/>
      <c r="BNX444" s="275"/>
      <c r="BNY444" s="275"/>
      <c r="BNZ444" s="275"/>
      <c r="BOA444" s="275"/>
      <c r="BOB444" s="275"/>
      <c r="BOC444" s="275"/>
      <c r="BOD444" s="275"/>
      <c r="BOE444" s="275"/>
      <c r="BOF444" s="275"/>
      <c r="BOG444" s="275"/>
      <c r="BOH444" s="275"/>
      <c r="BOI444" s="275"/>
      <c r="BOJ444" s="275"/>
      <c r="BOK444" s="275"/>
      <c r="BOL444" s="275"/>
      <c r="BOM444" s="275"/>
      <c r="BON444" s="275"/>
      <c r="BOO444" s="275"/>
      <c r="BOP444" s="275"/>
      <c r="BOQ444" s="275"/>
      <c r="BOR444" s="275"/>
      <c r="BOS444" s="275"/>
      <c r="BOT444" s="275"/>
      <c r="BOU444" s="275"/>
      <c r="BOV444" s="275"/>
      <c r="BOW444" s="275"/>
      <c r="BOX444" s="275"/>
      <c r="BOY444" s="275"/>
      <c r="BOZ444" s="275"/>
      <c r="BPA444" s="275"/>
      <c r="BPB444" s="275"/>
      <c r="BPC444" s="275"/>
      <c r="BPD444" s="275"/>
      <c r="BPE444" s="275"/>
      <c r="BPF444" s="275"/>
      <c r="BPG444" s="275"/>
      <c r="BPH444" s="275"/>
      <c r="BPI444" s="275"/>
      <c r="BPJ444" s="275"/>
      <c r="BPK444" s="275"/>
      <c r="BPL444" s="275"/>
      <c r="BPM444" s="275"/>
      <c r="BPN444" s="275"/>
      <c r="BPO444" s="275"/>
      <c r="BPP444" s="275"/>
      <c r="BPQ444" s="275"/>
      <c r="BPR444" s="275"/>
      <c r="BPS444" s="275"/>
      <c r="BPT444" s="275"/>
      <c r="BPU444" s="275"/>
      <c r="BPV444" s="275"/>
      <c r="BPW444" s="275"/>
      <c r="BPX444" s="275"/>
      <c r="BPY444" s="275"/>
      <c r="BPZ444" s="275"/>
      <c r="BQA444" s="275"/>
      <c r="BQB444" s="275"/>
      <c r="BQC444" s="275"/>
      <c r="BQD444" s="275"/>
      <c r="BQE444" s="275"/>
      <c r="BQF444" s="275"/>
      <c r="BQG444" s="275"/>
      <c r="BQH444" s="275"/>
      <c r="BQI444" s="275"/>
      <c r="BQJ444" s="275"/>
      <c r="BQK444" s="275"/>
      <c r="BQL444" s="275"/>
      <c r="BQM444" s="275"/>
      <c r="BQN444" s="275"/>
      <c r="BQO444" s="275"/>
      <c r="BQP444" s="275"/>
      <c r="BQQ444" s="275"/>
      <c r="BQR444" s="275"/>
      <c r="BQS444" s="275"/>
      <c r="BQT444" s="275"/>
      <c r="BQU444" s="275"/>
      <c r="BQV444" s="275"/>
      <c r="BQW444" s="275"/>
      <c r="BQX444" s="275"/>
      <c r="BQY444" s="275"/>
      <c r="BQZ444" s="275"/>
      <c r="BRA444" s="275"/>
      <c r="BRB444" s="275"/>
      <c r="BRC444" s="275"/>
      <c r="BRD444" s="275"/>
      <c r="BRE444" s="275"/>
      <c r="BRF444" s="275"/>
      <c r="BRG444" s="275"/>
      <c r="BRH444" s="275"/>
      <c r="BRI444" s="275"/>
      <c r="BRJ444" s="275"/>
      <c r="BRK444" s="275"/>
      <c r="BRL444" s="275"/>
      <c r="BRM444" s="275"/>
      <c r="BRN444" s="275"/>
      <c r="BRO444" s="275"/>
      <c r="BRP444" s="275"/>
      <c r="BRQ444" s="275"/>
      <c r="BRR444" s="275"/>
      <c r="BRS444" s="275"/>
      <c r="BRT444" s="275"/>
      <c r="BRU444" s="275"/>
      <c r="BRV444" s="275"/>
      <c r="BRW444" s="275"/>
      <c r="BRX444" s="275"/>
      <c r="BRY444" s="275"/>
      <c r="BRZ444" s="275"/>
      <c r="BSA444" s="275"/>
      <c r="BSB444" s="275"/>
      <c r="BSC444" s="275"/>
      <c r="BSD444" s="275"/>
      <c r="BSE444" s="275"/>
      <c r="BSF444" s="275"/>
      <c r="BSG444" s="275"/>
      <c r="BSH444" s="275"/>
      <c r="BSI444" s="275"/>
      <c r="BSJ444" s="275"/>
      <c r="BSK444" s="275"/>
      <c r="BSL444" s="275"/>
      <c r="BSM444" s="275"/>
      <c r="BSN444" s="275"/>
      <c r="BSO444" s="275"/>
      <c r="BSP444" s="275"/>
      <c r="BSQ444" s="275"/>
      <c r="BSR444" s="275"/>
      <c r="BSS444" s="275"/>
      <c r="BST444" s="275"/>
      <c r="BSU444" s="275"/>
      <c r="BSV444" s="275"/>
      <c r="BSW444" s="275"/>
      <c r="BSX444" s="275"/>
      <c r="BSY444" s="275"/>
      <c r="BSZ444" s="275"/>
      <c r="BTA444" s="275"/>
      <c r="BTB444" s="275"/>
      <c r="BTC444" s="275"/>
      <c r="BTD444" s="275"/>
      <c r="BTE444" s="275"/>
      <c r="BTF444" s="275"/>
      <c r="BTG444" s="275"/>
    </row>
    <row r="445" spans="1:1879" s="250" customFormat="1" ht="15.95" hidden="1" customHeight="1" x14ac:dyDescent="0.25">
      <c r="A445" s="296" t="s">
        <v>245</v>
      </c>
      <c r="B445" s="14" t="s">
        <v>35</v>
      </c>
      <c r="C445" s="106"/>
      <c r="D445" s="14" t="s">
        <v>4</v>
      </c>
      <c r="E445" s="15">
        <v>39539</v>
      </c>
      <c r="F445" s="15">
        <v>40051</v>
      </c>
      <c r="G445" s="18"/>
      <c r="H445" s="155"/>
      <c r="I445" s="17" t="s">
        <v>703</v>
      </c>
      <c r="J445" s="107"/>
      <c r="K445" s="457"/>
      <c r="L445" s="459"/>
      <c r="M445" s="459"/>
      <c r="N445" s="459"/>
      <c r="O445" s="459"/>
      <c r="P445" s="459"/>
      <c r="Q445" s="459"/>
      <c r="R445" s="459"/>
      <c r="S445" s="459"/>
      <c r="T445" s="459"/>
      <c r="U445" s="459"/>
      <c r="V445" s="459"/>
      <c r="W445" s="459"/>
      <c r="X445" s="459"/>
      <c r="Y445" s="459"/>
      <c r="Z445" s="459"/>
      <c r="AA445" s="459"/>
      <c r="AB445" s="459"/>
      <c r="AC445" s="459"/>
      <c r="AD445" s="459"/>
      <c r="AE445" s="459"/>
      <c r="AF445" s="459"/>
      <c r="AG445" s="459"/>
      <c r="AH445" s="459"/>
      <c r="AI445" s="459"/>
      <c r="AJ445" s="459"/>
      <c r="AK445" s="459"/>
      <c r="AL445" s="459"/>
      <c r="AM445" s="459"/>
      <c r="AN445" s="459"/>
      <c r="AO445" s="459"/>
      <c r="AP445" s="459"/>
      <c r="AQ445" s="459"/>
      <c r="AR445" s="459"/>
      <c r="AS445" s="459"/>
      <c r="AT445" s="459"/>
      <c r="AU445" s="459"/>
      <c r="AV445" s="459"/>
      <c r="AW445" s="459"/>
      <c r="AX445" s="459"/>
      <c r="AY445" s="459"/>
      <c r="AZ445" s="459"/>
      <c r="BA445" s="459"/>
      <c r="BB445" s="459"/>
      <c r="BC445" s="459"/>
      <c r="BD445" s="459"/>
      <c r="BE445" s="459"/>
      <c r="BF445" s="459"/>
      <c r="BG445" s="459"/>
      <c r="BH445" s="459"/>
      <c r="BI445" s="459"/>
      <c r="BJ445" s="459"/>
      <c r="BK445" s="459"/>
      <c r="BL445" s="459"/>
      <c r="BM445" s="459"/>
      <c r="BN445" s="459"/>
      <c r="BO445" s="459"/>
      <c r="BP445" s="459"/>
      <c r="BQ445" s="459"/>
      <c r="BR445" s="459"/>
      <c r="BS445" s="459"/>
      <c r="BT445" s="459"/>
      <c r="BU445" s="459"/>
      <c r="BV445" s="459"/>
      <c r="BW445" s="459"/>
      <c r="BX445" s="459"/>
      <c r="BY445" s="459"/>
      <c r="BZ445" s="459"/>
      <c r="CA445" s="459"/>
      <c r="CB445" s="459"/>
      <c r="CC445" s="459"/>
      <c r="CD445" s="459"/>
      <c r="CE445" s="459"/>
      <c r="CF445" s="459"/>
      <c r="CG445" s="459"/>
      <c r="CH445" s="459"/>
      <c r="CI445" s="459"/>
      <c r="CJ445" s="459"/>
      <c r="CK445" s="459"/>
      <c r="CL445" s="459"/>
      <c r="CM445" s="459"/>
      <c r="CN445" s="459"/>
      <c r="CO445" s="459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  <c r="NJ445"/>
      <c r="NK445"/>
      <c r="NL445"/>
      <c r="NM445"/>
      <c r="NN445"/>
      <c r="NO445"/>
      <c r="NP445"/>
      <c r="NQ445"/>
      <c r="NR445"/>
      <c r="NS445"/>
      <c r="NT445"/>
      <c r="NU445"/>
      <c r="NV445"/>
      <c r="NW445"/>
      <c r="NX445"/>
      <c r="NY445"/>
      <c r="NZ445"/>
      <c r="OA445"/>
      <c r="OB445"/>
      <c r="OC445"/>
      <c r="OD445"/>
      <c r="OE445"/>
      <c r="OF445"/>
      <c r="OG445"/>
      <c r="OH445"/>
      <c r="OI445"/>
      <c r="OJ445"/>
      <c r="OK445"/>
      <c r="OL445"/>
      <c r="OM445"/>
      <c r="ON445"/>
      <c r="OO445"/>
      <c r="OP445"/>
      <c r="OQ445"/>
      <c r="OR445"/>
      <c r="OS445"/>
      <c r="OT445"/>
      <c r="OU445"/>
      <c r="OV445"/>
      <c r="OW445"/>
      <c r="OX445"/>
      <c r="OY445"/>
      <c r="OZ445"/>
      <c r="PA445"/>
      <c r="PB445"/>
      <c r="PC445"/>
      <c r="PD445"/>
      <c r="PE445"/>
      <c r="PF445"/>
      <c r="PG445"/>
      <c r="PH445"/>
      <c r="PI445"/>
      <c r="PJ445"/>
      <c r="PK445"/>
      <c r="PL445"/>
      <c r="PM445"/>
      <c r="PN445"/>
      <c r="PO445"/>
      <c r="PP445"/>
      <c r="PQ445"/>
      <c r="PR445"/>
      <c r="PS445"/>
      <c r="PT445"/>
      <c r="PU445"/>
      <c r="PV445"/>
      <c r="PW445"/>
      <c r="PX445"/>
      <c r="PY445"/>
      <c r="PZ445"/>
      <c r="QA445"/>
      <c r="QB445"/>
      <c r="QC445"/>
      <c r="QD445"/>
      <c r="QE445"/>
      <c r="QF445"/>
      <c r="QG445"/>
      <c r="QH445"/>
      <c r="QI445"/>
      <c r="QJ445"/>
      <c r="QK445"/>
      <c r="QL445"/>
      <c r="QM445"/>
      <c r="QN445"/>
      <c r="QO445"/>
      <c r="QP445"/>
      <c r="QQ445"/>
      <c r="QR445"/>
      <c r="QS445"/>
      <c r="QT445"/>
      <c r="QU445"/>
      <c r="QV445"/>
      <c r="QW445"/>
      <c r="QX445"/>
      <c r="QY445"/>
      <c r="QZ445"/>
      <c r="RA445"/>
      <c r="RB445"/>
      <c r="RC445"/>
      <c r="RD445"/>
      <c r="RE445"/>
      <c r="RF445"/>
      <c r="RG445"/>
      <c r="RH445"/>
      <c r="RI445"/>
      <c r="RJ445"/>
      <c r="RK445"/>
      <c r="RL445"/>
      <c r="RM445"/>
      <c r="RN445"/>
      <c r="RO445"/>
      <c r="RP445"/>
      <c r="RQ445"/>
      <c r="RR445"/>
      <c r="RS445"/>
      <c r="RT445"/>
      <c r="RU445"/>
      <c r="RV445"/>
      <c r="RW445"/>
      <c r="RX445"/>
      <c r="RY445"/>
      <c r="RZ445"/>
      <c r="SA445"/>
      <c r="SB445"/>
      <c r="SC445"/>
      <c r="SD445"/>
      <c r="SE445"/>
      <c r="SF445"/>
      <c r="SG445"/>
      <c r="SH445"/>
      <c r="SI445"/>
      <c r="SJ445"/>
      <c r="SK445"/>
      <c r="SL445"/>
      <c r="SM445"/>
      <c r="SN445"/>
      <c r="SO445"/>
      <c r="SP445"/>
      <c r="SQ445"/>
      <c r="SR445"/>
      <c r="SS445"/>
      <c r="ST445"/>
      <c r="SU445"/>
      <c r="SV445"/>
      <c r="SW445"/>
      <c r="SX445"/>
      <c r="SY445"/>
      <c r="SZ445"/>
      <c r="TA445"/>
      <c r="TB445"/>
      <c r="TC445"/>
      <c r="TD445"/>
      <c r="TE445"/>
      <c r="TF445"/>
      <c r="TG445"/>
      <c r="TH445"/>
      <c r="TI445"/>
      <c r="TJ445"/>
      <c r="TK445"/>
      <c r="TL445"/>
      <c r="TM445"/>
      <c r="TN445"/>
      <c r="TO445"/>
      <c r="TP445"/>
      <c r="TQ445"/>
      <c r="TR445"/>
      <c r="TS445"/>
      <c r="TT445"/>
      <c r="TU445"/>
      <c r="TV445"/>
      <c r="TW445"/>
      <c r="TX445"/>
      <c r="TY445"/>
      <c r="TZ445"/>
      <c r="UA445"/>
      <c r="UB445"/>
      <c r="UC445"/>
      <c r="UD445"/>
      <c r="UE445"/>
      <c r="UF445"/>
      <c r="UG445"/>
      <c r="UH445"/>
      <c r="UI445"/>
      <c r="UJ445"/>
      <c r="UK445"/>
      <c r="UL445"/>
      <c r="UM445"/>
      <c r="UN445"/>
      <c r="UO445"/>
      <c r="UP445"/>
      <c r="UQ445"/>
      <c r="UR445"/>
      <c r="US445"/>
      <c r="UT445"/>
      <c r="UU445"/>
      <c r="UV445"/>
      <c r="UW445"/>
      <c r="UX445"/>
      <c r="UY445"/>
      <c r="UZ445"/>
      <c r="VA445"/>
      <c r="VB445"/>
      <c r="VC445"/>
      <c r="VD445"/>
      <c r="VE445"/>
      <c r="VF445"/>
      <c r="VG445"/>
      <c r="VH445"/>
      <c r="VI445"/>
      <c r="VJ445"/>
      <c r="VK445"/>
      <c r="VL445"/>
      <c r="VM445"/>
      <c r="VN445"/>
      <c r="VO445"/>
      <c r="VP445"/>
      <c r="VQ445"/>
      <c r="VR445"/>
      <c r="VS445"/>
      <c r="VT445"/>
      <c r="VU445"/>
      <c r="VV445"/>
      <c r="VW445"/>
      <c r="VX445"/>
      <c r="VY445"/>
      <c r="VZ445"/>
      <c r="WA445"/>
      <c r="WB445"/>
      <c r="WC445"/>
      <c r="WD445"/>
      <c r="WE445"/>
      <c r="WF445"/>
      <c r="WG445"/>
      <c r="WH445"/>
      <c r="WI445"/>
      <c r="WJ445"/>
      <c r="WK445"/>
      <c r="WL445"/>
      <c r="WM445"/>
      <c r="WN445"/>
      <c r="WO445"/>
      <c r="WP445"/>
      <c r="WQ445"/>
      <c r="WR445"/>
      <c r="WS445"/>
      <c r="WT445"/>
      <c r="WU445"/>
      <c r="WV445"/>
      <c r="WW445"/>
      <c r="WX445"/>
      <c r="WY445"/>
      <c r="WZ445"/>
      <c r="XA445"/>
      <c r="XB445"/>
      <c r="XC445"/>
      <c r="XD445"/>
      <c r="XE445"/>
      <c r="XF445"/>
      <c r="XG445"/>
      <c r="XH445"/>
      <c r="XI445"/>
      <c r="XJ445"/>
      <c r="XK445"/>
      <c r="XL445"/>
      <c r="XM445"/>
      <c r="XN445"/>
      <c r="XO445"/>
      <c r="XP445"/>
      <c r="XQ445"/>
      <c r="XR445"/>
      <c r="XS445"/>
      <c r="XT445"/>
      <c r="XU445"/>
      <c r="XV445"/>
      <c r="XW445"/>
      <c r="XX445"/>
      <c r="XY445"/>
      <c r="XZ445"/>
      <c r="YA445"/>
      <c r="YB445"/>
      <c r="YC445"/>
      <c r="YD445"/>
      <c r="YE445"/>
      <c r="YF445"/>
      <c r="YG445"/>
      <c r="YH445"/>
      <c r="YI445"/>
      <c r="YJ445"/>
      <c r="YK445"/>
      <c r="YL445"/>
      <c r="YM445"/>
      <c r="YN445"/>
      <c r="YO445"/>
      <c r="YP445"/>
      <c r="YQ445"/>
      <c r="YR445"/>
      <c r="YS445"/>
      <c r="YT445"/>
      <c r="YU445"/>
      <c r="YV445"/>
      <c r="YW445"/>
      <c r="YX445"/>
      <c r="YY445"/>
      <c r="YZ445"/>
      <c r="ZA445"/>
      <c r="ZB445"/>
      <c r="ZC445"/>
      <c r="ZD445"/>
      <c r="ZE445"/>
      <c r="ZF445"/>
      <c r="ZG445"/>
      <c r="ZH445"/>
      <c r="ZI445"/>
      <c r="ZJ445"/>
      <c r="ZK445"/>
      <c r="ZL445"/>
      <c r="ZM445"/>
      <c r="ZN445"/>
      <c r="ZO445"/>
      <c r="ZP445"/>
      <c r="ZQ445"/>
      <c r="ZR445"/>
      <c r="ZS445"/>
      <c r="ZT445"/>
      <c r="ZU445"/>
      <c r="ZV445"/>
      <c r="ZW445"/>
      <c r="ZX445"/>
      <c r="ZY445"/>
      <c r="ZZ445"/>
      <c r="AAA445"/>
      <c r="AAB445"/>
      <c r="AAC445"/>
      <c r="AAD445"/>
      <c r="AAE445"/>
      <c r="AAF445"/>
      <c r="AAG445"/>
      <c r="AAH445"/>
      <c r="AAI445"/>
      <c r="AAJ445"/>
      <c r="AAK445"/>
      <c r="AAL445"/>
      <c r="AAM445"/>
      <c r="AAN445"/>
      <c r="AAO445"/>
      <c r="AAP445"/>
      <c r="AAQ445"/>
      <c r="AAR445"/>
      <c r="AAS445"/>
      <c r="AAT445"/>
      <c r="AAU445"/>
      <c r="AAV445"/>
      <c r="AAW445"/>
      <c r="AAX445"/>
      <c r="AAY445"/>
      <c r="AAZ445"/>
      <c r="ABA445"/>
      <c r="ABB445"/>
      <c r="ABC445"/>
      <c r="ABD445"/>
      <c r="ABE445"/>
      <c r="ABF445"/>
      <c r="ABG445"/>
      <c r="ABH445"/>
      <c r="ABI445"/>
      <c r="ABJ445"/>
      <c r="ABK445"/>
      <c r="ABL445"/>
      <c r="ABM445"/>
      <c r="ABN445"/>
      <c r="ABO445"/>
      <c r="ABP445"/>
      <c r="ABQ445"/>
      <c r="ABR445"/>
      <c r="ABS445"/>
      <c r="ABT445"/>
      <c r="ABU445"/>
      <c r="ABV445"/>
      <c r="ABW445"/>
      <c r="ABX445"/>
      <c r="ABY445"/>
      <c r="ABZ445"/>
      <c r="ACA445"/>
      <c r="ACB445"/>
      <c r="ACC445"/>
      <c r="ACD445"/>
      <c r="ACE445"/>
      <c r="ACF445"/>
      <c r="ACG445"/>
      <c r="ACH445"/>
      <c r="ACI445"/>
      <c r="ACJ445"/>
      <c r="ACK445"/>
      <c r="ACL445"/>
      <c r="ACM445"/>
      <c r="ACN445"/>
      <c r="ACO445"/>
      <c r="ACP445"/>
      <c r="ACQ445"/>
      <c r="ACR445"/>
      <c r="ACS445"/>
      <c r="ACT445"/>
      <c r="ACU445"/>
      <c r="ACV445"/>
      <c r="ACW445"/>
      <c r="ACX445"/>
      <c r="ACY445"/>
      <c r="ACZ445"/>
      <c r="ADA445"/>
      <c r="ADB445"/>
      <c r="ADC445"/>
      <c r="ADD445"/>
      <c r="ADE445"/>
      <c r="ADF445"/>
      <c r="ADG445"/>
      <c r="ADH445"/>
      <c r="ADI445"/>
      <c r="ADJ445"/>
      <c r="ADK445"/>
      <c r="ADL445"/>
      <c r="ADM445"/>
      <c r="ADN445"/>
      <c r="ADO445"/>
      <c r="ADP445"/>
      <c r="ADQ445"/>
      <c r="ADR445"/>
      <c r="ADS445"/>
      <c r="ADT445"/>
      <c r="ADU445"/>
      <c r="ADV445"/>
      <c r="ADW445"/>
      <c r="ADX445"/>
      <c r="ADY445"/>
      <c r="ADZ445"/>
      <c r="AEA445"/>
      <c r="AEB445"/>
      <c r="AEC445"/>
      <c r="AED445"/>
      <c r="AEE445"/>
      <c r="AEF445"/>
      <c r="AEG445"/>
      <c r="AEH445"/>
      <c r="AEI445"/>
      <c r="AEJ445"/>
      <c r="AEK445"/>
      <c r="AEL445"/>
      <c r="AEM445"/>
      <c r="AEN445"/>
      <c r="AEO445"/>
      <c r="AEP445"/>
      <c r="AEQ445"/>
      <c r="AER445"/>
      <c r="AES445"/>
      <c r="AET445"/>
      <c r="AEU445"/>
      <c r="AEV445"/>
      <c r="AEW445"/>
      <c r="AEX445"/>
      <c r="AEY445"/>
      <c r="AEZ445"/>
      <c r="AFA445"/>
      <c r="AFB445"/>
      <c r="AFC445"/>
      <c r="AFD445"/>
      <c r="AFE445"/>
      <c r="AFF445"/>
      <c r="AFG445"/>
      <c r="AFH445"/>
      <c r="AFI445"/>
      <c r="AFJ445"/>
      <c r="AFK445"/>
      <c r="AFL445"/>
      <c r="AFM445"/>
      <c r="AFN445"/>
      <c r="AFO445"/>
      <c r="AFP445"/>
      <c r="AFQ445"/>
      <c r="AFR445"/>
      <c r="AFS445"/>
      <c r="AFT445"/>
      <c r="AFU445"/>
      <c r="AFV445"/>
      <c r="AFW445"/>
      <c r="AFX445"/>
      <c r="AFY445"/>
      <c r="AFZ445"/>
      <c r="AGA445"/>
      <c r="AGB445"/>
      <c r="AGC445"/>
      <c r="AGD445"/>
      <c r="AGE445"/>
      <c r="AGF445"/>
      <c r="AGG445"/>
      <c r="AGH445"/>
      <c r="AGI445"/>
      <c r="AGJ445"/>
      <c r="AGK445"/>
      <c r="AGL445"/>
      <c r="AGM445"/>
      <c r="AGN445"/>
      <c r="AGO445"/>
      <c r="AGP445"/>
      <c r="AGQ445"/>
      <c r="AGR445"/>
      <c r="AGS445"/>
      <c r="AGT445"/>
      <c r="AGU445"/>
      <c r="AGV445"/>
      <c r="AGW445"/>
      <c r="AGX445"/>
      <c r="AGY445"/>
      <c r="AGZ445"/>
      <c r="AHA445"/>
      <c r="AHB445"/>
      <c r="AHC445"/>
      <c r="AHD445"/>
      <c r="AHE445"/>
      <c r="AHF445"/>
      <c r="AHG445"/>
      <c r="AHH445"/>
      <c r="AHI445"/>
      <c r="AHJ445"/>
      <c r="AHK445"/>
      <c r="AHL445"/>
      <c r="AHM445"/>
      <c r="AHN445"/>
      <c r="AHO445"/>
      <c r="AHP445"/>
      <c r="AHQ445"/>
      <c r="AHR445"/>
      <c r="AHS445"/>
      <c r="AHT445"/>
      <c r="AHU445"/>
      <c r="AHV445"/>
      <c r="AHW445"/>
      <c r="AHX445"/>
      <c r="AHY445"/>
      <c r="AHZ445"/>
      <c r="AIA445"/>
      <c r="AIB445"/>
      <c r="AIC445"/>
      <c r="AID445"/>
      <c r="AIE445"/>
      <c r="AIF445"/>
      <c r="AIG445"/>
      <c r="AIH445"/>
      <c r="AII445"/>
      <c r="AIJ445"/>
      <c r="AIK445"/>
      <c r="AIL445"/>
      <c r="AIM445"/>
      <c r="AIN445"/>
      <c r="AIO445"/>
      <c r="AIP445"/>
      <c r="AIQ445"/>
      <c r="AIR445"/>
      <c r="AIS445"/>
      <c r="AIT445"/>
      <c r="AIU445"/>
      <c r="AIV445"/>
      <c r="AIW445"/>
      <c r="AIX445"/>
      <c r="AIY445"/>
      <c r="AIZ445"/>
      <c r="AJA445"/>
      <c r="AJB445"/>
      <c r="AJC445"/>
      <c r="AJD445"/>
      <c r="AJE445"/>
      <c r="AJF445"/>
      <c r="AJG445"/>
      <c r="AJH445"/>
      <c r="AJI445"/>
      <c r="AJJ445"/>
      <c r="AJK445"/>
      <c r="AJL445"/>
      <c r="AJM445"/>
      <c r="AJN445"/>
      <c r="AJO445"/>
      <c r="AJP445"/>
      <c r="AJQ445"/>
      <c r="AJR445"/>
      <c r="AJS445"/>
      <c r="AJT445"/>
      <c r="AJU445"/>
      <c r="AJV445"/>
      <c r="AJW445"/>
      <c r="AJX445"/>
      <c r="AJY445"/>
      <c r="AJZ445"/>
      <c r="AKA445"/>
      <c r="AKB445"/>
      <c r="AKC445"/>
      <c r="AKD445"/>
      <c r="AKE445"/>
      <c r="AKF445"/>
      <c r="AKG445"/>
      <c r="AKH445"/>
      <c r="AKI445"/>
      <c r="AKJ445"/>
      <c r="AKK445"/>
      <c r="AKL445"/>
      <c r="AKM445"/>
      <c r="AKN445"/>
      <c r="AKO445"/>
      <c r="AKP445"/>
      <c r="AKQ445"/>
      <c r="AKR445"/>
      <c r="AKS445"/>
      <c r="AKT445"/>
      <c r="AKU445"/>
      <c r="AKV445"/>
      <c r="AKW445"/>
      <c r="AKX445"/>
      <c r="AKY445"/>
      <c r="AKZ445"/>
      <c r="ALA445"/>
      <c r="ALB445"/>
      <c r="ALC445"/>
      <c r="ALD445"/>
      <c r="ALE445"/>
      <c r="ALF445"/>
      <c r="ALG445"/>
      <c r="ALH445"/>
      <c r="ALI445"/>
      <c r="ALJ445"/>
      <c r="ALK445"/>
      <c r="ALL445"/>
      <c r="ALM445"/>
      <c r="ALN445"/>
      <c r="ALO445"/>
      <c r="ALP445"/>
      <c r="ALQ445"/>
      <c r="ALR445"/>
      <c r="ALS445"/>
      <c r="ALT445"/>
      <c r="ALU445"/>
      <c r="ALV445"/>
      <c r="ALW445"/>
      <c r="ALX445"/>
      <c r="ALY445"/>
      <c r="ALZ445"/>
      <c r="AMA445"/>
      <c r="AMB445"/>
      <c r="AMC445"/>
      <c r="AMD445"/>
      <c r="AME445"/>
      <c r="AMF445"/>
      <c r="AMG445"/>
      <c r="AMH445"/>
      <c r="AMI445"/>
      <c r="AMJ445"/>
      <c r="AMK445"/>
      <c r="AML445"/>
      <c r="AMM445"/>
      <c r="AMN445"/>
      <c r="AMO445"/>
      <c r="AMP445"/>
      <c r="AMQ445"/>
      <c r="AMR445"/>
      <c r="AMS445"/>
      <c r="AMT445"/>
      <c r="AMU445"/>
      <c r="AMV445"/>
      <c r="AMW445"/>
      <c r="AMX445"/>
      <c r="AMY445"/>
      <c r="AMZ445"/>
      <c r="ANA445"/>
      <c r="ANB445"/>
      <c r="ANC445"/>
      <c r="AND445"/>
      <c r="ANE445"/>
      <c r="ANF445"/>
      <c r="ANG445"/>
      <c r="ANH445"/>
      <c r="ANI445"/>
      <c r="ANJ445"/>
      <c r="ANK445"/>
      <c r="ANL445"/>
      <c r="ANM445"/>
      <c r="ANN445"/>
      <c r="ANO445"/>
      <c r="ANP445"/>
      <c r="ANQ445"/>
      <c r="ANR445"/>
      <c r="ANS445"/>
      <c r="ANT445"/>
      <c r="ANU445"/>
      <c r="ANV445"/>
      <c r="ANW445"/>
      <c r="ANX445"/>
      <c r="ANY445"/>
      <c r="ANZ445"/>
      <c r="AOA445"/>
      <c r="AOB445"/>
      <c r="AOC445"/>
      <c r="AOD445"/>
      <c r="AOE445"/>
      <c r="AOF445"/>
      <c r="AOG445"/>
      <c r="AOH445"/>
      <c r="AOI445"/>
      <c r="AOJ445"/>
      <c r="AOK445"/>
      <c r="AOL445"/>
      <c r="AOM445"/>
      <c r="AON445"/>
      <c r="AOO445"/>
      <c r="AOP445"/>
      <c r="AOQ445"/>
      <c r="AOR445"/>
      <c r="AOS445"/>
      <c r="AOT445"/>
      <c r="AOU445"/>
      <c r="AOV445"/>
      <c r="AOW445"/>
      <c r="AOX445"/>
      <c r="AOY445"/>
      <c r="AOZ445"/>
      <c r="APA445"/>
      <c r="APB445"/>
      <c r="APC445"/>
      <c r="APD445"/>
      <c r="APE445"/>
      <c r="APF445"/>
      <c r="APG445"/>
      <c r="APH445"/>
      <c r="API445"/>
      <c r="APJ445"/>
      <c r="APK445"/>
      <c r="APL445"/>
      <c r="APM445"/>
      <c r="APN445"/>
      <c r="APO445"/>
      <c r="APP445"/>
      <c r="APQ445"/>
      <c r="APR445"/>
      <c r="APS445"/>
      <c r="APT445"/>
      <c r="APU445"/>
      <c r="APV445"/>
      <c r="APW445"/>
      <c r="APX445"/>
      <c r="APY445"/>
      <c r="APZ445"/>
      <c r="AQA445"/>
      <c r="AQB445"/>
      <c r="AQC445"/>
      <c r="AQD445"/>
      <c r="AQE445"/>
      <c r="AQF445"/>
      <c r="AQG445"/>
      <c r="AQH445"/>
      <c r="AQI445"/>
      <c r="AQJ445"/>
      <c r="AQK445"/>
      <c r="AQL445"/>
      <c r="AQM445"/>
      <c r="AQN445"/>
      <c r="AQO445"/>
      <c r="AQP445"/>
      <c r="AQQ445"/>
      <c r="AQR445"/>
      <c r="AQS445"/>
      <c r="AQT445"/>
      <c r="AQU445"/>
      <c r="AQV445"/>
      <c r="AQW445"/>
      <c r="AQX445"/>
      <c r="AQY445"/>
      <c r="AQZ445"/>
      <c r="ARA445"/>
      <c r="ARB445"/>
      <c r="ARC445"/>
      <c r="ARD445"/>
      <c r="ARE445"/>
      <c r="ARF445"/>
      <c r="ARG445"/>
      <c r="ARH445"/>
      <c r="ARI445"/>
      <c r="ARJ445"/>
      <c r="ARK445"/>
      <c r="ARL445"/>
      <c r="ARM445"/>
      <c r="ARN445"/>
      <c r="ARO445"/>
      <c r="ARP445"/>
      <c r="ARQ445"/>
      <c r="ARR445"/>
      <c r="ARS445"/>
      <c r="ART445"/>
      <c r="ARU445"/>
      <c r="ARV445"/>
      <c r="ARW445"/>
      <c r="ARX445"/>
      <c r="ARY445"/>
      <c r="ARZ445"/>
      <c r="ASA445"/>
      <c r="ASB445"/>
      <c r="ASC445"/>
      <c r="ASD445"/>
      <c r="ASE445"/>
      <c r="ASF445"/>
      <c r="ASG445"/>
      <c r="ASH445"/>
      <c r="ASI445"/>
      <c r="ASJ445"/>
      <c r="ASK445"/>
      <c r="ASL445"/>
      <c r="ASM445"/>
      <c r="ASN445"/>
      <c r="ASO445"/>
      <c r="ASP445"/>
      <c r="ASQ445"/>
      <c r="ASR445"/>
      <c r="ASS445"/>
      <c r="AST445"/>
      <c r="ASU445"/>
      <c r="ASV445"/>
      <c r="ASW445"/>
      <c r="ASX445"/>
      <c r="ASY445"/>
      <c r="ASZ445"/>
      <c r="ATA445"/>
      <c r="ATB445"/>
      <c r="ATC445"/>
      <c r="ATD445"/>
      <c r="ATE445"/>
      <c r="ATF445"/>
      <c r="ATG445"/>
      <c r="ATH445"/>
      <c r="ATI445"/>
      <c r="ATJ445"/>
      <c r="ATK445"/>
      <c r="ATL445"/>
      <c r="ATM445"/>
      <c r="ATN445"/>
      <c r="ATO445"/>
      <c r="ATP445"/>
      <c r="ATQ445"/>
      <c r="ATR445"/>
      <c r="ATS445"/>
      <c r="ATT445"/>
      <c r="ATU445"/>
      <c r="ATV445"/>
      <c r="ATW445"/>
      <c r="ATX445"/>
      <c r="ATY445"/>
      <c r="ATZ445"/>
      <c r="AUA445"/>
      <c r="AUB445"/>
      <c r="AUC445"/>
      <c r="AUD445"/>
      <c r="AUE445"/>
      <c r="AUF445"/>
      <c r="AUG445"/>
      <c r="AUH445"/>
      <c r="AUI445"/>
      <c r="AUJ445"/>
      <c r="AUK445"/>
      <c r="AUL445"/>
      <c r="AUM445"/>
      <c r="AUN445"/>
      <c r="AUO445"/>
      <c r="AUP445"/>
      <c r="AUQ445"/>
      <c r="AUR445"/>
      <c r="AUS445"/>
      <c r="AUT445"/>
      <c r="AUU445"/>
      <c r="AUV445"/>
      <c r="AUW445"/>
      <c r="AUX445"/>
      <c r="AUY445"/>
      <c r="AUZ445"/>
      <c r="AVA445"/>
      <c r="AVB445"/>
      <c r="AVC445"/>
      <c r="AVD445"/>
      <c r="AVE445"/>
      <c r="AVF445"/>
      <c r="AVG445"/>
      <c r="AVH445"/>
      <c r="AVI445"/>
      <c r="AVJ445"/>
      <c r="AVK445"/>
      <c r="AVL445"/>
      <c r="AVM445"/>
      <c r="AVN445"/>
      <c r="AVO445"/>
      <c r="AVP445"/>
      <c r="AVQ445"/>
      <c r="AVR445"/>
      <c r="AVS445"/>
      <c r="AVT445"/>
      <c r="AVU445"/>
      <c r="AVV445"/>
      <c r="AVW445"/>
      <c r="AVX445"/>
      <c r="AVY445"/>
      <c r="AVZ445"/>
      <c r="AWA445"/>
      <c r="AWB445"/>
      <c r="AWC445"/>
      <c r="AWD445"/>
      <c r="AWE445"/>
      <c r="AWF445"/>
      <c r="AWG445"/>
      <c r="AWH445"/>
      <c r="AWI445"/>
      <c r="AWJ445"/>
      <c r="AWK445"/>
      <c r="AWL445"/>
      <c r="AWM445"/>
      <c r="AWN445"/>
      <c r="AWO445"/>
      <c r="AWP445"/>
      <c r="AWQ445"/>
      <c r="AWR445"/>
      <c r="AWS445"/>
      <c r="AWT445"/>
      <c r="AWU445"/>
      <c r="AWV445"/>
      <c r="AWW445"/>
      <c r="AWX445"/>
      <c r="AWY445"/>
      <c r="AWZ445"/>
      <c r="AXA445"/>
      <c r="AXB445"/>
      <c r="AXC445"/>
      <c r="AXD445"/>
      <c r="AXE445"/>
      <c r="AXF445"/>
      <c r="AXG445"/>
      <c r="AXH445"/>
      <c r="AXI445"/>
      <c r="AXJ445"/>
      <c r="AXK445"/>
      <c r="AXL445"/>
      <c r="AXM445"/>
      <c r="AXN445"/>
      <c r="AXO445"/>
      <c r="AXP445"/>
      <c r="AXQ445"/>
      <c r="AXR445"/>
      <c r="AXS445"/>
      <c r="AXT445"/>
      <c r="AXU445"/>
      <c r="AXV445"/>
      <c r="AXW445"/>
      <c r="AXX445"/>
      <c r="AXY445"/>
      <c r="AXZ445"/>
      <c r="AYA445"/>
      <c r="AYB445"/>
      <c r="AYC445"/>
      <c r="AYD445"/>
      <c r="AYE445"/>
      <c r="AYF445"/>
      <c r="AYG445"/>
      <c r="AYH445"/>
      <c r="AYI445"/>
      <c r="AYJ445"/>
      <c r="AYK445"/>
      <c r="AYL445"/>
      <c r="AYM445"/>
      <c r="AYN445"/>
      <c r="AYO445"/>
      <c r="AYP445"/>
      <c r="AYQ445"/>
      <c r="AYR445"/>
      <c r="AYS445"/>
      <c r="AYT445"/>
      <c r="AYU445"/>
      <c r="AYV445"/>
      <c r="AYW445"/>
      <c r="AYX445"/>
      <c r="AYY445"/>
      <c r="AYZ445"/>
      <c r="AZA445"/>
      <c r="AZB445"/>
      <c r="AZC445"/>
      <c r="AZD445"/>
      <c r="AZE445"/>
      <c r="AZF445"/>
      <c r="AZG445"/>
      <c r="AZH445"/>
      <c r="AZI445"/>
      <c r="AZJ445"/>
      <c r="AZK445"/>
      <c r="AZL445"/>
      <c r="AZM445"/>
      <c r="AZN445"/>
      <c r="AZO445"/>
      <c r="AZP445"/>
      <c r="AZQ445"/>
      <c r="AZR445"/>
      <c r="AZS445"/>
      <c r="AZT445"/>
      <c r="AZU445"/>
      <c r="AZV445"/>
      <c r="AZW445"/>
      <c r="AZX445"/>
      <c r="AZY445"/>
      <c r="AZZ445"/>
      <c r="BAA445"/>
      <c r="BAB445"/>
      <c r="BAC445"/>
      <c r="BAD445"/>
      <c r="BAE445"/>
      <c r="BAF445"/>
      <c r="BAG445"/>
      <c r="BAH445"/>
      <c r="BAI445"/>
      <c r="BAJ445"/>
      <c r="BAK445"/>
      <c r="BAL445"/>
      <c r="BAM445"/>
      <c r="BAN445"/>
      <c r="BAO445"/>
      <c r="BAP445"/>
      <c r="BAQ445"/>
      <c r="BAR445"/>
      <c r="BAS445"/>
      <c r="BAT445"/>
      <c r="BAU445"/>
      <c r="BAV445"/>
      <c r="BAW445"/>
      <c r="BAX445"/>
      <c r="BAY445"/>
      <c r="BAZ445"/>
      <c r="BBA445"/>
      <c r="BBB445"/>
      <c r="BBC445"/>
      <c r="BBD445"/>
      <c r="BBE445"/>
      <c r="BBF445"/>
      <c r="BBG445"/>
      <c r="BBH445"/>
      <c r="BBI445"/>
      <c r="BBJ445"/>
      <c r="BBK445"/>
      <c r="BBL445"/>
      <c r="BBM445"/>
      <c r="BBN445"/>
      <c r="BBO445"/>
      <c r="BBP445"/>
      <c r="BBQ445"/>
      <c r="BBR445"/>
      <c r="BBS445"/>
      <c r="BBT445"/>
      <c r="BBU445"/>
      <c r="BBV445"/>
      <c r="BBW445"/>
      <c r="BBX445"/>
      <c r="BBY445"/>
      <c r="BBZ445"/>
      <c r="BCA445"/>
      <c r="BCB445"/>
      <c r="BCC445"/>
      <c r="BCD445"/>
      <c r="BCE445"/>
      <c r="BCF445"/>
      <c r="BCG445"/>
      <c r="BCH445"/>
      <c r="BCI445"/>
      <c r="BCJ445"/>
      <c r="BCK445"/>
      <c r="BCL445"/>
      <c r="BCM445"/>
      <c r="BCN445"/>
      <c r="BCO445"/>
      <c r="BCP445"/>
      <c r="BCQ445"/>
      <c r="BCR445"/>
      <c r="BCS445"/>
      <c r="BCT445"/>
      <c r="BCU445"/>
      <c r="BCV445"/>
      <c r="BCW445"/>
      <c r="BCX445"/>
      <c r="BCY445"/>
      <c r="BCZ445"/>
      <c r="BDA445"/>
      <c r="BDB445"/>
      <c r="BDC445"/>
      <c r="BDD445"/>
      <c r="BDE445"/>
      <c r="BDF445"/>
      <c r="BDG445"/>
      <c r="BDH445"/>
      <c r="BDI445"/>
      <c r="BDJ445"/>
      <c r="BDK445"/>
      <c r="BDL445"/>
      <c r="BDM445"/>
      <c r="BDN445"/>
      <c r="BDO445"/>
      <c r="BDP445"/>
      <c r="BDQ445"/>
      <c r="BDR445"/>
      <c r="BDS445"/>
      <c r="BDT445"/>
      <c r="BDU445"/>
      <c r="BDV445"/>
      <c r="BDW445"/>
      <c r="BDX445"/>
      <c r="BDY445"/>
      <c r="BDZ445"/>
      <c r="BEA445"/>
      <c r="BEB445"/>
      <c r="BEC445"/>
      <c r="BED445"/>
      <c r="BEE445"/>
      <c r="BEF445"/>
      <c r="BEG445"/>
      <c r="BEH445"/>
      <c r="BEI445"/>
      <c r="BEJ445"/>
      <c r="BEK445"/>
      <c r="BEL445"/>
      <c r="BEM445"/>
      <c r="BEN445"/>
      <c r="BEO445"/>
      <c r="BEP445"/>
      <c r="BEQ445"/>
      <c r="BER445"/>
      <c r="BES445"/>
      <c r="BET445"/>
      <c r="BEU445"/>
      <c r="BEV445"/>
      <c r="BEW445"/>
      <c r="BEX445"/>
      <c r="BEY445"/>
      <c r="BEZ445"/>
      <c r="BFA445"/>
      <c r="BFB445"/>
      <c r="BFC445"/>
      <c r="BFD445"/>
      <c r="BFE445"/>
      <c r="BFF445"/>
      <c r="BFG445"/>
      <c r="BFH445"/>
      <c r="BFI445"/>
      <c r="BFJ445"/>
      <c r="BFK445"/>
      <c r="BFL445"/>
      <c r="BFM445"/>
      <c r="BFN445"/>
      <c r="BFO445"/>
      <c r="BFP445"/>
      <c r="BFQ445"/>
      <c r="BFR445"/>
      <c r="BFS445"/>
      <c r="BFT445"/>
      <c r="BFU445"/>
      <c r="BFV445"/>
      <c r="BFW445"/>
      <c r="BFX445"/>
      <c r="BFY445"/>
      <c r="BFZ445"/>
      <c r="BGA445"/>
      <c r="BGB445"/>
      <c r="BGC445"/>
      <c r="BGD445"/>
      <c r="BGE445"/>
      <c r="BGF445"/>
      <c r="BGG445"/>
      <c r="BGH445"/>
      <c r="BGI445"/>
      <c r="BGJ445"/>
      <c r="BGK445"/>
      <c r="BGL445"/>
      <c r="BGM445"/>
      <c r="BGN445"/>
      <c r="BGO445"/>
      <c r="BGP445"/>
      <c r="BGQ445"/>
      <c r="BGR445"/>
      <c r="BGS445"/>
      <c r="BGT445"/>
      <c r="BGU445"/>
      <c r="BGV445"/>
      <c r="BGW445"/>
      <c r="BGX445"/>
      <c r="BGY445"/>
      <c r="BGZ445"/>
      <c r="BHA445"/>
      <c r="BHB445"/>
      <c r="BHC445"/>
      <c r="BHD445"/>
      <c r="BHE445"/>
      <c r="BHF445"/>
      <c r="BHG445"/>
      <c r="BHH445"/>
      <c r="BHI445"/>
      <c r="BHJ445"/>
      <c r="BHK445"/>
      <c r="BHL445"/>
      <c r="BHM445"/>
      <c r="BHN445"/>
      <c r="BHO445"/>
      <c r="BHP445"/>
      <c r="BHQ445"/>
      <c r="BHR445"/>
      <c r="BHS445"/>
      <c r="BHT445"/>
      <c r="BHU445"/>
      <c r="BHV445"/>
      <c r="BHW445"/>
      <c r="BHX445"/>
      <c r="BHY445"/>
      <c r="BHZ445"/>
      <c r="BIA445"/>
      <c r="BIB445"/>
      <c r="BIC445"/>
      <c r="BID445"/>
      <c r="BIE445"/>
      <c r="BIF445"/>
      <c r="BIG445"/>
      <c r="BIH445"/>
      <c r="BII445"/>
      <c r="BIJ445"/>
      <c r="BIK445"/>
      <c r="BIL445"/>
      <c r="BIM445"/>
      <c r="BIN445"/>
      <c r="BIO445"/>
      <c r="BIP445"/>
      <c r="BIQ445"/>
      <c r="BIR445"/>
      <c r="BIS445"/>
      <c r="BIT445"/>
      <c r="BIU445"/>
      <c r="BIV445"/>
      <c r="BIW445"/>
      <c r="BIX445"/>
      <c r="BIY445"/>
      <c r="BIZ445"/>
      <c r="BJA445"/>
      <c r="BJB445"/>
      <c r="BJC445"/>
      <c r="BJD445"/>
      <c r="BJE445"/>
      <c r="BJF445"/>
      <c r="BJG445"/>
      <c r="BJH445"/>
      <c r="BJI445"/>
      <c r="BJJ445"/>
      <c r="BJK445"/>
      <c r="BJL445"/>
      <c r="BJM445"/>
      <c r="BJN445"/>
      <c r="BJO445"/>
      <c r="BJP445"/>
      <c r="BJQ445"/>
      <c r="BJR445"/>
      <c r="BJS445"/>
      <c r="BJT445"/>
      <c r="BJU445"/>
      <c r="BJV445"/>
      <c r="BJW445"/>
      <c r="BJX445"/>
      <c r="BJY445"/>
      <c r="BJZ445"/>
      <c r="BKA445"/>
      <c r="BKB445"/>
      <c r="BKC445"/>
      <c r="BKD445"/>
      <c r="BKE445"/>
      <c r="BKF445"/>
      <c r="BKG445"/>
      <c r="BKH445"/>
      <c r="BKI445"/>
      <c r="BKJ445"/>
      <c r="BKK445"/>
      <c r="BKL445"/>
      <c r="BKM445"/>
      <c r="BKN445"/>
      <c r="BKO445"/>
      <c r="BKP445"/>
      <c r="BKQ445"/>
      <c r="BKR445"/>
      <c r="BKS445"/>
      <c r="BKT445"/>
      <c r="BKU445"/>
      <c r="BKV445"/>
      <c r="BKW445"/>
      <c r="BKX445"/>
      <c r="BKY445"/>
      <c r="BKZ445"/>
      <c r="BLA445"/>
      <c r="BLB445"/>
      <c r="BLC445"/>
      <c r="BLD445"/>
      <c r="BLE445"/>
      <c r="BLF445"/>
      <c r="BLG445"/>
      <c r="BLH445"/>
      <c r="BLI445"/>
      <c r="BLJ445"/>
      <c r="BLK445"/>
      <c r="BLL445"/>
      <c r="BLM445"/>
      <c r="BLN445"/>
      <c r="BLO445"/>
      <c r="BLP445"/>
      <c r="BLQ445"/>
      <c r="BLR445"/>
      <c r="BLS445"/>
      <c r="BLT445"/>
      <c r="BLU445"/>
      <c r="BLV445"/>
      <c r="BLW445"/>
      <c r="BLX445"/>
      <c r="BLY445"/>
      <c r="BLZ445"/>
      <c r="BMA445"/>
      <c r="BMB445"/>
      <c r="BMC445"/>
      <c r="BMD445"/>
      <c r="BME445"/>
      <c r="BMF445"/>
      <c r="BMG445"/>
      <c r="BMH445"/>
      <c r="BMI445"/>
      <c r="BMJ445"/>
      <c r="BMK445"/>
      <c r="BML445"/>
      <c r="BMM445"/>
      <c r="BMN445"/>
      <c r="BMO445"/>
      <c r="BMP445"/>
      <c r="BMQ445"/>
      <c r="BMR445"/>
      <c r="BMS445"/>
      <c r="BMT445"/>
      <c r="BMU445"/>
      <c r="BMV445"/>
      <c r="BMW445"/>
      <c r="BMX445"/>
      <c r="BMY445"/>
      <c r="BMZ445"/>
      <c r="BNA445"/>
      <c r="BNB445"/>
      <c r="BNC445"/>
      <c r="BND445"/>
      <c r="BNE445"/>
      <c r="BNF445"/>
      <c r="BNG445"/>
      <c r="BNH445"/>
      <c r="BNI445"/>
      <c r="BNJ445"/>
      <c r="BNK445"/>
      <c r="BNL445"/>
      <c r="BNM445"/>
      <c r="BNN445"/>
      <c r="BNO445"/>
      <c r="BNP445"/>
      <c r="BNQ445"/>
      <c r="BNR445"/>
      <c r="BNS445"/>
      <c r="BNT445"/>
      <c r="BNU445"/>
      <c r="BNV445"/>
      <c r="BNW445"/>
      <c r="BNX445"/>
      <c r="BNY445"/>
      <c r="BNZ445"/>
      <c r="BOA445"/>
      <c r="BOB445"/>
      <c r="BOC445"/>
      <c r="BOD445"/>
      <c r="BOE445"/>
      <c r="BOF445"/>
      <c r="BOG445"/>
      <c r="BOH445"/>
      <c r="BOI445"/>
      <c r="BOJ445"/>
      <c r="BOK445"/>
      <c r="BOL445"/>
      <c r="BOM445"/>
      <c r="BON445"/>
      <c r="BOO445"/>
      <c r="BOP445"/>
      <c r="BOQ445"/>
      <c r="BOR445"/>
      <c r="BOS445"/>
      <c r="BOT445"/>
      <c r="BOU445"/>
      <c r="BOV445"/>
      <c r="BOW445"/>
      <c r="BOX445"/>
      <c r="BOY445"/>
      <c r="BOZ445"/>
      <c r="BPA445"/>
      <c r="BPB445"/>
      <c r="BPC445"/>
      <c r="BPD445"/>
      <c r="BPE445"/>
      <c r="BPF445"/>
      <c r="BPG445"/>
      <c r="BPH445"/>
      <c r="BPI445"/>
      <c r="BPJ445"/>
      <c r="BPK445"/>
      <c r="BPL445"/>
      <c r="BPM445"/>
      <c r="BPN445"/>
      <c r="BPO445"/>
      <c r="BPP445"/>
      <c r="BPQ445"/>
      <c r="BPR445"/>
      <c r="BPS445"/>
      <c r="BPT445"/>
      <c r="BPU445"/>
      <c r="BPV445"/>
      <c r="BPW445"/>
      <c r="BPX445"/>
      <c r="BPY445"/>
      <c r="BPZ445"/>
      <c r="BQA445"/>
      <c r="BQB445"/>
      <c r="BQC445"/>
      <c r="BQD445"/>
      <c r="BQE445"/>
      <c r="BQF445"/>
      <c r="BQG445"/>
      <c r="BQH445"/>
      <c r="BQI445"/>
      <c r="BQJ445"/>
      <c r="BQK445"/>
      <c r="BQL445"/>
      <c r="BQM445"/>
      <c r="BQN445"/>
      <c r="BQO445"/>
      <c r="BQP445"/>
      <c r="BQQ445"/>
      <c r="BQR445"/>
      <c r="BQS445"/>
      <c r="BQT445"/>
      <c r="BQU445"/>
      <c r="BQV445"/>
      <c r="BQW445"/>
      <c r="BQX445"/>
      <c r="BQY445"/>
      <c r="BQZ445"/>
      <c r="BRA445"/>
      <c r="BRB445"/>
      <c r="BRC445"/>
      <c r="BRD445"/>
      <c r="BRE445"/>
      <c r="BRF445"/>
      <c r="BRG445"/>
      <c r="BRH445"/>
      <c r="BRI445"/>
      <c r="BRJ445"/>
      <c r="BRK445"/>
      <c r="BRL445"/>
      <c r="BRM445"/>
      <c r="BRN445"/>
      <c r="BRO445"/>
      <c r="BRP445"/>
      <c r="BRQ445"/>
      <c r="BRR445"/>
      <c r="BRS445"/>
      <c r="BRT445"/>
      <c r="BRU445"/>
      <c r="BRV445"/>
      <c r="BRW445"/>
      <c r="BRX445"/>
      <c r="BRY445"/>
      <c r="BRZ445"/>
      <c r="BSA445"/>
      <c r="BSB445"/>
      <c r="BSC445"/>
      <c r="BSD445"/>
      <c r="BSE445"/>
      <c r="BSF445"/>
      <c r="BSG445"/>
      <c r="BSH445"/>
      <c r="BSI445"/>
      <c r="BSJ445"/>
      <c r="BSK445"/>
      <c r="BSL445"/>
      <c r="BSM445"/>
      <c r="BSN445"/>
      <c r="BSO445"/>
      <c r="BSP445"/>
      <c r="BSQ445"/>
      <c r="BSR445"/>
      <c r="BSS445"/>
      <c r="BST445"/>
      <c r="BSU445"/>
      <c r="BSV445"/>
      <c r="BSW445"/>
      <c r="BSX445"/>
      <c r="BSY445"/>
      <c r="BSZ445"/>
      <c r="BTA445"/>
      <c r="BTB445"/>
      <c r="BTC445"/>
      <c r="BTD445"/>
      <c r="BTE445"/>
      <c r="BTF445"/>
      <c r="BTG445"/>
    </row>
    <row r="446" spans="1:1879" ht="15.95" hidden="1" customHeight="1" x14ac:dyDescent="0.25">
      <c r="A446" s="296" t="s">
        <v>83</v>
      </c>
      <c r="B446" s="14" t="s">
        <v>35</v>
      </c>
      <c r="C446" s="106"/>
      <c r="D446" s="14" t="s">
        <v>4</v>
      </c>
      <c r="E446" s="15">
        <v>35643</v>
      </c>
      <c r="F446" s="15">
        <v>37621</v>
      </c>
      <c r="G446" s="18"/>
      <c r="H446" s="157"/>
      <c r="I446" s="17" t="s">
        <v>646</v>
      </c>
      <c r="J446" s="107"/>
    </row>
    <row r="447" spans="1:1879" ht="15.95" hidden="1" customHeight="1" x14ac:dyDescent="0.25">
      <c r="A447" s="296" t="s">
        <v>330</v>
      </c>
      <c r="B447" s="14" t="s">
        <v>35</v>
      </c>
      <c r="C447" s="106"/>
      <c r="D447" s="14" t="s">
        <v>4</v>
      </c>
      <c r="E447" s="15">
        <v>40259</v>
      </c>
      <c r="F447" s="15">
        <v>40404</v>
      </c>
      <c r="G447" s="30"/>
      <c r="H447" s="155"/>
      <c r="I447" s="17" t="s">
        <v>711</v>
      </c>
      <c r="J447" s="107"/>
    </row>
    <row r="448" spans="1:1879" ht="15.95" hidden="1" customHeight="1" x14ac:dyDescent="0.25">
      <c r="A448" s="296" t="s">
        <v>317</v>
      </c>
      <c r="B448" s="14" t="s">
        <v>35</v>
      </c>
      <c r="C448" s="106"/>
      <c r="D448" s="14" t="s">
        <v>4</v>
      </c>
      <c r="E448" s="15">
        <v>38707</v>
      </c>
      <c r="F448" s="15">
        <v>39101</v>
      </c>
      <c r="G448" s="18"/>
      <c r="H448" s="155"/>
      <c r="I448" s="17" t="s">
        <v>692</v>
      </c>
      <c r="J448" s="107"/>
    </row>
    <row r="449" spans="1:1879" ht="15.95" hidden="1" customHeight="1" x14ac:dyDescent="0.25">
      <c r="A449" s="296" t="s">
        <v>299</v>
      </c>
      <c r="B449" s="14" t="s">
        <v>35</v>
      </c>
      <c r="C449" s="106"/>
      <c r="D449" s="14" t="s">
        <v>333</v>
      </c>
      <c r="E449" s="15">
        <v>37333</v>
      </c>
      <c r="F449" s="15">
        <v>40463</v>
      </c>
      <c r="G449" s="18"/>
      <c r="H449" s="155"/>
      <c r="I449" s="17" t="s">
        <v>663</v>
      </c>
      <c r="J449" s="107"/>
    </row>
    <row r="450" spans="1:1879" ht="15.95" hidden="1" customHeight="1" x14ac:dyDescent="0.25">
      <c r="A450" s="296" t="s">
        <v>286</v>
      </c>
      <c r="B450" s="14" t="s">
        <v>35</v>
      </c>
      <c r="C450" s="106"/>
      <c r="D450" s="14" t="s">
        <v>4</v>
      </c>
      <c r="E450" s="15">
        <v>35704</v>
      </c>
      <c r="F450" s="15">
        <v>35817</v>
      </c>
      <c r="G450" s="18"/>
      <c r="H450" s="155"/>
      <c r="I450" s="17" t="s">
        <v>647</v>
      </c>
      <c r="J450" s="107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  <c r="JW450" s="4"/>
      <c r="JX450" s="4"/>
      <c r="JY450" s="4"/>
      <c r="JZ450" s="4"/>
      <c r="KA450" s="4"/>
      <c r="KB450" s="4"/>
      <c r="KC450" s="4"/>
      <c r="KD450" s="4"/>
      <c r="KE450" s="4"/>
      <c r="KF450" s="4"/>
      <c r="KG450" s="4"/>
      <c r="KH450" s="4"/>
      <c r="KI450" s="4"/>
      <c r="KJ450" s="4"/>
      <c r="KK450" s="4"/>
      <c r="KL450" s="4"/>
      <c r="KM450" s="4"/>
      <c r="KN450" s="4"/>
      <c r="KO450" s="4"/>
      <c r="KP450" s="4"/>
      <c r="KQ450" s="4"/>
      <c r="KR450" s="4"/>
      <c r="KS450" s="4"/>
      <c r="KT450" s="4"/>
      <c r="KU450" s="4"/>
      <c r="KV450" s="4"/>
      <c r="KW450" s="4"/>
      <c r="KX450" s="4"/>
      <c r="KY450" s="4"/>
      <c r="KZ450" s="4"/>
      <c r="LA450" s="4"/>
      <c r="LB450" s="4"/>
      <c r="LC450" s="4"/>
      <c r="LD450" s="4"/>
      <c r="LE450" s="4"/>
      <c r="LF450" s="4"/>
      <c r="LG450" s="4"/>
      <c r="LH450" s="4"/>
      <c r="LI450" s="4"/>
      <c r="LJ450" s="4"/>
      <c r="LK450" s="4"/>
      <c r="LL450" s="4"/>
      <c r="LM450" s="4"/>
      <c r="LN450" s="4"/>
      <c r="LO450" s="4"/>
      <c r="LP450" s="4"/>
      <c r="LQ450" s="4"/>
      <c r="LR450" s="4"/>
      <c r="LS450" s="4"/>
      <c r="LT450" s="4"/>
      <c r="LU450" s="4"/>
      <c r="LV450" s="4"/>
      <c r="LW450" s="4"/>
      <c r="LX450" s="4"/>
      <c r="LY450" s="4"/>
      <c r="LZ450" s="4"/>
      <c r="MA450" s="4"/>
      <c r="MB450" s="4"/>
      <c r="MC450" s="4"/>
      <c r="MD450" s="4"/>
      <c r="ME450" s="4"/>
      <c r="MF450" s="4"/>
      <c r="MG450" s="4"/>
      <c r="MH450" s="4"/>
      <c r="MI450" s="4"/>
      <c r="MJ450" s="4"/>
      <c r="MK450" s="4"/>
      <c r="ML450" s="4"/>
      <c r="MM450" s="4"/>
      <c r="MN450" s="4"/>
      <c r="MO450" s="4"/>
      <c r="MP450" s="4"/>
      <c r="MQ450" s="4"/>
      <c r="MR450" s="4"/>
      <c r="MS450" s="4"/>
      <c r="MT450" s="4"/>
      <c r="MU450" s="4"/>
      <c r="MV450" s="4"/>
      <c r="MW450" s="4"/>
      <c r="MX450" s="4"/>
      <c r="MY450" s="4"/>
      <c r="MZ450" s="4"/>
      <c r="NA450" s="4"/>
      <c r="NB450" s="4"/>
      <c r="NC450" s="4"/>
      <c r="ND450" s="4"/>
      <c r="NE450" s="4"/>
      <c r="NF450" s="4"/>
      <c r="NG450" s="4"/>
      <c r="NH450" s="4"/>
      <c r="NI450" s="4"/>
      <c r="NJ450" s="4"/>
      <c r="NK450" s="4"/>
      <c r="NL450" s="4"/>
      <c r="NM450" s="4"/>
      <c r="NN450" s="4"/>
      <c r="NO450" s="4"/>
      <c r="NP450" s="4"/>
      <c r="NQ450" s="4"/>
      <c r="NR450" s="4"/>
      <c r="NS450" s="4"/>
      <c r="NT450" s="4"/>
      <c r="NU450" s="4"/>
      <c r="NV450" s="4"/>
      <c r="NW450" s="4"/>
      <c r="NX450" s="4"/>
      <c r="NY450" s="4"/>
      <c r="NZ450" s="4"/>
      <c r="OA450" s="4"/>
      <c r="OB450" s="4"/>
      <c r="OC450" s="4"/>
      <c r="OD450" s="4"/>
      <c r="OE450" s="4"/>
      <c r="OF450" s="4"/>
      <c r="OG450" s="4"/>
      <c r="OH450" s="4"/>
      <c r="OI450" s="4"/>
      <c r="OJ450" s="4"/>
      <c r="OK450" s="4"/>
      <c r="OL450" s="4"/>
      <c r="OM450" s="4"/>
      <c r="ON450" s="4"/>
      <c r="OO450" s="4"/>
      <c r="OP450" s="4"/>
      <c r="OQ450" s="4"/>
      <c r="OR450" s="4"/>
      <c r="OS450" s="4"/>
      <c r="OT450" s="4"/>
      <c r="OU450" s="4"/>
      <c r="OV450" s="4"/>
      <c r="OW450" s="4"/>
      <c r="OX450" s="4"/>
      <c r="OY450" s="4"/>
      <c r="OZ450" s="4"/>
      <c r="PA450" s="4"/>
      <c r="PB450" s="4"/>
      <c r="PC450" s="4"/>
      <c r="PD450" s="4"/>
      <c r="PE450" s="4"/>
      <c r="PF450" s="4"/>
      <c r="PG450" s="4"/>
      <c r="PH450" s="4"/>
      <c r="PI450" s="4"/>
      <c r="PJ450" s="4"/>
      <c r="PK450" s="4"/>
      <c r="PL450" s="4"/>
      <c r="PM450" s="4"/>
      <c r="PN450" s="4"/>
      <c r="PO450" s="4"/>
      <c r="PP450" s="4"/>
      <c r="PQ450" s="4"/>
      <c r="PR450" s="4"/>
      <c r="PS450" s="4"/>
      <c r="PT450" s="4"/>
      <c r="PU450" s="4"/>
      <c r="PV450" s="4"/>
      <c r="PW450" s="4"/>
      <c r="PX450" s="4"/>
      <c r="PY450" s="4"/>
      <c r="PZ450" s="4"/>
      <c r="QA450" s="4"/>
      <c r="QB450" s="4"/>
      <c r="QC450" s="4"/>
      <c r="QD450" s="4"/>
      <c r="QE450" s="4"/>
      <c r="QF450" s="4"/>
      <c r="QG450" s="4"/>
      <c r="QH450" s="4"/>
      <c r="QI450" s="4"/>
      <c r="QJ450" s="4"/>
      <c r="QK450" s="4"/>
      <c r="QL450" s="4"/>
      <c r="QM450" s="4"/>
      <c r="QN450" s="4"/>
      <c r="QO450" s="4"/>
      <c r="QP450" s="4"/>
      <c r="QQ450" s="4"/>
      <c r="QR450" s="4"/>
      <c r="QS450" s="4"/>
      <c r="QT450" s="4"/>
      <c r="QU450" s="4"/>
      <c r="QV450" s="4"/>
      <c r="QW450" s="4"/>
      <c r="QX450" s="4"/>
      <c r="QY450" s="4"/>
      <c r="QZ450" s="4"/>
      <c r="RA450" s="4"/>
      <c r="RB450" s="4"/>
      <c r="RC450" s="4"/>
      <c r="RD450" s="4"/>
      <c r="RE450" s="4"/>
      <c r="RF450" s="4"/>
      <c r="RG450" s="4"/>
      <c r="RH450" s="4"/>
      <c r="RI450" s="4"/>
      <c r="RJ450" s="4"/>
      <c r="RK450" s="4"/>
      <c r="RL450" s="4"/>
      <c r="RM450" s="4"/>
      <c r="RN450" s="4"/>
      <c r="RO450" s="4"/>
      <c r="RP450" s="4"/>
      <c r="RQ450" s="4"/>
      <c r="RR450" s="4"/>
      <c r="RS450" s="4"/>
      <c r="RT450" s="4"/>
      <c r="RU450" s="4"/>
      <c r="RV450" s="4"/>
      <c r="RW450" s="4"/>
      <c r="RX450" s="4"/>
      <c r="RY450" s="4"/>
      <c r="RZ450" s="4"/>
      <c r="SA450" s="4"/>
      <c r="SB450" s="4"/>
      <c r="SC450" s="4"/>
      <c r="SD450" s="4"/>
      <c r="SE450" s="4"/>
      <c r="SF450" s="4"/>
      <c r="SG450" s="4"/>
      <c r="SH450" s="4"/>
      <c r="SI450" s="4"/>
      <c r="SJ450" s="4"/>
      <c r="SK450" s="4"/>
      <c r="SL450" s="4"/>
      <c r="SM450" s="4"/>
      <c r="SN450" s="4"/>
      <c r="SO450" s="4"/>
      <c r="SP450" s="4"/>
      <c r="SQ450" s="4"/>
      <c r="SR450" s="4"/>
      <c r="SS450" s="4"/>
      <c r="ST450" s="4"/>
      <c r="SU450" s="4"/>
      <c r="SV450" s="4"/>
      <c r="SW450" s="4"/>
      <c r="SX450" s="4"/>
      <c r="SY450" s="4"/>
      <c r="SZ450" s="4"/>
      <c r="TA450" s="4"/>
      <c r="TB450" s="4"/>
      <c r="TC450" s="4"/>
      <c r="TD450" s="4"/>
      <c r="TE450" s="4"/>
      <c r="TF450" s="4"/>
      <c r="TG450" s="4"/>
      <c r="TH450" s="4"/>
      <c r="TI450" s="4"/>
      <c r="TJ450" s="4"/>
      <c r="TK450" s="4"/>
      <c r="TL450" s="4"/>
      <c r="TM450" s="4"/>
      <c r="TN450" s="4"/>
      <c r="TO450" s="4"/>
      <c r="TP450" s="4"/>
      <c r="TQ450" s="4"/>
      <c r="TR450" s="4"/>
      <c r="TS450" s="4"/>
      <c r="TT450" s="4"/>
      <c r="TU450" s="4"/>
      <c r="TV450" s="4"/>
      <c r="TW450" s="4"/>
      <c r="TX450" s="4"/>
      <c r="TY450" s="4"/>
      <c r="TZ450" s="4"/>
      <c r="UA450" s="4"/>
      <c r="UB450" s="4"/>
      <c r="UC450" s="4"/>
      <c r="UD450" s="4"/>
      <c r="UE450" s="4"/>
      <c r="UF450" s="4"/>
      <c r="UG450" s="4"/>
      <c r="UH450" s="4"/>
      <c r="UI450" s="4"/>
      <c r="UJ450" s="4"/>
      <c r="UK450" s="4"/>
      <c r="UL450" s="4"/>
      <c r="UM450" s="4"/>
      <c r="UN450" s="4"/>
      <c r="UO450" s="4"/>
      <c r="UP450" s="4"/>
      <c r="UQ450" s="4"/>
      <c r="UR450" s="4"/>
      <c r="US450" s="4"/>
      <c r="UT450" s="4"/>
      <c r="UU450" s="4"/>
      <c r="UV450" s="4"/>
      <c r="UW450" s="4"/>
      <c r="UX450" s="4"/>
      <c r="UY450" s="4"/>
      <c r="UZ450" s="4"/>
      <c r="VA450" s="4"/>
      <c r="VB450" s="4"/>
      <c r="VC450" s="4"/>
      <c r="VD450" s="4"/>
      <c r="VE450" s="4"/>
      <c r="VF450" s="4"/>
      <c r="VG450" s="4"/>
      <c r="VH450" s="4"/>
      <c r="VI450" s="4"/>
      <c r="VJ450" s="4"/>
      <c r="VK450" s="4"/>
      <c r="VL450" s="4"/>
      <c r="VM450" s="4"/>
      <c r="VN450" s="4"/>
      <c r="VO450" s="4"/>
      <c r="VP450" s="4"/>
      <c r="VQ450" s="4"/>
      <c r="VR450" s="4"/>
      <c r="VS450" s="4"/>
      <c r="VT450" s="4"/>
      <c r="VU450" s="4"/>
      <c r="VV450" s="4"/>
      <c r="VW450" s="4"/>
      <c r="VX450" s="4"/>
      <c r="VY450" s="4"/>
      <c r="VZ450" s="4"/>
      <c r="WA450" s="4"/>
      <c r="WB450" s="4"/>
      <c r="WC450" s="4"/>
      <c r="WD450" s="4"/>
      <c r="WE450" s="4"/>
      <c r="WF450" s="4"/>
      <c r="WG450" s="4"/>
      <c r="WH450" s="4"/>
      <c r="WI450" s="4"/>
      <c r="WJ450" s="4"/>
      <c r="WK450" s="4"/>
      <c r="WL450" s="4"/>
      <c r="WM450" s="4"/>
      <c r="WN450" s="4"/>
      <c r="WO450" s="4"/>
      <c r="WP450" s="4"/>
      <c r="WQ450" s="4"/>
      <c r="WR450" s="4"/>
      <c r="WS450" s="4"/>
      <c r="WT450" s="4"/>
      <c r="WU450" s="4"/>
      <c r="WV450" s="4"/>
      <c r="WW450" s="4"/>
      <c r="WX450" s="4"/>
      <c r="WY450" s="4"/>
      <c r="WZ450" s="4"/>
      <c r="XA450" s="4"/>
      <c r="XB450" s="4"/>
      <c r="XC450" s="4"/>
      <c r="XD450" s="4"/>
      <c r="XE450" s="4"/>
      <c r="XF450" s="4"/>
      <c r="XG450" s="4"/>
      <c r="XH450" s="4"/>
      <c r="XI450" s="4"/>
      <c r="XJ450" s="4"/>
      <c r="XK450" s="4"/>
      <c r="XL450" s="4"/>
      <c r="XM450" s="4"/>
      <c r="XN450" s="4"/>
      <c r="XO450" s="4"/>
      <c r="XP450" s="4"/>
      <c r="XQ450" s="4"/>
      <c r="XR450" s="4"/>
      <c r="XS450" s="4"/>
      <c r="XT450" s="4"/>
      <c r="XU450" s="4"/>
      <c r="XV450" s="4"/>
      <c r="XW450" s="4"/>
      <c r="XX450" s="4"/>
      <c r="XY450" s="4"/>
      <c r="XZ450" s="4"/>
      <c r="YA450" s="4"/>
      <c r="YB450" s="4"/>
      <c r="YC450" s="4"/>
      <c r="YD450" s="4"/>
      <c r="YE450" s="4"/>
      <c r="YF450" s="4"/>
      <c r="YG450" s="4"/>
      <c r="YH450" s="4"/>
      <c r="YI450" s="4"/>
      <c r="YJ450" s="4"/>
      <c r="YK450" s="4"/>
      <c r="YL450" s="4"/>
      <c r="YM450" s="4"/>
      <c r="YN450" s="4"/>
      <c r="YO450" s="4"/>
      <c r="YP450" s="4"/>
      <c r="YQ450" s="4"/>
      <c r="YR450" s="4"/>
      <c r="YS450" s="4"/>
      <c r="YT450" s="4"/>
      <c r="YU450" s="4"/>
      <c r="YV450" s="4"/>
      <c r="YW450" s="4"/>
      <c r="YX450" s="4"/>
      <c r="YY450" s="4"/>
      <c r="YZ450" s="4"/>
      <c r="ZA450" s="4"/>
      <c r="ZB450" s="4"/>
      <c r="ZC450" s="4"/>
      <c r="ZD450" s="4"/>
      <c r="ZE450" s="4"/>
      <c r="ZF450" s="4"/>
      <c r="ZG450" s="4"/>
      <c r="ZH450" s="4"/>
      <c r="ZI450" s="4"/>
      <c r="ZJ450" s="4"/>
      <c r="ZK450" s="4"/>
      <c r="ZL450" s="4"/>
      <c r="ZM450" s="4"/>
      <c r="ZN450" s="4"/>
      <c r="ZO450" s="4"/>
      <c r="ZP450" s="4"/>
      <c r="ZQ450" s="4"/>
      <c r="ZR450" s="4"/>
      <c r="ZS450" s="4"/>
      <c r="ZT450" s="4"/>
      <c r="ZU450" s="4"/>
      <c r="ZV450" s="4"/>
      <c r="ZW450" s="4"/>
      <c r="ZX450" s="4"/>
      <c r="ZY450" s="4"/>
      <c r="ZZ450" s="4"/>
      <c r="AAA450" s="4"/>
      <c r="AAB450" s="4"/>
      <c r="AAC450" s="4"/>
      <c r="AAD450" s="4"/>
      <c r="AAE450" s="4"/>
      <c r="AAF450" s="4"/>
      <c r="AAG450" s="4"/>
      <c r="AAH450" s="4"/>
      <c r="AAI450" s="4"/>
      <c r="AAJ450" s="4"/>
      <c r="AAK450" s="4"/>
      <c r="AAL450" s="4"/>
      <c r="AAM450" s="4"/>
      <c r="AAN450" s="4"/>
      <c r="AAO450" s="4"/>
      <c r="AAP450" s="4"/>
      <c r="AAQ450" s="4"/>
      <c r="AAR450" s="4"/>
      <c r="AAS450" s="4"/>
      <c r="AAT450" s="4"/>
      <c r="AAU450" s="4"/>
      <c r="AAV450" s="4"/>
      <c r="AAW450" s="4"/>
      <c r="AAX450" s="4"/>
      <c r="AAY450" s="4"/>
      <c r="AAZ450" s="4"/>
      <c r="ABA450" s="4"/>
      <c r="ABB450" s="4"/>
      <c r="ABC450" s="4"/>
      <c r="ABD450" s="4"/>
      <c r="ABE450" s="4"/>
      <c r="ABF450" s="4"/>
      <c r="ABG450" s="4"/>
      <c r="ABH450" s="4"/>
      <c r="ABI450" s="4"/>
      <c r="ABJ450" s="4"/>
      <c r="ABK450" s="4"/>
      <c r="ABL450" s="4"/>
      <c r="ABM450" s="4"/>
      <c r="ABN450" s="4"/>
      <c r="ABO450" s="4"/>
      <c r="ABP450" s="4"/>
      <c r="ABQ450" s="4"/>
      <c r="ABR450" s="4"/>
      <c r="ABS450" s="4"/>
      <c r="ABT450" s="4"/>
      <c r="ABU450" s="4"/>
      <c r="ABV450" s="4"/>
      <c r="ABW450" s="4"/>
      <c r="ABX450" s="4"/>
      <c r="ABY450" s="4"/>
      <c r="ABZ450" s="4"/>
      <c r="ACA450" s="4"/>
      <c r="ACB450" s="4"/>
      <c r="ACC450" s="4"/>
      <c r="ACD450" s="4"/>
      <c r="ACE450" s="4"/>
      <c r="ACF450" s="4"/>
      <c r="ACG450" s="4"/>
      <c r="ACH450" s="4"/>
      <c r="ACI450" s="4"/>
      <c r="ACJ450" s="4"/>
      <c r="ACK450" s="4"/>
      <c r="ACL450" s="4"/>
      <c r="ACM450" s="4"/>
      <c r="ACN450" s="4"/>
      <c r="ACO450" s="4"/>
      <c r="ACP450" s="4"/>
      <c r="ACQ450" s="4"/>
      <c r="ACR450" s="4"/>
      <c r="ACS450" s="4"/>
      <c r="ACT450" s="4"/>
      <c r="ACU450" s="4"/>
      <c r="ACV450" s="4"/>
      <c r="ACW450" s="4"/>
      <c r="ACX450" s="4"/>
      <c r="ACY450" s="4"/>
      <c r="ACZ450" s="4"/>
      <c r="ADA450" s="4"/>
      <c r="ADB450" s="4"/>
      <c r="ADC450" s="4"/>
      <c r="ADD450" s="4"/>
      <c r="ADE450" s="4"/>
      <c r="ADF450" s="4"/>
      <c r="ADG450" s="4"/>
      <c r="ADH450" s="4"/>
      <c r="ADI450" s="4"/>
      <c r="ADJ450" s="4"/>
      <c r="ADK450" s="4"/>
      <c r="ADL450" s="4"/>
      <c r="ADM450" s="4"/>
      <c r="ADN450" s="4"/>
      <c r="ADO450" s="4"/>
      <c r="ADP450" s="4"/>
      <c r="ADQ450" s="4"/>
      <c r="ADR450" s="4"/>
      <c r="ADS450" s="4"/>
      <c r="ADT450" s="4"/>
      <c r="ADU450" s="4"/>
      <c r="ADV450" s="4"/>
      <c r="ADW450" s="4"/>
      <c r="ADX450" s="4"/>
      <c r="ADY450" s="4"/>
      <c r="ADZ450" s="4"/>
      <c r="AEA450" s="4"/>
      <c r="AEB450" s="4"/>
      <c r="AEC450" s="4"/>
      <c r="AED450" s="4"/>
      <c r="AEE450" s="4"/>
      <c r="AEF450" s="4"/>
      <c r="AEG450" s="4"/>
      <c r="AEH450" s="4"/>
      <c r="AEI450" s="4"/>
      <c r="AEJ450" s="4"/>
      <c r="AEK450" s="4"/>
      <c r="AEL450" s="4"/>
      <c r="AEM450" s="4"/>
      <c r="AEN450" s="4"/>
      <c r="AEO450" s="4"/>
      <c r="AEP450" s="4"/>
      <c r="AEQ450" s="4"/>
      <c r="AER450" s="4"/>
      <c r="AES450" s="4"/>
      <c r="AET450" s="4"/>
      <c r="AEU450" s="4"/>
      <c r="AEV450" s="4"/>
      <c r="AEW450" s="4"/>
      <c r="AEX450" s="4"/>
      <c r="AEY450" s="4"/>
      <c r="AEZ450" s="4"/>
      <c r="AFA450" s="4"/>
      <c r="AFB450" s="4"/>
      <c r="AFC450" s="4"/>
      <c r="AFD450" s="4"/>
      <c r="AFE450" s="4"/>
      <c r="AFF450" s="4"/>
      <c r="AFG450" s="4"/>
      <c r="AFH450" s="4"/>
      <c r="AFI450" s="4"/>
      <c r="AFJ450" s="4"/>
      <c r="AFK450" s="4"/>
      <c r="AFL450" s="4"/>
      <c r="AFM450" s="4"/>
      <c r="AFN450" s="4"/>
      <c r="AFO450" s="4"/>
      <c r="AFP450" s="4"/>
      <c r="AFQ450" s="4"/>
      <c r="AFR450" s="4"/>
      <c r="AFS450" s="4"/>
      <c r="AFT450" s="4"/>
      <c r="AFU450" s="4"/>
      <c r="AFV450" s="4"/>
      <c r="AFW450" s="4"/>
      <c r="AFX450" s="4"/>
      <c r="AFY450" s="4"/>
      <c r="AFZ450" s="4"/>
      <c r="AGA450" s="4"/>
      <c r="AGB450" s="4"/>
      <c r="AGC450" s="4"/>
      <c r="AGD450" s="4"/>
      <c r="AGE450" s="4"/>
      <c r="AGF450" s="4"/>
      <c r="AGG450" s="4"/>
      <c r="AGH450" s="4"/>
      <c r="AGI450" s="4"/>
      <c r="AGJ450" s="4"/>
      <c r="AGK450" s="4"/>
      <c r="AGL450" s="4"/>
      <c r="AGM450" s="4"/>
      <c r="AGN450" s="4"/>
      <c r="AGO450" s="4"/>
      <c r="AGP450" s="4"/>
      <c r="AGQ450" s="4"/>
      <c r="AGR450" s="4"/>
      <c r="AGS450" s="4"/>
      <c r="AGT450" s="4"/>
      <c r="AGU450" s="4"/>
      <c r="AGV450" s="4"/>
      <c r="AGW450" s="4"/>
      <c r="AGX450" s="4"/>
      <c r="AGY450" s="4"/>
      <c r="AGZ450" s="4"/>
      <c r="AHA450" s="4"/>
      <c r="AHB450" s="4"/>
      <c r="AHC450" s="4"/>
      <c r="AHD450" s="4"/>
      <c r="AHE450" s="4"/>
      <c r="AHF450" s="4"/>
      <c r="AHG450" s="4"/>
      <c r="AHH450" s="4"/>
      <c r="AHI450" s="4"/>
      <c r="AHJ450" s="4"/>
      <c r="AHK450" s="4"/>
      <c r="AHL450" s="4"/>
      <c r="AHM450" s="4"/>
      <c r="AHN450" s="4"/>
      <c r="AHO450" s="4"/>
      <c r="AHP450" s="4"/>
      <c r="AHQ450" s="4"/>
      <c r="AHR450" s="4"/>
      <c r="AHS450" s="4"/>
      <c r="AHT450" s="4"/>
      <c r="AHU450" s="4"/>
      <c r="AHV450" s="4"/>
      <c r="AHW450" s="4"/>
      <c r="AHX450" s="4"/>
      <c r="AHY450" s="4"/>
      <c r="AHZ450" s="4"/>
      <c r="AIA450" s="4"/>
      <c r="AIB450" s="4"/>
      <c r="AIC450" s="4"/>
      <c r="AID450" s="4"/>
      <c r="AIE450" s="4"/>
      <c r="AIF450" s="4"/>
      <c r="AIG450" s="4"/>
      <c r="AIH450" s="4"/>
      <c r="AII450" s="4"/>
      <c r="AIJ450" s="4"/>
      <c r="AIK450" s="4"/>
      <c r="AIL450" s="4"/>
      <c r="AIM450" s="4"/>
      <c r="AIN450" s="4"/>
      <c r="AIO450" s="4"/>
      <c r="AIP450" s="4"/>
      <c r="AIQ450" s="4"/>
      <c r="AIR450" s="4"/>
      <c r="AIS450" s="4"/>
      <c r="AIT450" s="4"/>
      <c r="AIU450" s="4"/>
      <c r="AIV450" s="4"/>
      <c r="AIW450" s="4"/>
      <c r="AIX450" s="4"/>
      <c r="AIY450" s="4"/>
      <c r="AIZ450" s="4"/>
      <c r="AJA450" s="4"/>
      <c r="AJB450" s="4"/>
      <c r="AJC450" s="4"/>
      <c r="AJD450" s="4"/>
      <c r="AJE450" s="4"/>
      <c r="AJF450" s="4"/>
      <c r="AJG450" s="4"/>
      <c r="AJH450" s="4"/>
      <c r="AJI450" s="4"/>
      <c r="AJJ450" s="4"/>
      <c r="AJK450" s="4"/>
      <c r="AJL450" s="4"/>
      <c r="AJM450" s="4"/>
      <c r="AJN450" s="4"/>
      <c r="AJO450" s="4"/>
      <c r="AJP450" s="4"/>
      <c r="AJQ450" s="4"/>
      <c r="AJR450" s="4"/>
      <c r="AJS450" s="4"/>
      <c r="AJT450" s="4"/>
      <c r="AJU450" s="4"/>
      <c r="AJV450" s="4"/>
      <c r="AJW450" s="4"/>
      <c r="AJX450" s="4"/>
      <c r="AJY450" s="4"/>
      <c r="AJZ450" s="4"/>
      <c r="AKA450" s="4"/>
      <c r="AKB450" s="4"/>
      <c r="AKC450" s="4"/>
      <c r="AKD450" s="4"/>
      <c r="AKE450" s="4"/>
      <c r="AKF450" s="4"/>
      <c r="AKG450" s="4"/>
      <c r="AKH450" s="4"/>
      <c r="AKI450" s="4"/>
      <c r="AKJ450" s="4"/>
      <c r="AKK450" s="4"/>
      <c r="AKL450" s="4"/>
      <c r="AKM450" s="4"/>
      <c r="AKN450" s="4"/>
      <c r="AKO450" s="4"/>
      <c r="AKP450" s="4"/>
      <c r="AKQ450" s="4"/>
      <c r="AKR450" s="4"/>
      <c r="AKS450" s="4"/>
      <c r="AKT450" s="4"/>
      <c r="AKU450" s="4"/>
      <c r="AKV450" s="4"/>
      <c r="AKW450" s="4"/>
      <c r="AKX450" s="4"/>
      <c r="AKY450" s="4"/>
      <c r="AKZ450" s="4"/>
      <c r="ALA450" s="4"/>
      <c r="ALB450" s="4"/>
      <c r="ALC450" s="4"/>
      <c r="ALD450" s="4"/>
      <c r="ALE450" s="4"/>
      <c r="ALF450" s="4"/>
      <c r="ALG450" s="4"/>
      <c r="ALH450" s="4"/>
      <c r="ALI450" s="4"/>
      <c r="ALJ450" s="4"/>
      <c r="ALK450" s="4"/>
      <c r="ALL450" s="4"/>
      <c r="ALM450" s="4"/>
      <c r="ALN450" s="4"/>
      <c r="ALO450" s="4"/>
      <c r="ALP450" s="4"/>
      <c r="ALQ450" s="4"/>
      <c r="ALR450" s="4"/>
      <c r="ALS450" s="4"/>
      <c r="ALT450" s="4"/>
      <c r="ALU450" s="4"/>
      <c r="ALV450" s="4"/>
      <c r="ALW450" s="4"/>
      <c r="ALX450" s="4"/>
      <c r="ALY450" s="4"/>
      <c r="ALZ450" s="4"/>
      <c r="AMA450" s="4"/>
      <c r="AMB450" s="4"/>
      <c r="AMC450" s="4"/>
      <c r="AMD450" s="4"/>
      <c r="AME450" s="4"/>
      <c r="AMF450" s="4"/>
      <c r="AMG450" s="4"/>
      <c r="AMH450" s="4"/>
      <c r="AMI450" s="4"/>
      <c r="AMJ450" s="4"/>
      <c r="AMK450" s="4"/>
      <c r="AML450" s="4"/>
      <c r="AMM450" s="4"/>
      <c r="AMN450" s="4"/>
      <c r="AMO450" s="4"/>
      <c r="AMP450" s="4"/>
      <c r="AMQ450" s="4"/>
      <c r="AMR450" s="4"/>
      <c r="AMS450" s="4"/>
      <c r="AMT450" s="4"/>
      <c r="AMU450" s="4"/>
      <c r="AMV450" s="4"/>
      <c r="AMW450" s="4"/>
      <c r="AMX450" s="4"/>
      <c r="AMY450" s="4"/>
      <c r="AMZ450" s="4"/>
      <c r="ANA450" s="4"/>
      <c r="ANB450" s="4"/>
      <c r="ANC450" s="4"/>
      <c r="AND450" s="4"/>
      <c r="ANE450" s="4"/>
      <c r="ANF450" s="4"/>
      <c r="ANG450" s="4"/>
      <c r="ANH450" s="4"/>
      <c r="ANI450" s="4"/>
      <c r="ANJ450" s="4"/>
      <c r="ANK450" s="4"/>
      <c r="ANL450" s="4"/>
      <c r="ANM450" s="4"/>
      <c r="ANN450" s="4"/>
      <c r="ANO450" s="4"/>
      <c r="ANP450" s="4"/>
      <c r="ANQ450" s="4"/>
      <c r="ANR450" s="4"/>
      <c r="ANS450" s="4"/>
      <c r="ANT450" s="4"/>
      <c r="ANU450" s="4"/>
      <c r="ANV450" s="4"/>
      <c r="ANW450" s="4"/>
      <c r="ANX450" s="4"/>
      <c r="ANY450" s="4"/>
      <c r="ANZ450" s="4"/>
      <c r="AOA450" s="4"/>
      <c r="AOB450" s="4"/>
      <c r="AOC450" s="4"/>
      <c r="AOD450" s="4"/>
      <c r="AOE450" s="4"/>
      <c r="AOF450" s="4"/>
      <c r="AOG450" s="4"/>
      <c r="AOH450" s="4"/>
      <c r="AOI450" s="4"/>
      <c r="AOJ450" s="4"/>
      <c r="AOK450" s="4"/>
      <c r="AOL450" s="4"/>
      <c r="AOM450" s="4"/>
      <c r="AON450" s="4"/>
      <c r="AOO450" s="4"/>
      <c r="AOP450" s="4"/>
      <c r="AOQ450" s="4"/>
      <c r="AOR450" s="4"/>
      <c r="AOS450" s="4"/>
      <c r="AOT450" s="4"/>
      <c r="AOU450" s="4"/>
      <c r="AOV450" s="4"/>
      <c r="AOW450" s="4"/>
      <c r="AOX450" s="4"/>
      <c r="AOY450" s="4"/>
      <c r="AOZ450" s="4"/>
      <c r="APA450" s="4"/>
      <c r="APB450" s="4"/>
      <c r="APC450" s="4"/>
      <c r="APD450" s="4"/>
      <c r="APE450" s="4"/>
      <c r="APF450" s="4"/>
      <c r="APG450" s="4"/>
      <c r="APH450" s="4"/>
      <c r="API450" s="4"/>
      <c r="APJ450" s="4"/>
      <c r="APK450" s="4"/>
      <c r="APL450" s="4"/>
      <c r="APM450" s="4"/>
      <c r="APN450" s="4"/>
      <c r="APO450" s="4"/>
      <c r="APP450" s="4"/>
      <c r="APQ450" s="4"/>
      <c r="APR450" s="4"/>
      <c r="APS450" s="4"/>
      <c r="APT450" s="4"/>
      <c r="APU450" s="4"/>
      <c r="APV450" s="4"/>
      <c r="APW450" s="4"/>
      <c r="APX450" s="4"/>
      <c r="APY450" s="4"/>
      <c r="APZ450" s="4"/>
      <c r="AQA450" s="4"/>
      <c r="AQB450" s="4"/>
      <c r="AQC450" s="4"/>
      <c r="AQD450" s="4"/>
      <c r="AQE450" s="4"/>
      <c r="AQF450" s="4"/>
      <c r="AQG450" s="4"/>
      <c r="AQH450" s="4"/>
      <c r="AQI450" s="4"/>
      <c r="AQJ450" s="4"/>
      <c r="AQK450" s="4"/>
      <c r="AQL450" s="4"/>
      <c r="AQM450" s="4"/>
      <c r="AQN450" s="4"/>
      <c r="AQO450" s="4"/>
      <c r="AQP450" s="4"/>
      <c r="AQQ450" s="4"/>
      <c r="AQR450" s="4"/>
      <c r="AQS450" s="4"/>
      <c r="AQT450" s="4"/>
      <c r="AQU450" s="4"/>
      <c r="AQV450" s="4"/>
      <c r="AQW450" s="4"/>
      <c r="AQX450" s="4"/>
      <c r="AQY450" s="4"/>
      <c r="AQZ450" s="4"/>
      <c r="ARA450" s="4"/>
      <c r="ARB450" s="4"/>
      <c r="ARC450" s="4"/>
      <c r="ARD450" s="4"/>
      <c r="ARE450" s="4"/>
      <c r="ARF450" s="4"/>
      <c r="ARG450" s="4"/>
      <c r="ARH450" s="4"/>
      <c r="ARI450" s="4"/>
      <c r="ARJ450" s="4"/>
      <c r="ARK450" s="4"/>
      <c r="ARL450" s="4"/>
      <c r="ARM450" s="4"/>
      <c r="ARN450" s="4"/>
      <c r="ARO450" s="4"/>
      <c r="ARP450" s="4"/>
      <c r="ARQ450" s="4"/>
      <c r="ARR450" s="4"/>
      <c r="ARS450" s="4"/>
      <c r="ART450" s="4"/>
      <c r="ARU450" s="4"/>
      <c r="ARV450" s="4"/>
      <c r="ARW450" s="4"/>
      <c r="ARX450" s="4"/>
      <c r="ARY450" s="4"/>
      <c r="ARZ450" s="4"/>
      <c r="ASA450" s="4"/>
      <c r="ASB450" s="4"/>
      <c r="ASC450" s="4"/>
      <c r="ASD450" s="4"/>
      <c r="ASE450" s="4"/>
      <c r="ASF450" s="4"/>
      <c r="ASG450" s="4"/>
      <c r="ASH450" s="4"/>
      <c r="ASI450" s="4"/>
      <c r="ASJ450" s="4"/>
      <c r="ASK450" s="4"/>
      <c r="ASL450" s="4"/>
      <c r="ASM450" s="4"/>
      <c r="ASN450" s="4"/>
      <c r="ASO450" s="4"/>
      <c r="ASP450" s="4"/>
      <c r="ASQ450" s="4"/>
      <c r="ASR450" s="4"/>
      <c r="ASS450" s="4"/>
      <c r="AST450" s="4"/>
      <c r="ASU450" s="4"/>
      <c r="ASV450" s="4"/>
      <c r="ASW450" s="4"/>
      <c r="ASX450" s="4"/>
      <c r="ASY450" s="4"/>
      <c r="ASZ450" s="4"/>
      <c r="ATA450" s="4"/>
      <c r="ATB450" s="4"/>
      <c r="ATC450" s="4"/>
      <c r="ATD450" s="4"/>
      <c r="ATE450" s="4"/>
      <c r="ATF450" s="4"/>
      <c r="ATG450" s="4"/>
      <c r="ATH450" s="4"/>
      <c r="ATI450" s="4"/>
      <c r="ATJ450" s="4"/>
      <c r="ATK450" s="4"/>
      <c r="ATL450" s="4"/>
      <c r="ATM450" s="4"/>
      <c r="ATN450" s="4"/>
      <c r="ATO450" s="4"/>
      <c r="ATP450" s="4"/>
      <c r="ATQ450" s="4"/>
      <c r="ATR450" s="4"/>
      <c r="ATS450" s="4"/>
      <c r="ATT450" s="4"/>
      <c r="ATU450" s="4"/>
      <c r="ATV450" s="4"/>
      <c r="ATW450" s="4"/>
      <c r="ATX450" s="4"/>
      <c r="ATY450" s="4"/>
      <c r="ATZ450" s="4"/>
      <c r="AUA450" s="4"/>
      <c r="AUB450" s="4"/>
      <c r="AUC450" s="4"/>
      <c r="AUD450" s="4"/>
      <c r="AUE450" s="4"/>
      <c r="AUF450" s="4"/>
      <c r="AUG450" s="4"/>
      <c r="AUH450" s="4"/>
      <c r="AUI450" s="4"/>
      <c r="AUJ450" s="4"/>
      <c r="AUK450" s="4"/>
      <c r="AUL450" s="4"/>
      <c r="AUM450" s="4"/>
      <c r="AUN450" s="4"/>
      <c r="AUO450" s="4"/>
      <c r="AUP450" s="4"/>
      <c r="AUQ450" s="4"/>
      <c r="AUR450" s="4"/>
      <c r="AUS450" s="4"/>
      <c r="AUT450" s="4"/>
      <c r="AUU450" s="4"/>
      <c r="AUV450" s="4"/>
      <c r="AUW450" s="4"/>
      <c r="AUX450" s="4"/>
      <c r="AUY450" s="4"/>
      <c r="AUZ450" s="4"/>
      <c r="AVA450" s="4"/>
      <c r="AVB450" s="4"/>
      <c r="AVC450" s="4"/>
      <c r="AVD450" s="4"/>
      <c r="AVE450" s="4"/>
      <c r="AVF450" s="4"/>
      <c r="AVG450" s="4"/>
      <c r="AVH450" s="4"/>
      <c r="AVI450" s="4"/>
      <c r="AVJ450" s="4"/>
      <c r="AVK450" s="4"/>
      <c r="AVL450" s="4"/>
      <c r="AVM450" s="4"/>
      <c r="AVN450" s="4"/>
      <c r="AVO450" s="4"/>
      <c r="AVP450" s="4"/>
      <c r="AVQ450" s="4"/>
      <c r="AVR450" s="4"/>
      <c r="AVS450" s="4"/>
      <c r="AVT450" s="4"/>
      <c r="AVU450" s="4"/>
      <c r="AVV450" s="4"/>
      <c r="AVW450" s="4"/>
      <c r="AVX450" s="4"/>
      <c r="AVY450" s="4"/>
      <c r="AVZ450" s="4"/>
      <c r="AWA450" s="4"/>
      <c r="AWB450" s="4"/>
      <c r="AWC450" s="4"/>
      <c r="AWD450" s="4"/>
      <c r="AWE450" s="4"/>
      <c r="AWF450" s="4"/>
      <c r="AWG450" s="4"/>
      <c r="AWH450" s="4"/>
      <c r="AWI450" s="4"/>
      <c r="AWJ450" s="4"/>
      <c r="AWK450" s="4"/>
      <c r="AWL450" s="4"/>
      <c r="AWM450" s="4"/>
      <c r="AWN450" s="4"/>
      <c r="AWO450" s="4"/>
      <c r="AWP450" s="4"/>
      <c r="AWQ450" s="4"/>
      <c r="AWR450" s="4"/>
      <c r="AWS450" s="4"/>
      <c r="AWT450" s="4"/>
      <c r="AWU450" s="4"/>
      <c r="AWV450" s="4"/>
      <c r="AWW450" s="4"/>
      <c r="AWX450" s="4"/>
      <c r="AWY450" s="4"/>
      <c r="AWZ450" s="4"/>
      <c r="AXA450" s="4"/>
      <c r="AXB450" s="4"/>
      <c r="AXC450" s="4"/>
      <c r="AXD450" s="4"/>
      <c r="AXE450" s="4"/>
      <c r="AXF450" s="4"/>
      <c r="AXG450" s="4"/>
      <c r="AXH450" s="4"/>
      <c r="AXI450" s="4"/>
      <c r="AXJ450" s="4"/>
      <c r="AXK450" s="4"/>
      <c r="AXL450" s="4"/>
      <c r="AXM450" s="4"/>
      <c r="AXN450" s="4"/>
      <c r="AXO450" s="4"/>
      <c r="AXP450" s="4"/>
      <c r="AXQ450" s="4"/>
      <c r="AXR450" s="4"/>
      <c r="AXS450" s="4"/>
      <c r="AXT450" s="4"/>
      <c r="AXU450" s="4"/>
      <c r="AXV450" s="4"/>
      <c r="AXW450" s="4"/>
      <c r="AXX450" s="4"/>
      <c r="AXY450" s="4"/>
      <c r="AXZ450" s="4"/>
      <c r="AYA450" s="4"/>
      <c r="AYB450" s="4"/>
      <c r="AYC450" s="4"/>
      <c r="AYD450" s="4"/>
      <c r="AYE450" s="4"/>
      <c r="AYF450" s="4"/>
      <c r="AYG450" s="4"/>
      <c r="AYH450" s="4"/>
      <c r="AYI450" s="4"/>
      <c r="AYJ450" s="4"/>
      <c r="AYK450" s="4"/>
      <c r="AYL450" s="4"/>
      <c r="AYM450" s="4"/>
      <c r="AYN450" s="4"/>
      <c r="AYO450" s="4"/>
      <c r="AYP450" s="4"/>
      <c r="AYQ450" s="4"/>
      <c r="AYR450" s="4"/>
      <c r="AYS450" s="4"/>
      <c r="AYT450" s="4"/>
      <c r="AYU450" s="4"/>
      <c r="AYV450" s="4"/>
      <c r="AYW450" s="4"/>
      <c r="AYX450" s="4"/>
      <c r="AYY450" s="4"/>
      <c r="AYZ450" s="4"/>
      <c r="AZA450" s="4"/>
      <c r="AZB450" s="4"/>
      <c r="AZC450" s="4"/>
      <c r="AZD450" s="4"/>
      <c r="AZE450" s="4"/>
      <c r="AZF450" s="4"/>
      <c r="AZG450" s="4"/>
      <c r="AZH450" s="4"/>
      <c r="AZI450" s="4"/>
      <c r="AZJ450" s="4"/>
      <c r="AZK450" s="4"/>
      <c r="AZL450" s="4"/>
      <c r="AZM450" s="4"/>
      <c r="AZN450" s="4"/>
      <c r="AZO450" s="4"/>
      <c r="AZP450" s="4"/>
      <c r="AZQ450" s="4"/>
      <c r="AZR450" s="4"/>
      <c r="AZS450" s="4"/>
      <c r="AZT450" s="4"/>
      <c r="AZU450" s="4"/>
      <c r="AZV450" s="4"/>
      <c r="AZW450" s="4"/>
      <c r="AZX450" s="4"/>
      <c r="AZY450" s="4"/>
      <c r="AZZ450" s="4"/>
      <c r="BAA450" s="4"/>
      <c r="BAB450" s="4"/>
      <c r="BAC450" s="4"/>
      <c r="BAD450" s="4"/>
      <c r="BAE450" s="4"/>
      <c r="BAF450" s="4"/>
      <c r="BAG450" s="4"/>
      <c r="BAH450" s="4"/>
      <c r="BAI450" s="4"/>
      <c r="BAJ450" s="4"/>
      <c r="BAK450" s="4"/>
      <c r="BAL450" s="4"/>
      <c r="BAM450" s="4"/>
      <c r="BAN450" s="4"/>
      <c r="BAO450" s="4"/>
      <c r="BAP450" s="4"/>
      <c r="BAQ450" s="4"/>
      <c r="BAR450" s="4"/>
      <c r="BAS450" s="4"/>
      <c r="BAT450" s="4"/>
      <c r="BAU450" s="4"/>
      <c r="BAV450" s="4"/>
      <c r="BAW450" s="4"/>
      <c r="BAX450" s="4"/>
      <c r="BAY450" s="4"/>
      <c r="BAZ450" s="4"/>
      <c r="BBA450" s="4"/>
      <c r="BBB450" s="4"/>
      <c r="BBC450" s="4"/>
      <c r="BBD450" s="4"/>
      <c r="BBE450" s="4"/>
      <c r="BBF450" s="4"/>
      <c r="BBG450" s="4"/>
      <c r="BBH450" s="4"/>
      <c r="BBI450" s="4"/>
      <c r="BBJ450" s="4"/>
      <c r="BBK450" s="4"/>
      <c r="BBL450" s="4"/>
      <c r="BBM450" s="4"/>
      <c r="BBN450" s="4"/>
      <c r="BBO450" s="4"/>
      <c r="BBP450" s="4"/>
      <c r="BBQ450" s="4"/>
      <c r="BBR450" s="4"/>
      <c r="BBS450" s="4"/>
      <c r="BBT450" s="4"/>
      <c r="BBU450" s="4"/>
      <c r="BBV450" s="4"/>
      <c r="BBW450" s="4"/>
      <c r="BBX450" s="4"/>
      <c r="BBY450" s="4"/>
      <c r="BBZ450" s="4"/>
      <c r="BCA450" s="4"/>
      <c r="BCB450" s="4"/>
      <c r="BCC450" s="4"/>
      <c r="BCD450" s="4"/>
      <c r="BCE450" s="4"/>
      <c r="BCF450" s="4"/>
      <c r="BCG450" s="4"/>
      <c r="BCH450" s="4"/>
      <c r="BCI450" s="4"/>
      <c r="BCJ450" s="4"/>
      <c r="BCK450" s="4"/>
      <c r="BCL450" s="4"/>
      <c r="BCM450" s="4"/>
      <c r="BCN450" s="4"/>
      <c r="BCO450" s="4"/>
      <c r="BCP450" s="4"/>
      <c r="BCQ450" s="4"/>
      <c r="BCR450" s="4"/>
      <c r="BCS450" s="4"/>
      <c r="BCT450" s="4"/>
      <c r="BCU450" s="4"/>
      <c r="BCV450" s="4"/>
      <c r="BCW450" s="4"/>
      <c r="BCX450" s="4"/>
      <c r="BCY450" s="4"/>
      <c r="BCZ450" s="4"/>
      <c r="BDA450" s="4"/>
      <c r="BDB450" s="4"/>
      <c r="BDC450" s="4"/>
      <c r="BDD450" s="4"/>
      <c r="BDE450" s="4"/>
      <c r="BDF450" s="4"/>
      <c r="BDG450" s="4"/>
      <c r="BDH450" s="4"/>
      <c r="BDI450" s="4"/>
      <c r="BDJ450" s="4"/>
      <c r="BDK450" s="4"/>
      <c r="BDL450" s="4"/>
      <c r="BDM450" s="4"/>
      <c r="BDN450" s="4"/>
      <c r="BDO450" s="4"/>
      <c r="BDP450" s="4"/>
      <c r="BDQ450" s="4"/>
      <c r="BDR450" s="4"/>
      <c r="BDS450" s="4"/>
      <c r="BDT450" s="4"/>
      <c r="BDU450" s="4"/>
      <c r="BDV450" s="4"/>
      <c r="BDW450" s="4"/>
      <c r="BDX450" s="4"/>
      <c r="BDY450" s="4"/>
      <c r="BDZ450" s="4"/>
      <c r="BEA450" s="4"/>
      <c r="BEB450" s="4"/>
      <c r="BEC450" s="4"/>
      <c r="BED450" s="4"/>
      <c r="BEE450" s="4"/>
      <c r="BEF450" s="4"/>
      <c r="BEG450" s="4"/>
      <c r="BEH450" s="4"/>
      <c r="BEI450" s="4"/>
      <c r="BEJ450" s="4"/>
      <c r="BEK450" s="4"/>
      <c r="BEL450" s="4"/>
      <c r="BEM450" s="4"/>
      <c r="BEN450" s="4"/>
      <c r="BEO450" s="4"/>
      <c r="BEP450" s="4"/>
      <c r="BEQ450" s="4"/>
      <c r="BER450" s="4"/>
      <c r="BES450" s="4"/>
      <c r="BET450" s="4"/>
      <c r="BEU450" s="4"/>
      <c r="BEV450" s="4"/>
      <c r="BEW450" s="4"/>
      <c r="BEX450" s="4"/>
      <c r="BEY450" s="4"/>
      <c r="BEZ450" s="4"/>
      <c r="BFA450" s="4"/>
      <c r="BFB450" s="4"/>
      <c r="BFC450" s="4"/>
      <c r="BFD450" s="4"/>
      <c r="BFE450" s="4"/>
      <c r="BFF450" s="4"/>
      <c r="BFG450" s="4"/>
      <c r="BFH450" s="4"/>
      <c r="BFI450" s="4"/>
      <c r="BFJ450" s="4"/>
      <c r="BFK450" s="4"/>
      <c r="BFL450" s="4"/>
      <c r="BFM450" s="4"/>
      <c r="BFN450" s="4"/>
      <c r="BFO450" s="4"/>
      <c r="BFP450" s="4"/>
      <c r="BFQ450" s="4"/>
      <c r="BFR450" s="4"/>
      <c r="BFS450" s="4"/>
      <c r="BFT450" s="4"/>
      <c r="BFU450" s="4"/>
      <c r="BFV450" s="4"/>
      <c r="BFW450" s="4"/>
      <c r="BFX450" s="4"/>
      <c r="BFY450" s="4"/>
      <c r="BFZ450" s="4"/>
      <c r="BGA450" s="4"/>
      <c r="BGB450" s="4"/>
      <c r="BGC450" s="4"/>
      <c r="BGD450" s="4"/>
      <c r="BGE450" s="4"/>
      <c r="BGF450" s="4"/>
      <c r="BGG450" s="4"/>
      <c r="BGH450" s="4"/>
      <c r="BGI450" s="4"/>
      <c r="BGJ450" s="4"/>
      <c r="BGK450" s="4"/>
      <c r="BGL450" s="4"/>
      <c r="BGM450" s="4"/>
      <c r="BGN450" s="4"/>
      <c r="BGO450" s="4"/>
      <c r="BGP450" s="4"/>
      <c r="BGQ450" s="4"/>
      <c r="BGR450" s="4"/>
      <c r="BGS450" s="4"/>
      <c r="BGT450" s="4"/>
      <c r="BGU450" s="4"/>
      <c r="BGV450" s="4"/>
      <c r="BGW450" s="4"/>
      <c r="BGX450" s="4"/>
      <c r="BGY450" s="4"/>
      <c r="BGZ450" s="4"/>
      <c r="BHA450" s="4"/>
      <c r="BHB450" s="4"/>
      <c r="BHC450" s="4"/>
      <c r="BHD450" s="4"/>
      <c r="BHE450" s="4"/>
      <c r="BHF450" s="4"/>
      <c r="BHG450" s="4"/>
      <c r="BHH450" s="4"/>
      <c r="BHI450" s="4"/>
      <c r="BHJ450" s="4"/>
      <c r="BHK450" s="4"/>
      <c r="BHL450" s="4"/>
      <c r="BHM450" s="4"/>
      <c r="BHN450" s="4"/>
      <c r="BHO450" s="4"/>
      <c r="BHP450" s="4"/>
      <c r="BHQ450" s="4"/>
      <c r="BHR450" s="4"/>
      <c r="BHS450" s="4"/>
      <c r="BHT450" s="4"/>
      <c r="BHU450" s="4"/>
      <c r="BHV450" s="4"/>
      <c r="BHW450" s="4"/>
      <c r="BHX450" s="4"/>
      <c r="BHY450" s="4"/>
      <c r="BHZ450" s="4"/>
      <c r="BIA450" s="4"/>
      <c r="BIB450" s="4"/>
      <c r="BIC450" s="4"/>
      <c r="BID450" s="4"/>
      <c r="BIE450" s="4"/>
      <c r="BIF450" s="4"/>
      <c r="BIG450" s="4"/>
      <c r="BIH450" s="4"/>
      <c r="BII450" s="4"/>
      <c r="BIJ450" s="4"/>
      <c r="BIK450" s="4"/>
      <c r="BIL450" s="4"/>
      <c r="BIM450" s="4"/>
      <c r="BIN450" s="4"/>
      <c r="BIO450" s="4"/>
      <c r="BIP450" s="4"/>
      <c r="BIQ450" s="4"/>
      <c r="BIR450" s="4"/>
      <c r="BIS450" s="4"/>
      <c r="BIT450" s="4"/>
      <c r="BIU450" s="4"/>
      <c r="BIV450" s="4"/>
      <c r="BIW450" s="4"/>
      <c r="BIX450" s="4"/>
      <c r="BIY450" s="4"/>
      <c r="BIZ450" s="4"/>
      <c r="BJA450" s="4"/>
      <c r="BJB450" s="4"/>
      <c r="BJC450" s="4"/>
      <c r="BJD450" s="4"/>
      <c r="BJE450" s="4"/>
      <c r="BJF450" s="4"/>
      <c r="BJG450" s="4"/>
      <c r="BJH450" s="4"/>
      <c r="BJI450" s="4"/>
      <c r="BJJ450" s="4"/>
      <c r="BJK450" s="4"/>
      <c r="BJL450" s="4"/>
      <c r="BJM450" s="4"/>
      <c r="BJN450" s="4"/>
      <c r="BJO450" s="4"/>
      <c r="BJP450" s="4"/>
      <c r="BJQ450" s="4"/>
      <c r="BJR450" s="4"/>
      <c r="BJS450" s="4"/>
      <c r="BJT450" s="4"/>
      <c r="BJU450" s="4"/>
      <c r="BJV450" s="4"/>
      <c r="BJW450" s="4"/>
      <c r="BJX450" s="4"/>
      <c r="BJY450" s="4"/>
      <c r="BJZ450" s="4"/>
      <c r="BKA450" s="4"/>
      <c r="BKB450" s="4"/>
      <c r="BKC450" s="4"/>
      <c r="BKD450" s="4"/>
      <c r="BKE450" s="4"/>
      <c r="BKF450" s="4"/>
      <c r="BKG450" s="4"/>
      <c r="BKH450" s="4"/>
      <c r="BKI450" s="4"/>
      <c r="BKJ450" s="4"/>
      <c r="BKK450" s="4"/>
      <c r="BKL450" s="4"/>
      <c r="BKM450" s="4"/>
      <c r="BKN450" s="4"/>
      <c r="BKO450" s="4"/>
      <c r="BKP450" s="4"/>
      <c r="BKQ450" s="4"/>
      <c r="BKR450" s="4"/>
      <c r="BKS450" s="4"/>
      <c r="BKT450" s="4"/>
      <c r="BKU450" s="4"/>
      <c r="BKV450" s="4"/>
      <c r="BKW450" s="4"/>
      <c r="BKX450" s="4"/>
      <c r="BKY450" s="4"/>
      <c r="BKZ450" s="4"/>
      <c r="BLA450" s="4"/>
      <c r="BLB450" s="4"/>
      <c r="BLC450" s="4"/>
      <c r="BLD450" s="4"/>
      <c r="BLE450" s="4"/>
      <c r="BLF450" s="4"/>
      <c r="BLG450" s="4"/>
      <c r="BLH450" s="4"/>
      <c r="BLI450" s="4"/>
      <c r="BLJ450" s="4"/>
      <c r="BLK450" s="4"/>
      <c r="BLL450" s="4"/>
      <c r="BLM450" s="4"/>
      <c r="BLN450" s="4"/>
      <c r="BLO450" s="4"/>
      <c r="BLP450" s="4"/>
      <c r="BLQ450" s="4"/>
      <c r="BLR450" s="4"/>
      <c r="BLS450" s="4"/>
      <c r="BLT450" s="4"/>
      <c r="BLU450" s="4"/>
      <c r="BLV450" s="4"/>
      <c r="BLW450" s="4"/>
      <c r="BLX450" s="4"/>
      <c r="BLY450" s="4"/>
      <c r="BLZ450" s="4"/>
      <c r="BMA450" s="4"/>
      <c r="BMB450" s="4"/>
      <c r="BMC450" s="4"/>
      <c r="BMD450" s="4"/>
      <c r="BME450" s="4"/>
      <c r="BMF450" s="4"/>
      <c r="BMG450" s="4"/>
      <c r="BMH450" s="4"/>
      <c r="BMI450" s="4"/>
      <c r="BMJ450" s="4"/>
      <c r="BMK450" s="4"/>
      <c r="BML450" s="4"/>
      <c r="BMM450" s="4"/>
      <c r="BMN450" s="4"/>
      <c r="BMO450" s="4"/>
      <c r="BMP450" s="4"/>
      <c r="BMQ450" s="4"/>
      <c r="BMR450" s="4"/>
      <c r="BMS450" s="4"/>
      <c r="BMT450" s="4"/>
      <c r="BMU450" s="4"/>
      <c r="BMV450" s="4"/>
      <c r="BMW450" s="4"/>
      <c r="BMX450" s="4"/>
      <c r="BMY450" s="4"/>
      <c r="BMZ450" s="4"/>
      <c r="BNA450" s="4"/>
      <c r="BNB450" s="4"/>
      <c r="BNC450" s="4"/>
      <c r="BND450" s="4"/>
      <c r="BNE450" s="4"/>
      <c r="BNF450" s="4"/>
      <c r="BNG450" s="4"/>
      <c r="BNH450" s="4"/>
      <c r="BNI450" s="4"/>
      <c r="BNJ450" s="4"/>
      <c r="BNK450" s="4"/>
      <c r="BNL450" s="4"/>
      <c r="BNM450" s="4"/>
      <c r="BNN450" s="4"/>
      <c r="BNO450" s="4"/>
      <c r="BNP450" s="4"/>
      <c r="BNQ450" s="4"/>
      <c r="BNR450" s="4"/>
      <c r="BNS450" s="4"/>
      <c r="BNT450" s="4"/>
      <c r="BNU450" s="4"/>
      <c r="BNV450" s="4"/>
      <c r="BNW450" s="4"/>
      <c r="BNX450" s="4"/>
      <c r="BNY450" s="4"/>
      <c r="BNZ450" s="4"/>
      <c r="BOA450" s="4"/>
      <c r="BOB450" s="4"/>
      <c r="BOC450" s="4"/>
      <c r="BOD450" s="4"/>
      <c r="BOE450" s="4"/>
      <c r="BOF450" s="4"/>
      <c r="BOG450" s="4"/>
      <c r="BOH450" s="4"/>
      <c r="BOI450" s="4"/>
      <c r="BOJ450" s="4"/>
      <c r="BOK450" s="4"/>
      <c r="BOL450" s="4"/>
      <c r="BOM450" s="4"/>
      <c r="BON450" s="4"/>
      <c r="BOO450" s="4"/>
      <c r="BOP450" s="4"/>
      <c r="BOQ450" s="4"/>
      <c r="BOR450" s="4"/>
      <c r="BOS450" s="4"/>
      <c r="BOT450" s="4"/>
      <c r="BOU450" s="4"/>
      <c r="BOV450" s="4"/>
      <c r="BOW450" s="4"/>
      <c r="BOX450" s="4"/>
      <c r="BOY450" s="4"/>
      <c r="BOZ450" s="4"/>
      <c r="BPA450" s="4"/>
      <c r="BPB450" s="4"/>
      <c r="BPC450" s="4"/>
      <c r="BPD450" s="4"/>
      <c r="BPE450" s="4"/>
      <c r="BPF450" s="4"/>
      <c r="BPG450" s="4"/>
      <c r="BPH450" s="4"/>
      <c r="BPI450" s="4"/>
      <c r="BPJ450" s="4"/>
      <c r="BPK450" s="4"/>
      <c r="BPL450" s="4"/>
      <c r="BPM450" s="4"/>
      <c r="BPN450" s="4"/>
      <c r="BPO450" s="4"/>
      <c r="BPP450" s="4"/>
      <c r="BPQ450" s="4"/>
      <c r="BPR450" s="4"/>
      <c r="BPS450" s="4"/>
      <c r="BPT450" s="4"/>
      <c r="BPU450" s="4"/>
      <c r="BPV450" s="4"/>
      <c r="BPW450" s="4"/>
      <c r="BPX450" s="4"/>
      <c r="BPY450" s="4"/>
      <c r="BPZ450" s="4"/>
      <c r="BQA450" s="4"/>
      <c r="BQB450" s="4"/>
      <c r="BQC450" s="4"/>
      <c r="BQD450" s="4"/>
      <c r="BQE450" s="4"/>
      <c r="BQF450" s="4"/>
      <c r="BQG450" s="4"/>
      <c r="BQH450" s="4"/>
      <c r="BQI450" s="4"/>
      <c r="BQJ450" s="4"/>
      <c r="BQK450" s="4"/>
      <c r="BQL450" s="4"/>
      <c r="BQM450" s="4"/>
      <c r="BQN450" s="4"/>
      <c r="BQO450" s="4"/>
      <c r="BQP450" s="4"/>
      <c r="BQQ450" s="4"/>
      <c r="BQR450" s="4"/>
      <c r="BQS450" s="4"/>
      <c r="BQT450" s="4"/>
      <c r="BQU450" s="4"/>
      <c r="BQV450" s="4"/>
      <c r="BQW450" s="4"/>
      <c r="BQX450" s="4"/>
      <c r="BQY450" s="4"/>
      <c r="BQZ450" s="4"/>
      <c r="BRA450" s="4"/>
      <c r="BRB450" s="4"/>
      <c r="BRC450" s="4"/>
      <c r="BRD450" s="4"/>
      <c r="BRE450" s="4"/>
      <c r="BRF450" s="4"/>
      <c r="BRG450" s="4"/>
      <c r="BRH450" s="4"/>
      <c r="BRI450" s="4"/>
      <c r="BRJ450" s="4"/>
      <c r="BRK450" s="4"/>
      <c r="BRL450" s="4"/>
      <c r="BRM450" s="4"/>
      <c r="BRN450" s="4"/>
      <c r="BRO450" s="4"/>
      <c r="BRP450" s="4"/>
      <c r="BRQ450" s="4"/>
      <c r="BRR450" s="4"/>
      <c r="BRS450" s="4"/>
      <c r="BRT450" s="4"/>
      <c r="BRU450" s="4"/>
      <c r="BRV450" s="4"/>
      <c r="BRW450" s="4"/>
      <c r="BRX450" s="4"/>
      <c r="BRY450" s="4"/>
      <c r="BRZ450" s="4"/>
      <c r="BSA450" s="4"/>
      <c r="BSB450" s="4"/>
      <c r="BSC450" s="4"/>
      <c r="BSD450" s="4"/>
      <c r="BSE450" s="4"/>
      <c r="BSF450" s="4"/>
      <c r="BSG450" s="4"/>
      <c r="BSH450" s="4"/>
      <c r="BSI450" s="4"/>
      <c r="BSJ450" s="4"/>
      <c r="BSK450" s="4"/>
      <c r="BSL450" s="4"/>
      <c r="BSM450" s="4"/>
      <c r="BSN450" s="4"/>
      <c r="BSO450" s="4"/>
      <c r="BSP450" s="4"/>
      <c r="BSQ450" s="4"/>
      <c r="BSR450" s="4"/>
      <c r="BSS450" s="4"/>
      <c r="BST450" s="4"/>
      <c r="BSU450" s="4"/>
      <c r="BSV450" s="4"/>
      <c r="BSW450" s="4"/>
      <c r="BSX450" s="4"/>
      <c r="BSY450" s="4"/>
      <c r="BSZ450" s="4"/>
      <c r="BTA450" s="4"/>
      <c r="BTB450" s="4"/>
      <c r="BTC450" s="4"/>
      <c r="BTD450" s="4"/>
      <c r="BTE450" s="4"/>
      <c r="BTF450" s="4"/>
      <c r="BTG450" s="4"/>
    </row>
    <row r="451" spans="1:1879" ht="15.95" hidden="1" customHeight="1" x14ac:dyDescent="0.25">
      <c r="A451" s="296" t="s">
        <v>582</v>
      </c>
      <c r="B451" s="14" t="s">
        <v>35</v>
      </c>
      <c r="C451" s="106"/>
      <c r="D451" s="14" t="s">
        <v>4</v>
      </c>
      <c r="E451" s="15">
        <v>35947</v>
      </c>
      <c r="F451" s="15">
        <v>37767</v>
      </c>
      <c r="G451" s="18"/>
      <c r="H451" s="155"/>
      <c r="I451" s="17" t="s">
        <v>649</v>
      </c>
      <c r="J451" s="107"/>
    </row>
    <row r="452" spans="1:1879" ht="15.95" hidden="1" customHeight="1" x14ac:dyDescent="0.25">
      <c r="A452" s="296" t="s">
        <v>331</v>
      </c>
      <c r="B452" s="14" t="s">
        <v>35</v>
      </c>
      <c r="C452" s="106"/>
      <c r="D452" s="14" t="s">
        <v>2</v>
      </c>
      <c r="E452" s="15">
        <v>40269</v>
      </c>
      <c r="F452" s="15">
        <v>40280</v>
      </c>
      <c r="G452" s="18"/>
      <c r="H452" s="177"/>
      <c r="I452" s="17" t="s">
        <v>712</v>
      </c>
      <c r="J452" s="107"/>
    </row>
    <row r="453" spans="1:1879" ht="15.95" hidden="1" customHeight="1" x14ac:dyDescent="0.25">
      <c r="A453" s="296" t="s">
        <v>314</v>
      </c>
      <c r="B453" s="14" t="s">
        <v>35</v>
      </c>
      <c r="C453" s="106"/>
      <c r="D453" s="14" t="s">
        <v>4</v>
      </c>
      <c r="E453" s="15">
        <v>38446</v>
      </c>
      <c r="F453" s="15">
        <v>40870</v>
      </c>
      <c r="G453" s="18"/>
      <c r="H453" s="177"/>
      <c r="I453" s="17" t="s">
        <v>689</v>
      </c>
      <c r="J453" s="107"/>
    </row>
    <row r="454" spans="1:1879" ht="15.95" hidden="1" customHeight="1" x14ac:dyDescent="0.25">
      <c r="A454" s="296" t="s">
        <v>2545</v>
      </c>
      <c r="B454" s="14" t="s">
        <v>11</v>
      </c>
      <c r="C454" s="106"/>
      <c r="D454" s="14" t="s">
        <v>2</v>
      </c>
      <c r="E454" s="15">
        <v>44805</v>
      </c>
      <c r="F454" s="15">
        <v>44819</v>
      </c>
      <c r="G454" s="14"/>
      <c r="H454" s="177"/>
      <c r="I454" s="17" t="s">
        <v>852</v>
      </c>
      <c r="J454" s="107"/>
    </row>
    <row r="455" spans="1:1879" ht="15.95" hidden="1" customHeight="1" x14ac:dyDescent="0.25">
      <c r="A455" s="296" t="s">
        <v>432</v>
      </c>
      <c r="B455" s="14" t="s">
        <v>11</v>
      </c>
      <c r="C455" s="106"/>
      <c r="D455" s="14" t="s">
        <v>4</v>
      </c>
      <c r="E455" s="164">
        <v>41445</v>
      </c>
      <c r="F455" s="164">
        <v>42671</v>
      </c>
      <c r="G455" s="165"/>
      <c r="H455" s="185"/>
      <c r="I455" s="166" t="s">
        <v>726</v>
      </c>
      <c r="J455" s="192"/>
    </row>
    <row r="456" spans="1:1879" s="366" customFormat="1" ht="15.95" customHeight="1" x14ac:dyDescent="0.25">
      <c r="A456" s="297" t="s">
        <v>2432</v>
      </c>
      <c r="B456" s="141" t="s">
        <v>11</v>
      </c>
      <c r="C456" s="218"/>
      <c r="D456" s="141" t="s">
        <v>4</v>
      </c>
      <c r="E456" s="142">
        <v>44902</v>
      </c>
      <c r="F456" s="142">
        <v>45372</v>
      </c>
      <c r="G456" s="396" t="s">
        <v>4507</v>
      </c>
      <c r="H456" s="184"/>
      <c r="I456" s="144" t="s">
        <v>872</v>
      </c>
      <c r="J456" s="191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  <c r="IQ456"/>
      <c r="IR456"/>
      <c r="IS456"/>
      <c r="IT456"/>
      <c r="IU456"/>
      <c r="IV456"/>
      <c r="IW456"/>
      <c r="IX456"/>
      <c r="IY456"/>
      <c r="IZ456"/>
      <c r="JA456"/>
      <c r="JB456"/>
      <c r="JC456"/>
      <c r="JD456"/>
      <c r="JE456"/>
      <c r="JF456"/>
      <c r="JG456"/>
      <c r="JH456"/>
      <c r="JI456"/>
      <c r="JJ456"/>
      <c r="JK456"/>
      <c r="JL456"/>
      <c r="JM456"/>
      <c r="JN456"/>
      <c r="JO456"/>
      <c r="JP456"/>
      <c r="JQ456"/>
      <c r="JR456"/>
      <c r="JS456"/>
      <c r="JT456"/>
      <c r="JU456"/>
      <c r="JV456"/>
      <c r="JW456"/>
      <c r="JX456"/>
      <c r="JY456"/>
      <c r="JZ456"/>
      <c r="KA456"/>
      <c r="KB456"/>
      <c r="KC456"/>
      <c r="KD456"/>
      <c r="KE456"/>
      <c r="KF456"/>
      <c r="KG456"/>
      <c r="KH456"/>
      <c r="KI456"/>
      <c r="KJ456"/>
      <c r="KK456"/>
      <c r="KL456"/>
      <c r="KM456"/>
      <c r="KN456"/>
      <c r="KO456"/>
      <c r="KP456"/>
      <c r="KQ456"/>
      <c r="KR456"/>
      <c r="KS456"/>
      <c r="KT456"/>
      <c r="KU456"/>
      <c r="KV456"/>
      <c r="KW456"/>
      <c r="KX456"/>
      <c r="KY456"/>
      <c r="KZ456"/>
      <c r="LA456"/>
      <c r="LB456"/>
      <c r="LC456"/>
      <c r="LD456"/>
      <c r="LE456"/>
      <c r="LF456"/>
      <c r="LG456"/>
      <c r="LH456"/>
      <c r="LI456"/>
      <c r="LJ456"/>
      <c r="LK456"/>
      <c r="LL456"/>
      <c r="LM456"/>
      <c r="LN456"/>
      <c r="LO456"/>
      <c r="LP456"/>
      <c r="LQ456"/>
      <c r="LR456"/>
      <c r="LS456"/>
      <c r="LT456"/>
      <c r="LU456"/>
      <c r="LV456"/>
      <c r="LW456"/>
      <c r="LX456"/>
      <c r="LY456"/>
      <c r="LZ456"/>
      <c r="MA456"/>
      <c r="MB456"/>
      <c r="MC456"/>
      <c r="MD456"/>
      <c r="ME456"/>
      <c r="MF456"/>
      <c r="MG456"/>
      <c r="MH456"/>
      <c r="MI456"/>
      <c r="MJ456"/>
      <c r="MK456"/>
      <c r="ML456"/>
      <c r="MM456"/>
      <c r="MN456"/>
      <c r="MO456"/>
      <c r="MP456"/>
      <c r="MQ456"/>
      <c r="MR456"/>
      <c r="MS456"/>
      <c r="MT456"/>
      <c r="MU456"/>
      <c r="MV456"/>
      <c r="MW456"/>
      <c r="MX456"/>
      <c r="MY456"/>
      <c r="MZ456"/>
      <c r="NA456"/>
      <c r="NB456"/>
      <c r="NC456"/>
      <c r="ND456"/>
      <c r="NE456"/>
      <c r="NF456"/>
      <c r="NG456"/>
      <c r="NH456"/>
      <c r="NI456"/>
      <c r="NJ456"/>
      <c r="NK456"/>
      <c r="NL456"/>
      <c r="NM456"/>
      <c r="NN456"/>
      <c r="NO456"/>
      <c r="NP456"/>
      <c r="NQ456"/>
      <c r="NR456"/>
      <c r="NS456"/>
      <c r="NT456"/>
      <c r="NU456"/>
      <c r="NV456"/>
      <c r="NW456"/>
      <c r="NX456"/>
      <c r="NY456"/>
      <c r="NZ456"/>
      <c r="OA456"/>
      <c r="OB456"/>
      <c r="OC456"/>
      <c r="OD456"/>
      <c r="OE456"/>
      <c r="OF456"/>
      <c r="OG456"/>
      <c r="OH456"/>
      <c r="OI456"/>
      <c r="OJ456"/>
      <c r="OK456"/>
      <c r="OL456"/>
      <c r="OM456"/>
      <c r="ON456"/>
      <c r="OO456"/>
      <c r="OP456"/>
      <c r="OQ456"/>
      <c r="OR456"/>
      <c r="OS456"/>
      <c r="OT456"/>
      <c r="OU456"/>
      <c r="OV456"/>
      <c r="OW456"/>
      <c r="OX456"/>
      <c r="OY456"/>
      <c r="OZ456"/>
      <c r="PA456"/>
      <c r="PB456"/>
      <c r="PC456"/>
      <c r="PD456"/>
      <c r="PE456"/>
      <c r="PF456"/>
      <c r="PG456"/>
      <c r="PH456"/>
      <c r="PI456"/>
      <c r="PJ456"/>
      <c r="PK456"/>
      <c r="PL456"/>
      <c r="PM456"/>
      <c r="PN456"/>
      <c r="PO456"/>
      <c r="PP456"/>
      <c r="PQ456"/>
      <c r="PR456"/>
      <c r="PS456"/>
      <c r="PT456"/>
      <c r="PU456"/>
      <c r="PV456"/>
      <c r="PW456"/>
      <c r="PX456"/>
      <c r="PY456"/>
      <c r="PZ456"/>
      <c r="QA456"/>
      <c r="QB456"/>
      <c r="QC456"/>
      <c r="QD456"/>
      <c r="QE456"/>
      <c r="QF456"/>
      <c r="QG456"/>
      <c r="QH456"/>
      <c r="QI456"/>
      <c r="QJ456"/>
      <c r="QK456"/>
      <c r="QL456"/>
      <c r="QM456"/>
      <c r="QN456"/>
      <c r="QO456"/>
      <c r="QP456"/>
      <c r="QQ456"/>
      <c r="QR456"/>
      <c r="QS456"/>
      <c r="QT456"/>
      <c r="QU456"/>
      <c r="QV456"/>
      <c r="QW456"/>
      <c r="QX456"/>
      <c r="QY456"/>
      <c r="QZ456"/>
      <c r="RA456"/>
      <c r="RB456"/>
      <c r="RC456"/>
      <c r="RD456"/>
      <c r="RE456"/>
      <c r="RF456"/>
      <c r="RG456"/>
      <c r="RH456"/>
      <c r="RI456"/>
      <c r="RJ456"/>
      <c r="RK456"/>
      <c r="RL456"/>
      <c r="RM456"/>
      <c r="RN456"/>
      <c r="RO456"/>
      <c r="RP456"/>
      <c r="RQ456"/>
      <c r="RR456"/>
      <c r="RS456"/>
      <c r="RT456"/>
      <c r="RU456"/>
      <c r="RV456"/>
      <c r="RW456"/>
      <c r="RX456"/>
      <c r="RY456"/>
      <c r="RZ456"/>
      <c r="SA456"/>
      <c r="SB456"/>
      <c r="SC456"/>
      <c r="SD456"/>
      <c r="SE456"/>
      <c r="SF456"/>
      <c r="SG456"/>
      <c r="SH456"/>
      <c r="SI456"/>
      <c r="SJ456"/>
      <c r="SK456"/>
      <c r="SL456"/>
      <c r="SM456"/>
      <c r="SN456"/>
      <c r="SO456"/>
      <c r="SP456"/>
      <c r="SQ456"/>
      <c r="SR456"/>
      <c r="SS456"/>
      <c r="ST456"/>
      <c r="SU456"/>
      <c r="SV456"/>
      <c r="SW456"/>
      <c r="SX456"/>
      <c r="SY456"/>
      <c r="SZ456"/>
      <c r="TA456"/>
      <c r="TB456"/>
      <c r="TC456"/>
      <c r="TD456"/>
      <c r="TE456"/>
      <c r="TF456"/>
      <c r="TG456"/>
      <c r="TH456"/>
      <c r="TI456"/>
      <c r="TJ456"/>
      <c r="TK456"/>
      <c r="TL456"/>
      <c r="TM456"/>
      <c r="TN456"/>
      <c r="TO456"/>
      <c r="TP456"/>
      <c r="TQ456"/>
      <c r="TR456"/>
      <c r="TS456"/>
      <c r="TT456"/>
      <c r="TU456"/>
      <c r="TV456"/>
      <c r="TW456"/>
      <c r="TX456"/>
      <c r="TY456"/>
      <c r="TZ456"/>
      <c r="UA456"/>
      <c r="UB456"/>
      <c r="UC456"/>
      <c r="UD456"/>
      <c r="UE456"/>
      <c r="UF456"/>
      <c r="UG456"/>
      <c r="UH456"/>
      <c r="UI456"/>
      <c r="UJ456"/>
      <c r="UK456"/>
      <c r="UL456"/>
      <c r="UM456"/>
      <c r="UN456"/>
      <c r="UO456"/>
      <c r="UP456"/>
      <c r="UQ456"/>
      <c r="UR456"/>
      <c r="US456"/>
      <c r="UT456"/>
      <c r="UU456"/>
      <c r="UV456"/>
      <c r="UW456"/>
      <c r="UX456"/>
      <c r="UY456"/>
      <c r="UZ456"/>
      <c r="VA456"/>
      <c r="VB456"/>
      <c r="VC456"/>
      <c r="VD456"/>
      <c r="VE456"/>
      <c r="VF456"/>
      <c r="VG456"/>
      <c r="VH456"/>
      <c r="VI456"/>
      <c r="VJ456"/>
      <c r="VK456"/>
      <c r="VL456"/>
      <c r="VM456"/>
      <c r="VN456"/>
      <c r="VO456"/>
      <c r="VP456"/>
      <c r="VQ456"/>
      <c r="VR456"/>
      <c r="VS456"/>
      <c r="VT456"/>
      <c r="VU456"/>
      <c r="VV456"/>
      <c r="VW456"/>
      <c r="VX456"/>
      <c r="VY456"/>
      <c r="VZ456"/>
      <c r="WA456"/>
      <c r="WB456"/>
      <c r="WC456"/>
      <c r="WD456"/>
      <c r="WE456"/>
      <c r="WF456"/>
      <c r="WG456"/>
      <c r="WH456"/>
      <c r="WI456"/>
      <c r="WJ456"/>
      <c r="WK456"/>
      <c r="WL456"/>
      <c r="WM456"/>
      <c r="WN456"/>
      <c r="WO456"/>
      <c r="WP456"/>
      <c r="WQ456"/>
      <c r="WR456"/>
      <c r="WS456"/>
      <c r="WT456"/>
      <c r="WU456"/>
      <c r="WV456"/>
      <c r="WW456"/>
      <c r="WX456"/>
      <c r="WY456"/>
      <c r="WZ456"/>
      <c r="XA456"/>
      <c r="XB456"/>
      <c r="XC456"/>
      <c r="XD456"/>
      <c r="XE456"/>
      <c r="XF456"/>
      <c r="XG456"/>
      <c r="XH456"/>
      <c r="XI456"/>
      <c r="XJ456"/>
      <c r="XK456"/>
      <c r="XL456"/>
      <c r="XM456"/>
      <c r="XN456"/>
      <c r="XO456"/>
      <c r="XP456"/>
      <c r="XQ456"/>
      <c r="XR456"/>
      <c r="XS456"/>
      <c r="XT456"/>
      <c r="XU456"/>
      <c r="XV456"/>
      <c r="XW456"/>
      <c r="XX456"/>
      <c r="XY456"/>
      <c r="XZ456"/>
      <c r="YA456"/>
      <c r="YB456"/>
      <c r="YC456"/>
      <c r="YD456"/>
      <c r="YE456"/>
      <c r="YF456"/>
      <c r="YG456"/>
      <c r="YH456"/>
      <c r="YI456"/>
      <c r="YJ456"/>
      <c r="YK456"/>
      <c r="YL456"/>
      <c r="YM456"/>
      <c r="YN456"/>
      <c r="YO456"/>
      <c r="YP456"/>
      <c r="YQ456"/>
      <c r="YR456"/>
      <c r="YS456"/>
      <c r="YT456"/>
      <c r="YU456"/>
      <c r="YV456"/>
      <c r="YW456"/>
      <c r="YX456"/>
      <c r="YY456"/>
      <c r="YZ456"/>
      <c r="ZA456"/>
      <c r="ZB456"/>
      <c r="ZC456"/>
      <c r="ZD456"/>
      <c r="ZE456"/>
      <c r="ZF456"/>
      <c r="ZG456"/>
      <c r="ZH456"/>
      <c r="ZI456"/>
      <c r="ZJ456"/>
      <c r="ZK456"/>
      <c r="ZL456"/>
      <c r="ZM456"/>
      <c r="ZN456"/>
      <c r="ZO456"/>
      <c r="ZP456"/>
      <c r="ZQ456"/>
      <c r="ZR456"/>
      <c r="ZS456"/>
      <c r="ZT456"/>
      <c r="ZU456"/>
      <c r="ZV456"/>
      <c r="ZW456"/>
      <c r="ZX456"/>
      <c r="ZY456"/>
      <c r="ZZ456"/>
      <c r="AAA456"/>
      <c r="AAB456"/>
      <c r="AAC456"/>
      <c r="AAD456"/>
      <c r="AAE456"/>
      <c r="AAF456"/>
      <c r="AAG456"/>
      <c r="AAH456"/>
      <c r="AAI456"/>
      <c r="AAJ456"/>
      <c r="AAK456"/>
      <c r="AAL456"/>
      <c r="AAM456"/>
      <c r="AAN456"/>
      <c r="AAO456"/>
      <c r="AAP456"/>
      <c r="AAQ456"/>
      <c r="AAR456"/>
      <c r="AAS456"/>
      <c r="AAT456"/>
      <c r="AAU456"/>
      <c r="AAV456"/>
      <c r="AAW456"/>
      <c r="AAX456"/>
      <c r="AAY456"/>
      <c r="AAZ456"/>
      <c r="ABA456"/>
      <c r="ABB456"/>
      <c r="ABC456"/>
      <c r="ABD456"/>
      <c r="ABE456"/>
      <c r="ABF456"/>
      <c r="ABG456"/>
      <c r="ABH456"/>
      <c r="ABI456"/>
      <c r="ABJ456"/>
      <c r="ABK456"/>
      <c r="ABL456"/>
      <c r="ABM456"/>
      <c r="ABN456"/>
      <c r="ABO456"/>
      <c r="ABP456"/>
      <c r="ABQ456"/>
      <c r="ABR456"/>
      <c r="ABS456"/>
      <c r="ABT456"/>
      <c r="ABU456"/>
      <c r="ABV456"/>
      <c r="ABW456"/>
      <c r="ABX456"/>
      <c r="ABY456"/>
      <c r="ABZ456"/>
      <c r="ACA456"/>
      <c r="ACB456"/>
      <c r="ACC456"/>
      <c r="ACD456"/>
      <c r="ACE456"/>
      <c r="ACF456"/>
      <c r="ACG456"/>
      <c r="ACH456"/>
      <c r="ACI456"/>
      <c r="ACJ456"/>
      <c r="ACK456"/>
      <c r="ACL456"/>
      <c r="ACM456"/>
      <c r="ACN456"/>
      <c r="ACO456"/>
      <c r="ACP456"/>
      <c r="ACQ456"/>
      <c r="ACR456"/>
      <c r="ACS456"/>
      <c r="ACT456"/>
      <c r="ACU456"/>
      <c r="ACV456"/>
      <c r="ACW456"/>
      <c r="ACX456"/>
      <c r="ACY456"/>
      <c r="ACZ456"/>
      <c r="ADA456"/>
      <c r="ADB456"/>
      <c r="ADC456"/>
      <c r="ADD456"/>
      <c r="ADE456"/>
      <c r="ADF456"/>
      <c r="ADG456"/>
      <c r="ADH456"/>
      <c r="ADI456"/>
      <c r="ADJ456"/>
      <c r="ADK456"/>
      <c r="ADL456"/>
      <c r="ADM456"/>
      <c r="ADN456"/>
      <c r="ADO456"/>
      <c r="ADP456"/>
      <c r="ADQ456"/>
      <c r="ADR456"/>
      <c r="ADS456"/>
      <c r="ADT456"/>
      <c r="ADU456"/>
      <c r="ADV456"/>
      <c r="ADW456"/>
      <c r="ADX456"/>
      <c r="ADY456"/>
      <c r="ADZ456"/>
      <c r="AEA456"/>
      <c r="AEB456"/>
      <c r="AEC456"/>
      <c r="AED456"/>
      <c r="AEE456"/>
      <c r="AEF456"/>
      <c r="AEG456"/>
      <c r="AEH456"/>
      <c r="AEI456"/>
      <c r="AEJ456"/>
      <c r="AEK456"/>
      <c r="AEL456"/>
      <c r="AEM456"/>
      <c r="AEN456"/>
      <c r="AEO456"/>
      <c r="AEP456"/>
      <c r="AEQ456"/>
      <c r="AER456"/>
      <c r="AES456"/>
      <c r="AET456"/>
      <c r="AEU456"/>
      <c r="AEV456"/>
      <c r="AEW456"/>
      <c r="AEX456"/>
      <c r="AEY456"/>
      <c r="AEZ456"/>
      <c r="AFA456"/>
      <c r="AFB456"/>
      <c r="AFC456"/>
      <c r="AFD456"/>
      <c r="AFE456"/>
      <c r="AFF456"/>
      <c r="AFG456"/>
      <c r="AFH456"/>
      <c r="AFI456"/>
      <c r="AFJ456"/>
      <c r="AFK456"/>
      <c r="AFL456"/>
      <c r="AFM456"/>
      <c r="AFN456"/>
      <c r="AFO456"/>
      <c r="AFP456"/>
      <c r="AFQ456"/>
      <c r="AFR456"/>
      <c r="AFS456"/>
      <c r="AFT456"/>
      <c r="AFU456"/>
      <c r="AFV456"/>
      <c r="AFW456"/>
      <c r="AFX456"/>
      <c r="AFY456"/>
      <c r="AFZ456"/>
      <c r="AGA456"/>
      <c r="AGB456"/>
      <c r="AGC456"/>
      <c r="AGD456"/>
      <c r="AGE456"/>
      <c r="AGF456"/>
      <c r="AGG456"/>
      <c r="AGH456"/>
      <c r="AGI456"/>
      <c r="AGJ456"/>
      <c r="AGK456"/>
      <c r="AGL456"/>
      <c r="AGM456"/>
      <c r="AGN456"/>
      <c r="AGO456"/>
      <c r="AGP456"/>
      <c r="AGQ456"/>
      <c r="AGR456"/>
      <c r="AGS456"/>
      <c r="AGT456"/>
      <c r="AGU456"/>
      <c r="AGV456"/>
      <c r="AGW456"/>
      <c r="AGX456"/>
      <c r="AGY456"/>
      <c r="AGZ456"/>
      <c r="AHA456"/>
      <c r="AHB456"/>
      <c r="AHC456"/>
      <c r="AHD456"/>
      <c r="AHE456"/>
      <c r="AHF456"/>
      <c r="AHG456"/>
      <c r="AHH456"/>
      <c r="AHI456"/>
      <c r="AHJ456"/>
      <c r="AHK456"/>
      <c r="AHL456"/>
      <c r="AHM456"/>
      <c r="AHN456"/>
      <c r="AHO456"/>
      <c r="AHP456"/>
      <c r="AHQ456"/>
      <c r="AHR456"/>
      <c r="AHS456"/>
      <c r="AHT456"/>
      <c r="AHU456"/>
      <c r="AHV456"/>
      <c r="AHW456"/>
      <c r="AHX456"/>
      <c r="AHY456"/>
      <c r="AHZ456"/>
      <c r="AIA456"/>
      <c r="AIB456"/>
      <c r="AIC456"/>
      <c r="AID456"/>
      <c r="AIE456"/>
      <c r="AIF456"/>
      <c r="AIG456"/>
      <c r="AIH456"/>
      <c r="AII456"/>
      <c r="AIJ456"/>
      <c r="AIK456"/>
      <c r="AIL456"/>
      <c r="AIM456"/>
      <c r="AIN456"/>
      <c r="AIO456"/>
      <c r="AIP456"/>
      <c r="AIQ456"/>
      <c r="AIR456"/>
      <c r="AIS456"/>
      <c r="AIT456"/>
      <c r="AIU456"/>
      <c r="AIV456"/>
      <c r="AIW456"/>
      <c r="AIX456"/>
      <c r="AIY456"/>
      <c r="AIZ456"/>
      <c r="AJA456"/>
      <c r="AJB456"/>
      <c r="AJC456"/>
      <c r="AJD456"/>
      <c r="AJE456"/>
      <c r="AJF456"/>
      <c r="AJG456"/>
      <c r="AJH456"/>
      <c r="AJI456"/>
      <c r="AJJ456"/>
      <c r="AJK456"/>
      <c r="AJL456"/>
      <c r="AJM456"/>
      <c r="AJN456"/>
      <c r="AJO456"/>
      <c r="AJP456"/>
      <c r="AJQ456"/>
      <c r="AJR456"/>
      <c r="AJS456"/>
      <c r="AJT456"/>
      <c r="AJU456"/>
      <c r="AJV456"/>
      <c r="AJW456"/>
      <c r="AJX456"/>
      <c r="AJY456"/>
      <c r="AJZ456"/>
      <c r="AKA456"/>
      <c r="AKB456"/>
      <c r="AKC456"/>
      <c r="AKD456"/>
      <c r="AKE456"/>
      <c r="AKF456"/>
      <c r="AKG456"/>
      <c r="AKH456"/>
      <c r="AKI456"/>
      <c r="AKJ456"/>
      <c r="AKK456"/>
      <c r="AKL456"/>
      <c r="AKM456"/>
      <c r="AKN456"/>
      <c r="AKO456"/>
      <c r="AKP456"/>
      <c r="AKQ456"/>
      <c r="AKR456"/>
      <c r="AKS456"/>
      <c r="AKT456"/>
      <c r="AKU456"/>
      <c r="AKV456"/>
      <c r="AKW456"/>
      <c r="AKX456"/>
      <c r="AKY456"/>
      <c r="AKZ456"/>
      <c r="ALA456"/>
      <c r="ALB456"/>
      <c r="ALC456"/>
      <c r="ALD456"/>
      <c r="ALE456"/>
      <c r="ALF456"/>
      <c r="ALG456"/>
      <c r="ALH456"/>
      <c r="ALI456"/>
      <c r="ALJ456"/>
      <c r="ALK456"/>
      <c r="ALL456"/>
      <c r="ALM456"/>
      <c r="ALN456"/>
      <c r="ALO456"/>
      <c r="ALP456"/>
      <c r="ALQ456"/>
      <c r="ALR456"/>
      <c r="ALS456"/>
      <c r="ALT456"/>
      <c r="ALU456"/>
      <c r="ALV456"/>
      <c r="ALW456"/>
      <c r="ALX456"/>
      <c r="ALY456"/>
      <c r="ALZ456"/>
      <c r="AMA456"/>
      <c r="AMB456"/>
      <c r="AMC456"/>
      <c r="AMD456"/>
      <c r="AME456"/>
      <c r="AMF456"/>
      <c r="AMG456"/>
      <c r="AMH456"/>
      <c r="AMI456"/>
      <c r="AMJ456"/>
      <c r="AMK456"/>
      <c r="AML456"/>
      <c r="AMM456"/>
      <c r="AMN456"/>
      <c r="AMO456"/>
      <c r="AMP456"/>
      <c r="AMQ456"/>
      <c r="AMR456"/>
      <c r="AMS456"/>
      <c r="AMT456"/>
      <c r="AMU456"/>
      <c r="AMV456"/>
      <c r="AMW456"/>
      <c r="AMX456"/>
      <c r="AMY456"/>
      <c r="AMZ456"/>
      <c r="ANA456"/>
      <c r="ANB456"/>
      <c r="ANC456"/>
      <c r="AND456"/>
      <c r="ANE456"/>
      <c r="ANF456"/>
      <c r="ANG456"/>
      <c r="ANH456"/>
      <c r="ANI456"/>
      <c r="ANJ456"/>
      <c r="ANK456"/>
      <c r="ANL456"/>
      <c r="ANM456"/>
      <c r="ANN456"/>
      <c r="ANO456"/>
      <c r="ANP456"/>
      <c r="ANQ456"/>
      <c r="ANR456"/>
      <c r="ANS456"/>
      <c r="ANT456"/>
      <c r="ANU456"/>
      <c r="ANV456"/>
      <c r="ANW456"/>
      <c r="ANX456"/>
      <c r="ANY456"/>
      <c r="ANZ456"/>
      <c r="AOA456"/>
      <c r="AOB456"/>
      <c r="AOC456"/>
      <c r="AOD456"/>
      <c r="AOE456"/>
      <c r="AOF456"/>
      <c r="AOG456"/>
      <c r="AOH456"/>
      <c r="AOI456"/>
      <c r="AOJ456"/>
      <c r="AOK456"/>
      <c r="AOL456"/>
      <c r="AOM456"/>
      <c r="AON456"/>
      <c r="AOO456"/>
      <c r="AOP456"/>
      <c r="AOQ456"/>
      <c r="AOR456"/>
      <c r="AOS456"/>
      <c r="AOT456"/>
      <c r="AOU456"/>
      <c r="AOV456"/>
      <c r="AOW456"/>
      <c r="AOX456"/>
      <c r="AOY456"/>
      <c r="AOZ456"/>
      <c r="APA456"/>
      <c r="APB456"/>
      <c r="APC456"/>
      <c r="APD456"/>
      <c r="APE456"/>
      <c r="APF456"/>
      <c r="APG456"/>
      <c r="APH456"/>
      <c r="API456"/>
      <c r="APJ456"/>
      <c r="APK456"/>
      <c r="APL456"/>
      <c r="APM456"/>
      <c r="APN456"/>
      <c r="APO456"/>
      <c r="APP456"/>
      <c r="APQ456"/>
      <c r="APR456"/>
      <c r="APS456"/>
      <c r="APT456"/>
      <c r="APU456"/>
      <c r="APV456"/>
      <c r="APW456"/>
      <c r="APX456"/>
      <c r="APY456"/>
      <c r="APZ456"/>
      <c r="AQA456"/>
      <c r="AQB456"/>
      <c r="AQC456"/>
      <c r="AQD456"/>
      <c r="AQE456"/>
      <c r="AQF456"/>
      <c r="AQG456"/>
      <c r="AQH456"/>
      <c r="AQI456"/>
      <c r="AQJ456"/>
      <c r="AQK456"/>
      <c r="AQL456"/>
      <c r="AQM456"/>
      <c r="AQN456"/>
      <c r="AQO456"/>
      <c r="AQP456"/>
      <c r="AQQ456"/>
      <c r="AQR456"/>
      <c r="AQS456"/>
      <c r="AQT456"/>
      <c r="AQU456"/>
      <c r="AQV456"/>
      <c r="AQW456"/>
      <c r="AQX456"/>
      <c r="AQY456"/>
      <c r="AQZ456"/>
      <c r="ARA456"/>
      <c r="ARB456"/>
      <c r="ARC456"/>
      <c r="ARD456"/>
      <c r="ARE456"/>
      <c r="ARF456"/>
      <c r="ARG456"/>
      <c r="ARH456"/>
      <c r="ARI456"/>
      <c r="ARJ456"/>
      <c r="ARK456"/>
      <c r="ARL456"/>
      <c r="ARM456"/>
      <c r="ARN456"/>
      <c r="ARO456"/>
      <c r="ARP456"/>
      <c r="ARQ456"/>
      <c r="ARR456"/>
      <c r="ARS456"/>
      <c r="ART456"/>
      <c r="ARU456"/>
      <c r="ARV456"/>
      <c r="ARW456"/>
      <c r="ARX456"/>
      <c r="ARY456"/>
      <c r="ARZ456"/>
      <c r="ASA456"/>
      <c r="ASB456"/>
      <c r="ASC456"/>
      <c r="ASD456"/>
      <c r="ASE456"/>
      <c r="ASF456"/>
      <c r="ASG456"/>
      <c r="ASH456"/>
      <c r="ASI456"/>
      <c r="ASJ456"/>
      <c r="ASK456"/>
      <c r="ASL456"/>
      <c r="ASM456"/>
      <c r="ASN456"/>
      <c r="ASO456"/>
      <c r="ASP456"/>
      <c r="ASQ456"/>
      <c r="ASR456"/>
      <c r="ASS456"/>
      <c r="AST456"/>
      <c r="ASU456"/>
      <c r="ASV456"/>
      <c r="ASW456"/>
      <c r="ASX456"/>
      <c r="ASY456"/>
      <c r="ASZ456"/>
      <c r="ATA456"/>
      <c r="ATB456"/>
      <c r="ATC456"/>
      <c r="ATD456"/>
      <c r="ATE456"/>
      <c r="ATF456"/>
      <c r="ATG456"/>
      <c r="ATH456"/>
      <c r="ATI456"/>
      <c r="ATJ456"/>
      <c r="ATK456"/>
      <c r="ATL456"/>
      <c r="ATM456"/>
      <c r="ATN456"/>
      <c r="ATO456"/>
      <c r="ATP456"/>
      <c r="ATQ456"/>
      <c r="ATR456"/>
      <c r="ATS456"/>
      <c r="ATT456"/>
      <c r="ATU456"/>
      <c r="ATV456"/>
      <c r="ATW456"/>
      <c r="ATX456"/>
      <c r="ATY456"/>
      <c r="ATZ456"/>
      <c r="AUA456"/>
      <c r="AUB456"/>
      <c r="AUC456"/>
      <c r="AUD456"/>
      <c r="AUE456"/>
      <c r="AUF456"/>
      <c r="AUG456"/>
      <c r="AUH456"/>
      <c r="AUI456"/>
      <c r="AUJ456"/>
      <c r="AUK456"/>
      <c r="AUL456"/>
      <c r="AUM456"/>
      <c r="AUN456"/>
      <c r="AUO456"/>
      <c r="AUP456"/>
      <c r="AUQ456"/>
      <c r="AUR456"/>
      <c r="AUS456"/>
      <c r="AUT456"/>
      <c r="AUU456"/>
      <c r="AUV456"/>
      <c r="AUW456"/>
      <c r="AUX456"/>
      <c r="AUY456"/>
      <c r="AUZ456"/>
      <c r="AVA456"/>
      <c r="AVB456"/>
      <c r="AVC456"/>
      <c r="AVD456"/>
      <c r="AVE456"/>
      <c r="AVF456"/>
      <c r="AVG456"/>
      <c r="AVH456"/>
      <c r="AVI456"/>
      <c r="AVJ456"/>
      <c r="AVK456"/>
      <c r="AVL456"/>
      <c r="AVM456"/>
      <c r="AVN456"/>
      <c r="AVO456"/>
      <c r="AVP456"/>
      <c r="AVQ456"/>
      <c r="AVR456"/>
      <c r="AVS456"/>
      <c r="AVT456"/>
      <c r="AVU456"/>
      <c r="AVV456"/>
      <c r="AVW456"/>
      <c r="AVX456"/>
      <c r="AVY456"/>
      <c r="AVZ456"/>
      <c r="AWA456"/>
      <c r="AWB456"/>
      <c r="AWC456"/>
      <c r="AWD456"/>
      <c r="AWE456"/>
      <c r="AWF456"/>
      <c r="AWG456"/>
      <c r="AWH456"/>
      <c r="AWI456"/>
      <c r="AWJ456"/>
      <c r="AWK456"/>
      <c r="AWL456"/>
      <c r="AWM456"/>
      <c r="AWN456"/>
      <c r="AWO456"/>
      <c r="AWP456"/>
      <c r="AWQ456"/>
      <c r="AWR456"/>
      <c r="AWS456"/>
      <c r="AWT456"/>
      <c r="AWU456"/>
      <c r="AWV456"/>
      <c r="AWW456"/>
      <c r="AWX456"/>
      <c r="AWY456"/>
      <c r="AWZ456"/>
      <c r="AXA456"/>
      <c r="AXB456"/>
      <c r="AXC456"/>
      <c r="AXD456"/>
      <c r="AXE456"/>
      <c r="AXF456"/>
      <c r="AXG456"/>
      <c r="AXH456"/>
      <c r="AXI456"/>
      <c r="AXJ456"/>
      <c r="AXK456"/>
      <c r="AXL456"/>
      <c r="AXM456"/>
      <c r="AXN456"/>
      <c r="AXO456"/>
      <c r="AXP456"/>
      <c r="AXQ456"/>
      <c r="AXR456"/>
      <c r="AXS456"/>
      <c r="AXT456"/>
      <c r="AXU456"/>
      <c r="AXV456"/>
      <c r="AXW456"/>
      <c r="AXX456"/>
      <c r="AXY456"/>
      <c r="AXZ456"/>
      <c r="AYA456"/>
      <c r="AYB456"/>
      <c r="AYC456"/>
      <c r="AYD456"/>
      <c r="AYE456"/>
      <c r="AYF456"/>
      <c r="AYG456"/>
      <c r="AYH456"/>
      <c r="AYI456"/>
      <c r="AYJ456"/>
      <c r="AYK456"/>
      <c r="AYL456"/>
      <c r="AYM456"/>
      <c r="AYN456"/>
      <c r="AYO456"/>
      <c r="AYP456"/>
      <c r="AYQ456"/>
      <c r="AYR456"/>
      <c r="AYS456"/>
      <c r="AYT456"/>
      <c r="AYU456"/>
      <c r="AYV456"/>
      <c r="AYW456"/>
      <c r="AYX456"/>
      <c r="AYY456"/>
      <c r="AYZ456"/>
      <c r="AZA456"/>
      <c r="AZB456"/>
      <c r="AZC456"/>
      <c r="AZD456"/>
      <c r="AZE456"/>
      <c r="AZF456"/>
      <c r="AZG456"/>
      <c r="AZH456"/>
      <c r="AZI456"/>
      <c r="AZJ456"/>
      <c r="AZK456"/>
      <c r="AZL456"/>
      <c r="AZM456"/>
      <c r="AZN456"/>
      <c r="AZO456"/>
      <c r="AZP456"/>
      <c r="AZQ456"/>
      <c r="AZR456"/>
      <c r="AZS456"/>
      <c r="AZT456"/>
      <c r="AZU456"/>
      <c r="AZV456"/>
      <c r="AZW456"/>
      <c r="AZX456"/>
      <c r="AZY456"/>
      <c r="AZZ456"/>
      <c r="BAA456"/>
      <c r="BAB456"/>
      <c r="BAC456"/>
      <c r="BAD456"/>
      <c r="BAE456"/>
      <c r="BAF456"/>
      <c r="BAG456"/>
      <c r="BAH456"/>
      <c r="BAI456"/>
      <c r="BAJ456"/>
      <c r="BAK456"/>
      <c r="BAL456"/>
      <c r="BAM456"/>
      <c r="BAN456"/>
      <c r="BAO456"/>
      <c r="BAP456"/>
      <c r="BAQ456"/>
      <c r="BAR456"/>
      <c r="BAS456"/>
      <c r="BAT456"/>
      <c r="BAU456"/>
      <c r="BAV456"/>
      <c r="BAW456"/>
      <c r="BAX456"/>
      <c r="BAY456"/>
      <c r="BAZ456"/>
      <c r="BBA456"/>
      <c r="BBB456"/>
      <c r="BBC456"/>
      <c r="BBD456"/>
      <c r="BBE456"/>
      <c r="BBF456"/>
      <c r="BBG456"/>
      <c r="BBH456"/>
      <c r="BBI456"/>
      <c r="BBJ456"/>
      <c r="BBK456"/>
      <c r="BBL456"/>
      <c r="BBM456"/>
      <c r="BBN456"/>
      <c r="BBO456"/>
      <c r="BBP456"/>
      <c r="BBQ456"/>
      <c r="BBR456"/>
      <c r="BBS456"/>
      <c r="BBT456"/>
      <c r="BBU456"/>
      <c r="BBV456"/>
      <c r="BBW456"/>
      <c r="BBX456"/>
      <c r="BBY456"/>
      <c r="BBZ456"/>
      <c r="BCA456"/>
      <c r="BCB456"/>
      <c r="BCC456"/>
      <c r="BCD456"/>
      <c r="BCE456"/>
      <c r="BCF456"/>
      <c r="BCG456"/>
      <c r="BCH456"/>
      <c r="BCI456"/>
      <c r="BCJ456"/>
      <c r="BCK456"/>
      <c r="BCL456"/>
      <c r="BCM456"/>
      <c r="BCN456"/>
      <c r="BCO456"/>
      <c r="BCP456"/>
      <c r="BCQ456"/>
      <c r="BCR456"/>
      <c r="BCS456"/>
      <c r="BCT456"/>
      <c r="BCU456"/>
      <c r="BCV456"/>
      <c r="BCW456"/>
      <c r="BCX456"/>
      <c r="BCY456"/>
      <c r="BCZ456"/>
      <c r="BDA456"/>
      <c r="BDB456"/>
      <c r="BDC456"/>
      <c r="BDD456"/>
      <c r="BDE456"/>
      <c r="BDF456"/>
      <c r="BDG456"/>
      <c r="BDH456"/>
      <c r="BDI456"/>
      <c r="BDJ456"/>
      <c r="BDK456"/>
      <c r="BDL456"/>
      <c r="BDM456"/>
      <c r="BDN456"/>
      <c r="BDO456"/>
      <c r="BDP456"/>
      <c r="BDQ456"/>
      <c r="BDR456"/>
      <c r="BDS456"/>
      <c r="BDT456"/>
      <c r="BDU456"/>
      <c r="BDV456"/>
      <c r="BDW456"/>
      <c r="BDX456"/>
      <c r="BDY456"/>
      <c r="BDZ456"/>
      <c r="BEA456"/>
      <c r="BEB456"/>
      <c r="BEC456"/>
      <c r="BED456"/>
      <c r="BEE456"/>
      <c r="BEF456"/>
      <c r="BEG456"/>
      <c r="BEH456"/>
      <c r="BEI456"/>
      <c r="BEJ456"/>
      <c r="BEK456"/>
      <c r="BEL456"/>
      <c r="BEM456"/>
      <c r="BEN456"/>
      <c r="BEO456"/>
      <c r="BEP456"/>
      <c r="BEQ456"/>
      <c r="BER456"/>
      <c r="BES456"/>
      <c r="BET456"/>
      <c r="BEU456"/>
      <c r="BEV456"/>
      <c r="BEW456"/>
      <c r="BEX456"/>
      <c r="BEY456"/>
      <c r="BEZ456"/>
      <c r="BFA456"/>
      <c r="BFB456"/>
      <c r="BFC456"/>
      <c r="BFD456"/>
      <c r="BFE456"/>
      <c r="BFF456"/>
      <c r="BFG456"/>
      <c r="BFH456"/>
      <c r="BFI456"/>
      <c r="BFJ456"/>
      <c r="BFK456"/>
      <c r="BFL456"/>
      <c r="BFM456"/>
      <c r="BFN456"/>
      <c r="BFO456"/>
      <c r="BFP456"/>
      <c r="BFQ456"/>
      <c r="BFR456"/>
      <c r="BFS456"/>
      <c r="BFT456"/>
      <c r="BFU456"/>
      <c r="BFV456"/>
      <c r="BFW456"/>
      <c r="BFX456"/>
      <c r="BFY456"/>
      <c r="BFZ456"/>
      <c r="BGA456"/>
      <c r="BGB456"/>
      <c r="BGC456"/>
      <c r="BGD456"/>
      <c r="BGE456"/>
      <c r="BGF456"/>
      <c r="BGG456"/>
      <c r="BGH456"/>
      <c r="BGI456"/>
      <c r="BGJ456"/>
      <c r="BGK456"/>
      <c r="BGL456"/>
      <c r="BGM456"/>
      <c r="BGN456"/>
      <c r="BGO456"/>
      <c r="BGP456"/>
      <c r="BGQ456"/>
      <c r="BGR456"/>
      <c r="BGS456"/>
      <c r="BGT456"/>
      <c r="BGU456"/>
      <c r="BGV456"/>
      <c r="BGW456"/>
      <c r="BGX456"/>
      <c r="BGY456"/>
      <c r="BGZ456"/>
      <c r="BHA456"/>
      <c r="BHB456"/>
      <c r="BHC456"/>
      <c r="BHD456"/>
      <c r="BHE456"/>
      <c r="BHF456"/>
      <c r="BHG456"/>
      <c r="BHH456"/>
      <c r="BHI456"/>
      <c r="BHJ456"/>
      <c r="BHK456"/>
      <c r="BHL456"/>
      <c r="BHM456"/>
      <c r="BHN456"/>
      <c r="BHO456"/>
      <c r="BHP456"/>
      <c r="BHQ456"/>
      <c r="BHR456"/>
      <c r="BHS456"/>
      <c r="BHT456"/>
      <c r="BHU456"/>
      <c r="BHV456"/>
      <c r="BHW456"/>
      <c r="BHX456"/>
      <c r="BHY456"/>
      <c r="BHZ456"/>
      <c r="BIA456"/>
      <c r="BIB456"/>
      <c r="BIC456"/>
      <c r="BID456"/>
      <c r="BIE456"/>
      <c r="BIF456"/>
      <c r="BIG456"/>
      <c r="BIH456"/>
      <c r="BII456"/>
      <c r="BIJ456"/>
      <c r="BIK456"/>
      <c r="BIL456"/>
      <c r="BIM456"/>
      <c r="BIN456"/>
      <c r="BIO456"/>
      <c r="BIP456"/>
      <c r="BIQ456"/>
      <c r="BIR456"/>
      <c r="BIS456"/>
      <c r="BIT456"/>
      <c r="BIU456"/>
      <c r="BIV456"/>
      <c r="BIW456"/>
      <c r="BIX456"/>
      <c r="BIY456"/>
      <c r="BIZ456"/>
      <c r="BJA456"/>
      <c r="BJB456"/>
      <c r="BJC456"/>
      <c r="BJD456"/>
      <c r="BJE456"/>
      <c r="BJF456"/>
      <c r="BJG456"/>
      <c r="BJH456"/>
      <c r="BJI456"/>
      <c r="BJJ456"/>
      <c r="BJK456"/>
      <c r="BJL456"/>
      <c r="BJM456"/>
      <c r="BJN456"/>
      <c r="BJO456"/>
      <c r="BJP456"/>
      <c r="BJQ456"/>
      <c r="BJR456"/>
      <c r="BJS456"/>
      <c r="BJT456"/>
      <c r="BJU456"/>
      <c r="BJV456"/>
      <c r="BJW456"/>
      <c r="BJX456"/>
      <c r="BJY456"/>
      <c r="BJZ456"/>
      <c r="BKA456"/>
      <c r="BKB456"/>
      <c r="BKC456"/>
      <c r="BKD456"/>
      <c r="BKE456"/>
      <c r="BKF456"/>
      <c r="BKG456"/>
      <c r="BKH456"/>
      <c r="BKI456"/>
      <c r="BKJ456"/>
      <c r="BKK456"/>
      <c r="BKL456"/>
      <c r="BKM456"/>
      <c r="BKN456"/>
      <c r="BKO456"/>
      <c r="BKP456"/>
      <c r="BKQ456"/>
      <c r="BKR456"/>
      <c r="BKS456"/>
      <c r="BKT456"/>
      <c r="BKU456"/>
      <c r="BKV456"/>
      <c r="BKW456"/>
      <c r="BKX456"/>
      <c r="BKY456"/>
      <c r="BKZ456"/>
      <c r="BLA456"/>
      <c r="BLB456"/>
      <c r="BLC456"/>
      <c r="BLD456"/>
      <c r="BLE456"/>
      <c r="BLF456"/>
      <c r="BLG456"/>
      <c r="BLH456"/>
      <c r="BLI456"/>
      <c r="BLJ456"/>
      <c r="BLK456"/>
      <c r="BLL456"/>
      <c r="BLM456"/>
      <c r="BLN456"/>
      <c r="BLO456"/>
      <c r="BLP456"/>
      <c r="BLQ456"/>
      <c r="BLR456"/>
      <c r="BLS456"/>
      <c r="BLT456"/>
      <c r="BLU456"/>
      <c r="BLV456"/>
      <c r="BLW456"/>
      <c r="BLX456"/>
      <c r="BLY456"/>
      <c r="BLZ456"/>
      <c r="BMA456"/>
      <c r="BMB456"/>
      <c r="BMC456"/>
      <c r="BMD456"/>
      <c r="BME456"/>
      <c r="BMF456"/>
      <c r="BMG456"/>
      <c r="BMH456"/>
      <c r="BMI456"/>
      <c r="BMJ456"/>
      <c r="BMK456"/>
      <c r="BML456"/>
      <c r="BMM456"/>
      <c r="BMN456"/>
      <c r="BMO456"/>
      <c r="BMP456"/>
      <c r="BMQ456"/>
      <c r="BMR456"/>
      <c r="BMS456"/>
      <c r="BMT456"/>
      <c r="BMU456"/>
      <c r="BMV456"/>
      <c r="BMW456"/>
      <c r="BMX456"/>
      <c r="BMY456"/>
      <c r="BMZ456"/>
      <c r="BNA456"/>
      <c r="BNB456"/>
      <c r="BNC456"/>
      <c r="BND456"/>
      <c r="BNE456"/>
      <c r="BNF456"/>
      <c r="BNG456"/>
      <c r="BNH456"/>
      <c r="BNI456"/>
      <c r="BNJ456"/>
      <c r="BNK456"/>
      <c r="BNL456"/>
      <c r="BNM456"/>
      <c r="BNN456"/>
      <c r="BNO456"/>
      <c r="BNP456"/>
      <c r="BNQ456"/>
      <c r="BNR456"/>
      <c r="BNS456"/>
      <c r="BNT456"/>
      <c r="BNU456"/>
      <c r="BNV456"/>
      <c r="BNW456"/>
      <c r="BNX456"/>
      <c r="BNY456"/>
      <c r="BNZ456"/>
      <c r="BOA456"/>
      <c r="BOB456"/>
      <c r="BOC456"/>
      <c r="BOD456"/>
      <c r="BOE456"/>
      <c r="BOF456"/>
      <c r="BOG456"/>
      <c r="BOH456"/>
      <c r="BOI456"/>
      <c r="BOJ456"/>
      <c r="BOK456"/>
      <c r="BOL456"/>
      <c r="BOM456"/>
      <c r="BON456"/>
      <c r="BOO456"/>
      <c r="BOP456"/>
      <c r="BOQ456"/>
      <c r="BOR456"/>
      <c r="BOS456"/>
      <c r="BOT456"/>
      <c r="BOU456"/>
      <c r="BOV456"/>
      <c r="BOW456"/>
      <c r="BOX456"/>
      <c r="BOY456"/>
      <c r="BOZ456"/>
      <c r="BPA456"/>
      <c r="BPB456"/>
      <c r="BPC456"/>
      <c r="BPD456"/>
      <c r="BPE456"/>
      <c r="BPF456"/>
      <c r="BPG456"/>
      <c r="BPH456"/>
      <c r="BPI456"/>
      <c r="BPJ456"/>
      <c r="BPK456"/>
      <c r="BPL456"/>
      <c r="BPM456"/>
      <c r="BPN456"/>
      <c r="BPO456"/>
      <c r="BPP456"/>
      <c r="BPQ456"/>
      <c r="BPR456"/>
      <c r="BPS456"/>
      <c r="BPT456"/>
      <c r="BPU456"/>
      <c r="BPV456"/>
      <c r="BPW456"/>
      <c r="BPX456"/>
      <c r="BPY456"/>
      <c r="BPZ456"/>
      <c r="BQA456"/>
      <c r="BQB456"/>
      <c r="BQC456"/>
      <c r="BQD456"/>
      <c r="BQE456"/>
      <c r="BQF456"/>
      <c r="BQG456"/>
      <c r="BQH456"/>
      <c r="BQI456"/>
      <c r="BQJ456"/>
      <c r="BQK456"/>
      <c r="BQL456"/>
      <c r="BQM456"/>
      <c r="BQN456"/>
      <c r="BQO456"/>
      <c r="BQP456"/>
      <c r="BQQ456"/>
      <c r="BQR456"/>
      <c r="BQS456"/>
      <c r="BQT456"/>
      <c r="BQU456"/>
      <c r="BQV456"/>
      <c r="BQW456"/>
      <c r="BQX456"/>
      <c r="BQY456"/>
      <c r="BQZ456"/>
      <c r="BRA456"/>
      <c r="BRB456"/>
      <c r="BRC456"/>
      <c r="BRD456"/>
      <c r="BRE456"/>
      <c r="BRF456"/>
      <c r="BRG456"/>
      <c r="BRH456"/>
      <c r="BRI456"/>
      <c r="BRJ456"/>
      <c r="BRK456"/>
      <c r="BRL456"/>
      <c r="BRM456"/>
      <c r="BRN456"/>
      <c r="BRO456"/>
      <c r="BRP456"/>
      <c r="BRQ456"/>
      <c r="BRR456"/>
      <c r="BRS456"/>
      <c r="BRT456"/>
      <c r="BRU456"/>
      <c r="BRV456"/>
      <c r="BRW456"/>
      <c r="BRX456"/>
      <c r="BRY456"/>
      <c r="BRZ456"/>
      <c r="BSA456"/>
      <c r="BSB456"/>
      <c r="BSC456"/>
      <c r="BSD456"/>
      <c r="BSE456"/>
      <c r="BSF456"/>
      <c r="BSG456"/>
      <c r="BSH456"/>
      <c r="BSI456"/>
      <c r="BSJ456"/>
      <c r="BSK456"/>
      <c r="BSL456"/>
      <c r="BSM456"/>
      <c r="BSN456"/>
      <c r="BSO456"/>
      <c r="BSP456"/>
      <c r="BSQ456"/>
      <c r="BSR456"/>
      <c r="BSS456"/>
      <c r="BST456"/>
      <c r="BSU456"/>
      <c r="BSV456"/>
      <c r="BSW456"/>
      <c r="BSX456"/>
      <c r="BSY456"/>
      <c r="BSZ456"/>
      <c r="BTA456"/>
      <c r="BTB456"/>
      <c r="BTC456"/>
      <c r="BTD456"/>
      <c r="BTE456"/>
      <c r="BTF456"/>
      <c r="BTG456"/>
    </row>
    <row r="457" spans="1:1879" ht="15.95" hidden="1" customHeight="1" x14ac:dyDescent="0.25">
      <c r="A457" s="296" t="s">
        <v>1055</v>
      </c>
      <c r="B457" s="14" t="s">
        <v>11</v>
      </c>
      <c r="C457" s="106"/>
      <c r="D457" s="14" t="s">
        <v>4</v>
      </c>
      <c r="E457" s="15">
        <v>40837</v>
      </c>
      <c r="F457" s="15">
        <v>41038</v>
      </c>
      <c r="G457" s="18"/>
      <c r="H457" s="155"/>
      <c r="I457" s="17" t="s">
        <v>759</v>
      </c>
      <c r="J457" s="107"/>
    </row>
    <row r="458" spans="1:1879" ht="15.95" hidden="1" customHeight="1" x14ac:dyDescent="0.25">
      <c r="A458" s="296" t="s">
        <v>1056</v>
      </c>
      <c r="B458" s="14" t="s">
        <v>11</v>
      </c>
      <c r="C458" s="106"/>
      <c r="D458" s="14" t="s">
        <v>4</v>
      </c>
      <c r="E458" s="15">
        <v>40077</v>
      </c>
      <c r="F458" s="15">
        <v>41409</v>
      </c>
      <c r="G458" s="18"/>
      <c r="H458" s="155"/>
      <c r="I458" s="17" t="s">
        <v>703</v>
      </c>
      <c r="J458" s="107"/>
    </row>
    <row r="459" spans="1:1879" s="4" customFormat="1" ht="15.95" hidden="1" customHeight="1" x14ac:dyDescent="0.25">
      <c r="A459" s="295" t="s">
        <v>3818</v>
      </c>
      <c r="B459" s="9" t="s">
        <v>11</v>
      </c>
      <c r="C459" s="189"/>
      <c r="D459" s="9" t="s">
        <v>1948</v>
      </c>
      <c r="E459" s="11">
        <v>44642</v>
      </c>
      <c r="F459" s="11"/>
      <c r="G459" s="9"/>
      <c r="H459" s="105"/>
      <c r="I459" s="13" t="s">
        <v>848</v>
      </c>
      <c r="J459" s="108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  <c r="IX459"/>
      <c r="IY459"/>
      <c r="IZ459"/>
      <c r="JA459"/>
      <c r="JB459"/>
      <c r="JC459"/>
      <c r="JD459"/>
      <c r="JE459"/>
      <c r="JF459"/>
      <c r="JG459"/>
      <c r="JH459"/>
      <c r="JI459"/>
      <c r="JJ459"/>
      <c r="JK459"/>
      <c r="JL459"/>
      <c r="JM459"/>
      <c r="JN459"/>
      <c r="JO459"/>
      <c r="JP459"/>
      <c r="JQ459"/>
      <c r="JR459"/>
      <c r="JS459"/>
      <c r="JT459"/>
      <c r="JU459"/>
      <c r="JV459"/>
      <c r="JW459"/>
      <c r="JX459"/>
      <c r="JY459"/>
      <c r="JZ459"/>
      <c r="KA459"/>
      <c r="KB459"/>
      <c r="KC459"/>
      <c r="KD459"/>
      <c r="KE459"/>
      <c r="KF459"/>
      <c r="KG459"/>
      <c r="KH459"/>
      <c r="KI459"/>
      <c r="KJ459"/>
      <c r="KK459"/>
      <c r="KL459"/>
      <c r="KM459"/>
      <c r="KN459"/>
      <c r="KO459"/>
      <c r="KP459"/>
      <c r="KQ459"/>
      <c r="KR459"/>
      <c r="KS459"/>
      <c r="KT459"/>
      <c r="KU459"/>
      <c r="KV459"/>
      <c r="KW459"/>
      <c r="KX459"/>
      <c r="KY459"/>
      <c r="KZ459"/>
      <c r="LA459"/>
      <c r="LB459"/>
      <c r="LC459"/>
      <c r="LD459"/>
      <c r="LE459"/>
      <c r="LF459"/>
      <c r="LG459"/>
      <c r="LH459"/>
      <c r="LI459"/>
      <c r="LJ459"/>
      <c r="LK459"/>
      <c r="LL459"/>
      <c r="LM459"/>
      <c r="LN459"/>
      <c r="LO459"/>
      <c r="LP459"/>
      <c r="LQ459"/>
      <c r="LR459"/>
      <c r="LS459"/>
      <c r="LT459"/>
      <c r="LU459"/>
      <c r="LV459"/>
      <c r="LW459"/>
      <c r="LX459"/>
      <c r="LY459"/>
      <c r="LZ459"/>
      <c r="MA459"/>
      <c r="MB459"/>
      <c r="MC459"/>
      <c r="MD459"/>
      <c r="ME459"/>
      <c r="MF459"/>
      <c r="MG459"/>
      <c r="MH459"/>
      <c r="MI459"/>
      <c r="MJ459"/>
      <c r="MK459"/>
      <c r="ML459"/>
      <c r="MM459"/>
      <c r="MN459"/>
      <c r="MO459"/>
      <c r="MP459"/>
      <c r="MQ459"/>
      <c r="MR459"/>
      <c r="MS459"/>
      <c r="MT459"/>
      <c r="MU459"/>
      <c r="MV459"/>
      <c r="MW459"/>
      <c r="MX459"/>
      <c r="MY459"/>
      <c r="MZ459"/>
      <c r="NA459"/>
      <c r="NB459"/>
      <c r="NC459"/>
      <c r="ND459"/>
      <c r="NE459"/>
      <c r="NF459"/>
      <c r="NG459"/>
      <c r="NH459"/>
      <c r="NI459"/>
      <c r="NJ459"/>
      <c r="NK459"/>
      <c r="NL459"/>
      <c r="NM459"/>
      <c r="NN459"/>
      <c r="NO459"/>
      <c r="NP459"/>
      <c r="NQ459"/>
      <c r="NR459"/>
      <c r="NS459"/>
      <c r="NT459"/>
      <c r="NU459"/>
      <c r="NV459"/>
      <c r="NW459"/>
      <c r="NX459"/>
      <c r="NY459"/>
      <c r="NZ459"/>
      <c r="OA459"/>
      <c r="OB459"/>
      <c r="OC459"/>
      <c r="OD459"/>
      <c r="OE459"/>
      <c r="OF459"/>
      <c r="OG459"/>
      <c r="OH459"/>
      <c r="OI459"/>
      <c r="OJ459"/>
      <c r="OK459"/>
      <c r="OL459"/>
      <c r="OM459"/>
      <c r="ON459"/>
      <c r="OO459"/>
      <c r="OP459"/>
      <c r="OQ459"/>
      <c r="OR459"/>
      <c r="OS459"/>
      <c r="OT459"/>
      <c r="OU459"/>
      <c r="OV459"/>
      <c r="OW459"/>
      <c r="OX459"/>
      <c r="OY459"/>
      <c r="OZ459"/>
      <c r="PA459"/>
      <c r="PB459"/>
      <c r="PC459"/>
      <c r="PD459"/>
      <c r="PE459"/>
      <c r="PF459"/>
      <c r="PG459"/>
      <c r="PH459"/>
      <c r="PI459"/>
      <c r="PJ459"/>
      <c r="PK459"/>
      <c r="PL459"/>
      <c r="PM459"/>
      <c r="PN459"/>
      <c r="PO459"/>
      <c r="PP459"/>
      <c r="PQ459"/>
      <c r="PR459"/>
      <c r="PS459"/>
      <c r="PT459"/>
      <c r="PU459"/>
      <c r="PV459"/>
      <c r="PW459"/>
      <c r="PX459"/>
      <c r="PY459"/>
      <c r="PZ459"/>
      <c r="QA459"/>
      <c r="QB459"/>
      <c r="QC459"/>
      <c r="QD459"/>
      <c r="QE459"/>
      <c r="QF459"/>
      <c r="QG459"/>
      <c r="QH459"/>
      <c r="QI459"/>
      <c r="QJ459"/>
      <c r="QK459"/>
      <c r="QL459"/>
      <c r="QM459"/>
      <c r="QN459"/>
      <c r="QO459"/>
      <c r="QP459"/>
      <c r="QQ459"/>
      <c r="QR459"/>
      <c r="QS459"/>
      <c r="QT459"/>
      <c r="QU459"/>
      <c r="QV459"/>
      <c r="QW459"/>
      <c r="QX459"/>
      <c r="QY459"/>
      <c r="QZ459"/>
      <c r="RA459"/>
      <c r="RB459"/>
      <c r="RC459"/>
      <c r="RD459"/>
      <c r="RE459"/>
      <c r="RF459"/>
      <c r="RG459"/>
      <c r="RH459"/>
      <c r="RI459"/>
      <c r="RJ459"/>
      <c r="RK459"/>
      <c r="RL459"/>
      <c r="RM459"/>
      <c r="RN459"/>
      <c r="RO459"/>
      <c r="RP459"/>
      <c r="RQ459"/>
      <c r="RR459"/>
      <c r="RS459"/>
      <c r="RT459"/>
      <c r="RU459"/>
      <c r="RV459"/>
      <c r="RW459"/>
      <c r="RX459"/>
      <c r="RY459"/>
      <c r="RZ459"/>
      <c r="SA459"/>
      <c r="SB459"/>
      <c r="SC459"/>
      <c r="SD459"/>
      <c r="SE459"/>
      <c r="SF459"/>
      <c r="SG459"/>
      <c r="SH459"/>
      <c r="SI459"/>
      <c r="SJ459"/>
      <c r="SK459"/>
      <c r="SL459"/>
      <c r="SM459"/>
      <c r="SN459"/>
      <c r="SO459"/>
      <c r="SP459"/>
      <c r="SQ459"/>
      <c r="SR459"/>
      <c r="SS459"/>
      <c r="ST459"/>
      <c r="SU459"/>
      <c r="SV459"/>
      <c r="SW459"/>
      <c r="SX459"/>
      <c r="SY459"/>
      <c r="SZ459"/>
      <c r="TA459"/>
      <c r="TB459"/>
      <c r="TC459"/>
      <c r="TD459"/>
      <c r="TE459"/>
      <c r="TF459"/>
      <c r="TG459"/>
      <c r="TH459"/>
      <c r="TI459"/>
      <c r="TJ459"/>
      <c r="TK459"/>
      <c r="TL459"/>
      <c r="TM459"/>
      <c r="TN459"/>
      <c r="TO459"/>
      <c r="TP459"/>
      <c r="TQ459"/>
      <c r="TR459"/>
      <c r="TS459"/>
      <c r="TT459"/>
      <c r="TU459"/>
      <c r="TV459"/>
      <c r="TW459"/>
      <c r="TX459"/>
      <c r="TY459"/>
      <c r="TZ459"/>
      <c r="UA459"/>
      <c r="UB459"/>
      <c r="UC459"/>
      <c r="UD459"/>
      <c r="UE459"/>
      <c r="UF459"/>
      <c r="UG459"/>
      <c r="UH459"/>
      <c r="UI459"/>
      <c r="UJ459"/>
      <c r="UK459"/>
      <c r="UL459"/>
      <c r="UM459"/>
      <c r="UN459"/>
      <c r="UO459"/>
      <c r="UP459"/>
      <c r="UQ459"/>
      <c r="UR459"/>
      <c r="US459"/>
      <c r="UT459"/>
      <c r="UU459"/>
      <c r="UV459"/>
      <c r="UW459"/>
      <c r="UX459"/>
      <c r="UY459"/>
      <c r="UZ459"/>
      <c r="VA459"/>
      <c r="VB459"/>
      <c r="VC459"/>
      <c r="VD459"/>
      <c r="VE459"/>
      <c r="VF459"/>
      <c r="VG459"/>
      <c r="VH459"/>
      <c r="VI459"/>
      <c r="VJ459"/>
      <c r="VK459"/>
      <c r="VL459"/>
      <c r="VM459"/>
      <c r="VN459"/>
      <c r="VO459"/>
      <c r="VP459"/>
      <c r="VQ459"/>
      <c r="VR459"/>
      <c r="VS459"/>
      <c r="VT459"/>
      <c r="VU459"/>
      <c r="VV459"/>
      <c r="VW459"/>
      <c r="VX459"/>
      <c r="VY459"/>
      <c r="VZ459"/>
      <c r="WA459"/>
      <c r="WB459"/>
      <c r="WC459"/>
      <c r="WD459"/>
      <c r="WE459"/>
      <c r="WF459"/>
      <c r="WG459"/>
      <c r="WH459"/>
      <c r="WI459"/>
      <c r="WJ459"/>
      <c r="WK459"/>
      <c r="WL459"/>
      <c r="WM459"/>
      <c r="WN459"/>
      <c r="WO459"/>
      <c r="WP459"/>
      <c r="WQ459"/>
      <c r="WR459"/>
      <c r="WS459"/>
      <c r="WT459"/>
      <c r="WU459"/>
      <c r="WV459"/>
      <c r="WW459"/>
      <c r="WX459"/>
      <c r="WY459"/>
      <c r="WZ459"/>
      <c r="XA459"/>
      <c r="XB459"/>
      <c r="XC459"/>
      <c r="XD459"/>
      <c r="XE459"/>
      <c r="XF459"/>
      <c r="XG459"/>
      <c r="XH459"/>
      <c r="XI459"/>
      <c r="XJ459"/>
      <c r="XK459"/>
      <c r="XL459"/>
      <c r="XM459"/>
      <c r="XN459"/>
      <c r="XO459"/>
      <c r="XP459"/>
      <c r="XQ459"/>
      <c r="XR459"/>
      <c r="XS459"/>
      <c r="XT459"/>
      <c r="XU459"/>
      <c r="XV459"/>
      <c r="XW459"/>
      <c r="XX459"/>
      <c r="XY459"/>
      <c r="XZ459"/>
      <c r="YA459"/>
      <c r="YB459"/>
      <c r="YC459"/>
      <c r="YD459"/>
      <c r="YE459"/>
      <c r="YF459"/>
      <c r="YG459"/>
      <c r="YH459"/>
      <c r="YI459"/>
      <c r="YJ459"/>
      <c r="YK459"/>
      <c r="YL459"/>
      <c r="YM459"/>
      <c r="YN459"/>
      <c r="YO459"/>
      <c r="YP459"/>
      <c r="YQ459"/>
      <c r="YR459"/>
      <c r="YS459"/>
      <c r="YT459"/>
      <c r="YU459"/>
      <c r="YV459"/>
      <c r="YW459"/>
      <c r="YX459"/>
      <c r="YY459"/>
      <c r="YZ459"/>
      <c r="ZA459"/>
      <c r="ZB459"/>
      <c r="ZC459"/>
      <c r="ZD459"/>
      <c r="ZE459"/>
      <c r="ZF459"/>
      <c r="ZG459"/>
      <c r="ZH459"/>
      <c r="ZI459"/>
      <c r="ZJ459"/>
      <c r="ZK459"/>
      <c r="ZL459"/>
      <c r="ZM459"/>
      <c r="ZN459"/>
      <c r="ZO459"/>
      <c r="ZP459"/>
      <c r="ZQ459"/>
      <c r="ZR459"/>
      <c r="ZS459"/>
      <c r="ZT459"/>
      <c r="ZU459"/>
      <c r="ZV459"/>
      <c r="ZW459"/>
      <c r="ZX459"/>
      <c r="ZY459"/>
      <c r="ZZ459"/>
      <c r="AAA459"/>
      <c r="AAB459"/>
      <c r="AAC459"/>
      <c r="AAD459"/>
      <c r="AAE459"/>
      <c r="AAF459"/>
      <c r="AAG459"/>
      <c r="AAH459"/>
      <c r="AAI459"/>
      <c r="AAJ459"/>
      <c r="AAK459"/>
      <c r="AAL459"/>
      <c r="AAM459"/>
      <c r="AAN459"/>
      <c r="AAO459"/>
      <c r="AAP459"/>
      <c r="AAQ459"/>
      <c r="AAR459"/>
      <c r="AAS459"/>
      <c r="AAT459"/>
      <c r="AAU459"/>
      <c r="AAV459"/>
      <c r="AAW459"/>
      <c r="AAX459"/>
      <c r="AAY459"/>
      <c r="AAZ459"/>
      <c r="ABA459"/>
      <c r="ABB459"/>
      <c r="ABC459"/>
      <c r="ABD459"/>
      <c r="ABE459"/>
      <c r="ABF459"/>
      <c r="ABG459"/>
      <c r="ABH459"/>
      <c r="ABI459"/>
      <c r="ABJ459"/>
      <c r="ABK459"/>
      <c r="ABL459"/>
      <c r="ABM459"/>
      <c r="ABN459"/>
      <c r="ABO459"/>
      <c r="ABP459"/>
      <c r="ABQ459"/>
      <c r="ABR459"/>
      <c r="ABS459"/>
      <c r="ABT459"/>
      <c r="ABU459"/>
      <c r="ABV459"/>
      <c r="ABW459"/>
      <c r="ABX459"/>
      <c r="ABY459"/>
      <c r="ABZ459"/>
      <c r="ACA459"/>
      <c r="ACB459"/>
      <c r="ACC459"/>
      <c r="ACD459"/>
      <c r="ACE459"/>
      <c r="ACF459"/>
      <c r="ACG459"/>
      <c r="ACH459"/>
      <c r="ACI459"/>
      <c r="ACJ459"/>
      <c r="ACK459"/>
      <c r="ACL459"/>
      <c r="ACM459"/>
      <c r="ACN459"/>
      <c r="ACO459"/>
      <c r="ACP459"/>
      <c r="ACQ459"/>
      <c r="ACR459"/>
      <c r="ACS459"/>
      <c r="ACT459"/>
      <c r="ACU459"/>
      <c r="ACV459"/>
      <c r="ACW459"/>
      <c r="ACX459"/>
      <c r="ACY459"/>
      <c r="ACZ459"/>
      <c r="ADA459"/>
      <c r="ADB459"/>
      <c r="ADC459"/>
      <c r="ADD459"/>
      <c r="ADE459"/>
      <c r="ADF459"/>
      <c r="ADG459"/>
      <c r="ADH459"/>
      <c r="ADI459"/>
      <c r="ADJ459"/>
      <c r="ADK459"/>
      <c r="ADL459"/>
      <c r="ADM459"/>
      <c r="ADN459"/>
      <c r="ADO459"/>
      <c r="ADP459"/>
      <c r="ADQ459"/>
      <c r="ADR459"/>
      <c r="ADS459"/>
      <c r="ADT459"/>
      <c r="ADU459"/>
      <c r="ADV459"/>
      <c r="ADW459"/>
      <c r="ADX459"/>
      <c r="ADY459"/>
      <c r="ADZ459"/>
      <c r="AEA459"/>
      <c r="AEB459"/>
      <c r="AEC459"/>
      <c r="AED459"/>
      <c r="AEE459"/>
      <c r="AEF459"/>
      <c r="AEG459"/>
      <c r="AEH459"/>
      <c r="AEI459"/>
      <c r="AEJ459"/>
      <c r="AEK459"/>
      <c r="AEL459"/>
      <c r="AEM459"/>
      <c r="AEN459"/>
      <c r="AEO459"/>
      <c r="AEP459"/>
      <c r="AEQ459"/>
      <c r="AER459"/>
      <c r="AES459"/>
      <c r="AET459"/>
      <c r="AEU459"/>
      <c r="AEV459"/>
      <c r="AEW459"/>
      <c r="AEX459"/>
      <c r="AEY459"/>
      <c r="AEZ459"/>
      <c r="AFA459"/>
      <c r="AFB459"/>
      <c r="AFC459"/>
      <c r="AFD459"/>
      <c r="AFE459"/>
      <c r="AFF459"/>
      <c r="AFG459"/>
      <c r="AFH459"/>
      <c r="AFI459"/>
      <c r="AFJ459"/>
      <c r="AFK459"/>
      <c r="AFL459"/>
      <c r="AFM459"/>
      <c r="AFN459"/>
      <c r="AFO459"/>
      <c r="AFP459"/>
      <c r="AFQ459"/>
      <c r="AFR459"/>
      <c r="AFS459"/>
      <c r="AFT459"/>
      <c r="AFU459"/>
      <c r="AFV459"/>
      <c r="AFW459"/>
      <c r="AFX459"/>
      <c r="AFY459"/>
      <c r="AFZ459"/>
      <c r="AGA459"/>
      <c r="AGB459"/>
      <c r="AGC459"/>
      <c r="AGD459"/>
      <c r="AGE459"/>
      <c r="AGF459"/>
      <c r="AGG459"/>
      <c r="AGH459"/>
      <c r="AGI459"/>
      <c r="AGJ459"/>
      <c r="AGK459"/>
      <c r="AGL459"/>
      <c r="AGM459"/>
      <c r="AGN459"/>
      <c r="AGO459"/>
      <c r="AGP459"/>
      <c r="AGQ459"/>
      <c r="AGR459"/>
      <c r="AGS459"/>
      <c r="AGT459"/>
      <c r="AGU459"/>
      <c r="AGV459"/>
      <c r="AGW459"/>
      <c r="AGX459"/>
      <c r="AGY459"/>
      <c r="AGZ459"/>
      <c r="AHA459"/>
      <c r="AHB459"/>
      <c r="AHC459"/>
      <c r="AHD459"/>
      <c r="AHE459"/>
      <c r="AHF459"/>
      <c r="AHG459"/>
      <c r="AHH459"/>
      <c r="AHI459"/>
      <c r="AHJ459"/>
      <c r="AHK459"/>
      <c r="AHL459"/>
      <c r="AHM459"/>
      <c r="AHN459"/>
      <c r="AHO459"/>
      <c r="AHP459"/>
      <c r="AHQ459"/>
      <c r="AHR459"/>
      <c r="AHS459"/>
      <c r="AHT459"/>
      <c r="AHU459"/>
      <c r="AHV459"/>
      <c r="AHW459"/>
      <c r="AHX459"/>
      <c r="AHY459"/>
      <c r="AHZ459"/>
      <c r="AIA459"/>
      <c r="AIB459"/>
      <c r="AIC459"/>
      <c r="AID459"/>
      <c r="AIE459"/>
      <c r="AIF459"/>
      <c r="AIG459"/>
      <c r="AIH459"/>
      <c r="AII459"/>
      <c r="AIJ459"/>
      <c r="AIK459"/>
      <c r="AIL459"/>
      <c r="AIM459"/>
      <c r="AIN459"/>
      <c r="AIO459"/>
      <c r="AIP459"/>
      <c r="AIQ459"/>
      <c r="AIR459"/>
      <c r="AIS459"/>
      <c r="AIT459"/>
      <c r="AIU459"/>
      <c r="AIV459"/>
      <c r="AIW459"/>
      <c r="AIX459"/>
      <c r="AIY459"/>
      <c r="AIZ459"/>
      <c r="AJA459"/>
      <c r="AJB459"/>
      <c r="AJC459"/>
      <c r="AJD459"/>
      <c r="AJE459"/>
      <c r="AJF459"/>
      <c r="AJG459"/>
      <c r="AJH459"/>
      <c r="AJI459"/>
      <c r="AJJ459"/>
      <c r="AJK459"/>
      <c r="AJL459"/>
      <c r="AJM459"/>
      <c r="AJN459"/>
      <c r="AJO459"/>
      <c r="AJP459"/>
      <c r="AJQ459"/>
      <c r="AJR459"/>
      <c r="AJS459"/>
      <c r="AJT459"/>
      <c r="AJU459"/>
      <c r="AJV459"/>
      <c r="AJW459"/>
      <c r="AJX459"/>
      <c r="AJY459"/>
      <c r="AJZ459"/>
      <c r="AKA459"/>
      <c r="AKB459"/>
      <c r="AKC459"/>
      <c r="AKD459"/>
      <c r="AKE459"/>
      <c r="AKF459"/>
      <c r="AKG459"/>
      <c r="AKH459"/>
      <c r="AKI459"/>
      <c r="AKJ459"/>
      <c r="AKK459"/>
      <c r="AKL459"/>
      <c r="AKM459"/>
      <c r="AKN459"/>
      <c r="AKO459"/>
      <c r="AKP459"/>
      <c r="AKQ459"/>
      <c r="AKR459"/>
      <c r="AKS459"/>
      <c r="AKT459"/>
      <c r="AKU459"/>
      <c r="AKV459"/>
      <c r="AKW459"/>
      <c r="AKX459"/>
      <c r="AKY459"/>
      <c r="AKZ459"/>
      <c r="ALA459"/>
      <c r="ALB459"/>
      <c r="ALC459"/>
      <c r="ALD459"/>
      <c r="ALE459"/>
      <c r="ALF459"/>
      <c r="ALG459"/>
      <c r="ALH459"/>
      <c r="ALI459"/>
      <c r="ALJ459"/>
      <c r="ALK459"/>
      <c r="ALL459"/>
      <c r="ALM459"/>
      <c r="ALN459"/>
      <c r="ALO459"/>
      <c r="ALP459"/>
      <c r="ALQ459"/>
      <c r="ALR459"/>
      <c r="ALS459"/>
      <c r="ALT459"/>
      <c r="ALU459"/>
      <c r="ALV459"/>
      <c r="ALW459"/>
      <c r="ALX459"/>
      <c r="ALY459"/>
      <c r="ALZ459"/>
      <c r="AMA459"/>
      <c r="AMB459"/>
      <c r="AMC459"/>
      <c r="AMD459"/>
      <c r="AME459"/>
      <c r="AMF459"/>
      <c r="AMG459"/>
      <c r="AMH459"/>
      <c r="AMI459"/>
      <c r="AMJ459"/>
      <c r="AMK459"/>
      <c r="AML459"/>
      <c r="AMM459"/>
      <c r="AMN459"/>
      <c r="AMO459"/>
      <c r="AMP459"/>
      <c r="AMQ459"/>
      <c r="AMR459"/>
      <c r="AMS459"/>
      <c r="AMT459"/>
      <c r="AMU459"/>
      <c r="AMV459"/>
      <c r="AMW459"/>
      <c r="AMX459"/>
      <c r="AMY459"/>
      <c r="AMZ459"/>
      <c r="ANA459"/>
      <c r="ANB459"/>
      <c r="ANC459"/>
      <c r="AND459"/>
      <c r="ANE459"/>
      <c r="ANF459"/>
      <c r="ANG459"/>
      <c r="ANH459"/>
      <c r="ANI459"/>
      <c r="ANJ459"/>
      <c r="ANK459"/>
      <c r="ANL459"/>
      <c r="ANM459"/>
      <c r="ANN459"/>
      <c r="ANO459"/>
      <c r="ANP459"/>
      <c r="ANQ459"/>
      <c r="ANR459"/>
      <c r="ANS459"/>
      <c r="ANT459"/>
      <c r="ANU459"/>
      <c r="ANV459"/>
      <c r="ANW459"/>
      <c r="ANX459"/>
      <c r="ANY459"/>
      <c r="ANZ459"/>
      <c r="AOA459"/>
      <c r="AOB459"/>
      <c r="AOC459"/>
      <c r="AOD459"/>
      <c r="AOE459"/>
      <c r="AOF459"/>
      <c r="AOG459"/>
      <c r="AOH459"/>
      <c r="AOI459"/>
      <c r="AOJ459"/>
      <c r="AOK459"/>
      <c r="AOL459"/>
      <c r="AOM459"/>
      <c r="AON459"/>
      <c r="AOO459"/>
      <c r="AOP459"/>
      <c r="AOQ459"/>
      <c r="AOR459"/>
      <c r="AOS459"/>
      <c r="AOT459"/>
      <c r="AOU459"/>
      <c r="AOV459"/>
      <c r="AOW459"/>
      <c r="AOX459"/>
      <c r="AOY459"/>
      <c r="AOZ459"/>
      <c r="APA459"/>
      <c r="APB459"/>
      <c r="APC459"/>
      <c r="APD459"/>
      <c r="APE459"/>
      <c r="APF459"/>
      <c r="APG459"/>
      <c r="APH459"/>
      <c r="API459"/>
      <c r="APJ459"/>
      <c r="APK459"/>
      <c r="APL459"/>
      <c r="APM459"/>
      <c r="APN459"/>
      <c r="APO459"/>
      <c r="APP459"/>
      <c r="APQ459"/>
      <c r="APR459"/>
      <c r="APS459"/>
      <c r="APT459"/>
      <c r="APU459"/>
      <c r="APV459"/>
      <c r="APW459"/>
      <c r="APX459"/>
      <c r="APY459"/>
      <c r="APZ459"/>
      <c r="AQA459"/>
      <c r="AQB459"/>
      <c r="AQC459"/>
      <c r="AQD459"/>
      <c r="AQE459"/>
      <c r="AQF459"/>
      <c r="AQG459"/>
      <c r="AQH459"/>
      <c r="AQI459"/>
      <c r="AQJ459"/>
      <c r="AQK459"/>
      <c r="AQL459"/>
      <c r="AQM459"/>
      <c r="AQN459"/>
      <c r="AQO459"/>
      <c r="AQP459"/>
      <c r="AQQ459"/>
      <c r="AQR459"/>
      <c r="AQS459"/>
      <c r="AQT459"/>
      <c r="AQU459"/>
      <c r="AQV459"/>
      <c r="AQW459"/>
      <c r="AQX459"/>
      <c r="AQY459"/>
      <c r="AQZ459"/>
      <c r="ARA459"/>
      <c r="ARB459"/>
      <c r="ARC459"/>
      <c r="ARD459"/>
      <c r="ARE459"/>
      <c r="ARF459"/>
      <c r="ARG459"/>
      <c r="ARH459"/>
      <c r="ARI459"/>
      <c r="ARJ459"/>
      <c r="ARK459"/>
      <c r="ARL459"/>
      <c r="ARM459"/>
      <c r="ARN459"/>
      <c r="ARO459"/>
      <c r="ARP459"/>
      <c r="ARQ459"/>
      <c r="ARR459"/>
      <c r="ARS459"/>
      <c r="ART459"/>
      <c r="ARU459"/>
      <c r="ARV459"/>
      <c r="ARW459"/>
      <c r="ARX459"/>
      <c r="ARY459"/>
      <c r="ARZ459"/>
      <c r="ASA459"/>
      <c r="ASB459"/>
      <c r="ASC459"/>
      <c r="ASD459"/>
      <c r="ASE459"/>
      <c r="ASF459"/>
      <c r="ASG459"/>
      <c r="ASH459"/>
      <c r="ASI459"/>
      <c r="ASJ459"/>
      <c r="ASK459"/>
      <c r="ASL459"/>
      <c r="ASM459"/>
      <c r="ASN459"/>
      <c r="ASO459"/>
      <c r="ASP459"/>
      <c r="ASQ459"/>
      <c r="ASR459"/>
      <c r="ASS459"/>
      <c r="AST459"/>
      <c r="ASU459"/>
      <c r="ASV459"/>
      <c r="ASW459"/>
      <c r="ASX459"/>
      <c r="ASY459"/>
      <c r="ASZ459"/>
      <c r="ATA459"/>
      <c r="ATB459"/>
      <c r="ATC459"/>
      <c r="ATD459"/>
      <c r="ATE459"/>
      <c r="ATF459"/>
      <c r="ATG459"/>
      <c r="ATH459"/>
      <c r="ATI459"/>
      <c r="ATJ459"/>
      <c r="ATK459"/>
      <c r="ATL459"/>
      <c r="ATM459"/>
      <c r="ATN459"/>
      <c r="ATO459"/>
      <c r="ATP459"/>
      <c r="ATQ459"/>
      <c r="ATR459"/>
      <c r="ATS459"/>
      <c r="ATT459"/>
      <c r="ATU459"/>
      <c r="ATV459"/>
      <c r="ATW459"/>
      <c r="ATX459"/>
      <c r="ATY459"/>
      <c r="ATZ459"/>
      <c r="AUA459"/>
      <c r="AUB459"/>
      <c r="AUC459"/>
      <c r="AUD459"/>
      <c r="AUE459"/>
      <c r="AUF459"/>
      <c r="AUG459"/>
      <c r="AUH459"/>
      <c r="AUI459"/>
      <c r="AUJ459"/>
      <c r="AUK459"/>
      <c r="AUL459"/>
      <c r="AUM459"/>
      <c r="AUN459"/>
      <c r="AUO459"/>
      <c r="AUP459"/>
      <c r="AUQ459"/>
      <c r="AUR459"/>
      <c r="AUS459"/>
      <c r="AUT459"/>
      <c r="AUU459"/>
      <c r="AUV459"/>
      <c r="AUW459"/>
      <c r="AUX459"/>
      <c r="AUY459"/>
      <c r="AUZ459"/>
      <c r="AVA459"/>
      <c r="AVB459"/>
      <c r="AVC459"/>
      <c r="AVD459"/>
      <c r="AVE459"/>
      <c r="AVF459"/>
      <c r="AVG459"/>
      <c r="AVH459"/>
      <c r="AVI459"/>
      <c r="AVJ459"/>
      <c r="AVK459"/>
      <c r="AVL459"/>
      <c r="AVM459"/>
      <c r="AVN459"/>
      <c r="AVO459"/>
      <c r="AVP459"/>
      <c r="AVQ459"/>
      <c r="AVR459"/>
      <c r="AVS459"/>
      <c r="AVT459"/>
      <c r="AVU459"/>
      <c r="AVV459"/>
      <c r="AVW459"/>
      <c r="AVX459"/>
      <c r="AVY459"/>
      <c r="AVZ459"/>
      <c r="AWA459"/>
      <c r="AWB459"/>
      <c r="AWC459"/>
      <c r="AWD459"/>
      <c r="AWE459"/>
      <c r="AWF459"/>
      <c r="AWG459"/>
      <c r="AWH459"/>
      <c r="AWI459"/>
      <c r="AWJ459"/>
      <c r="AWK459"/>
      <c r="AWL459"/>
      <c r="AWM459"/>
      <c r="AWN459"/>
      <c r="AWO459"/>
      <c r="AWP459"/>
      <c r="AWQ459"/>
      <c r="AWR459"/>
      <c r="AWS459"/>
      <c r="AWT459"/>
      <c r="AWU459"/>
      <c r="AWV459"/>
      <c r="AWW459"/>
      <c r="AWX459"/>
      <c r="AWY459"/>
      <c r="AWZ459"/>
      <c r="AXA459"/>
      <c r="AXB459"/>
      <c r="AXC459"/>
      <c r="AXD459"/>
      <c r="AXE459"/>
      <c r="AXF459"/>
      <c r="AXG459"/>
      <c r="AXH459"/>
      <c r="AXI459"/>
      <c r="AXJ459"/>
      <c r="AXK459"/>
      <c r="AXL459"/>
      <c r="AXM459"/>
      <c r="AXN459"/>
      <c r="AXO459"/>
      <c r="AXP459"/>
      <c r="AXQ459"/>
      <c r="AXR459"/>
      <c r="AXS459"/>
      <c r="AXT459"/>
      <c r="AXU459"/>
      <c r="AXV459"/>
      <c r="AXW459"/>
      <c r="AXX459"/>
      <c r="AXY459"/>
      <c r="AXZ459"/>
      <c r="AYA459"/>
      <c r="AYB459"/>
      <c r="AYC459"/>
      <c r="AYD459"/>
      <c r="AYE459"/>
      <c r="AYF459"/>
      <c r="AYG459"/>
      <c r="AYH459"/>
      <c r="AYI459"/>
      <c r="AYJ459"/>
      <c r="AYK459"/>
      <c r="AYL459"/>
      <c r="AYM459"/>
      <c r="AYN459"/>
      <c r="AYO459"/>
      <c r="AYP459"/>
      <c r="AYQ459"/>
      <c r="AYR459"/>
      <c r="AYS459"/>
      <c r="AYT459"/>
      <c r="AYU459"/>
      <c r="AYV459"/>
      <c r="AYW459"/>
      <c r="AYX459"/>
      <c r="AYY459"/>
      <c r="AYZ459"/>
      <c r="AZA459"/>
      <c r="AZB459"/>
      <c r="AZC459"/>
      <c r="AZD459"/>
      <c r="AZE459"/>
      <c r="AZF459"/>
      <c r="AZG459"/>
      <c r="AZH459"/>
      <c r="AZI459"/>
      <c r="AZJ459"/>
      <c r="AZK459"/>
      <c r="AZL459"/>
      <c r="AZM459"/>
      <c r="AZN459"/>
      <c r="AZO459"/>
      <c r="AZP459"/>
      <c r="AZQ459"/>
      <c r="AZR459"/>
      <c r="AZS459"/>
      <c r="AZT459"/>
      <c r="AZU459"/>
      <c r="AZV459"/>
      <c r="AZW459"/>
      <c r="AZX459"/>
      <c r="AZY459"/>
      <c r="AZZ459"/>
      <c r="BAA459"/>
      <c r="BAB459"/>
      <c r="BAC459"/>
      <c r="BAD459"/>
      <c r="BAE459"/>
      <c r="BAF459"/>
      <c r="BAG459"/>
      <c r="BAH459"/>
      <c r="BAI459"/>
      <c r="BAJ459"/>
      <c r="BAK459"/>
      <c r="BAL459"/>
      <c r="BAM459"/>
      <c r="BAN459"/>
      <c r="BAO459"/>
      <c r="BAP459"/>
      <c r="BAQ459"/>
      <c r="BAR459"/>
      <c r="BAS459"/>
      <c r="BAT459"/>
      <c r="BAU459"/>
      <c r="BAV459"/>
      <c r="BAW459"/>
      <c r="BAX459"/>
      <c r="BAY459"/>
      <c r="BAZ459"/>
      <c r="BBA459"/>
      <c r="BBB459"/>
      <c r="BBC459"/>
      <c r="BBD459"/>
      <c r="BBE459"/>
      <c r="BBF459"/>
      <c r="BBG459"/>
      <c r="BBH459"/>
      <c r="BBI459"/>
      <c r="BBJ459"/>
      <c r="BBK459"/>
      <c r="BBL459"/>
      <c r="BBM459"/>
      <c r="BBN459"/>
      <c r="BBO459"/>
      <c r="BBP459"/>
      <c r="BBQ459"/>
      <c r="BBR459"/>
      <c r="BBS459"/>
      <c r="BBT459"/>
      <c r="BBU459"/>
      <c r="BBV459"/>
      <c r="BBW459"/>
      <c r="BBX459"/>
      <c r="BBY459"/>
      <c r="BBZ459"/>
      <c r="BCA459"/>
      <c r="BCB459"/>
      <c r="BCC459"/>
      <c r="BCD459"/>
      <c r="BCE459"/>
      <c r="BCF459"/>
      <c r="BCG459"/>
      <c r="BCH459"/>
      <c r="BCI459"/>
      <c r="BCJ459"/>
      <c r="BCK459"/>
      <c r="BCL459"/>
      <c r="BCM459"/>
      <c r="BCN459"/>
      <c r="BCO459"/>
      <c r="BCP459"/>
      <c r="BCQ459"/>
      <c r="BCR459"/>
      <c r="BCS459"/>
      <c r="BCT459"/>
      <c r="BCU459"/>
      <c r="BCV459"/>
      <c r="BCW459"/>
      <c r="BCX459"/>
      <c r="BCY459"/>
      <c r="BCZ459"/>
      <c r="BDA459"/>
      <c r="BDB459"/>
      <c r="BDC459"/>
      <c r="BDD459"/>
      <c r="BDE459"/>
      <c r="BDF459"/>
      <c r="BDG459"/>
      <c r="BDH459"/>
      <c r="BDI459"/>
      <c r="BDJ459"/>
      <c r="BDK459"/>
      <c r="BDL459"/>
      <c r="BDM459"/>
      <c r="BDN459"/>
      <c r="BDO459"/>
      <c r="BDP459"/>
      <c r="BDQ459"/>
      <c r="BDR459"/>
      <c r="BDS459"/>
      <c r="BDT459"/>
      <c r="BDU459"/>
      <c r="BDV459"/>
      <c r="BDW459"/>
      <c r="BDX459"/>
      <c r="BDY459"/>
      <c r="BDZ459"/>
      <c r="BEA459"/>
      <c r="BEB459"/>
      <c r="BEC459"/>
      <c r="BED459"/>
      <c r="BEE459"/>
      <c r="BEF459"/>
      <c r="BEG459"/>
      <c r="BEH459"/>
      <c r="BEI459"/>
      <c r="BEJ459"/>
      <c r="BEK459"/>
      <c r="BEL459"/>
      <c r="BEM459"/>
      <c r="BEN459"/>
      <c r="BEO459"/>
      <c r="BEP459"/>
      <c r="BEQ459"/>
      <c r="BER459"/>
      <c r="BES459"/>
      <c r="BET459"/>
      <c r="BEU459"/>
      <c r="BEV459"/>
      <c r="BEW459"/>
      <c r="BEX459"/>
      <c r="BEY459"/>
      <c r="BEZ459"/>
      <c r="BFA459"/>
      <c r="BFB459"/>
      <c r="BFC459"/>
      <c r="BFD459"/>
      <c r="BFE459"/>
      <c r="BFF459"/>
      <c r="BFG459"/>
      <c r="BFH459"/>
      <c r="BFI459"/>
      <c r="BFJ459"/>
      <c r="BFK459"/>
      <c r="BFL459"/>
      <c r="BFM459"/>
      <c r="BFN459"/>
      <c r="BFO459"/>
      <c r="BFP459"/>
      <c r="BFQ459"/>
      <c r="BFR459"/>
      <c r="BFS459"/>
      <c r="BFT459"/>
      <c r="BFU459"/>
      <c r="BFV459"/>
      <c r="BFW459"/>
      <c r="BFX459"/>
      <c r="BFY459"/>
      <c r="BFZ459"/>
      <c r="BGA459"/>
      <c r="BGB459"/>
      <c r="BGC459"/>
      <c r="BGD459"/>
      <c r="BGE459"/>
      <c r="BGF459"/>
      <c r="BGG459"/>
      <c r="BGH459"/>
      <c r="BGI459"/>
      <c r="BGJ459"/>
      <c r="BGK459"/>
      <c r="BGL459"/>
      <c r="BGM459"/>
      <c r="BGN459"/>
      <c r="BGO459"/>
      <c r="BGP459"/>
      <c r="BGQ459"/>
      <c r="BGR459"/>
      <c r="BGS459"/>
      <c r="BGT459"/>
      <c r="BGU459"/>
      <c r="BGV459"/>
      <c r="BGW459"/>
      <c r="BGX459"/>
      <c r="BGY459"/>
      <c r="BGZ459"/>
      <c r="BHA459"/>
      <c r="BHB459"/>
      <c r="BHC459"/>
      <c r="BHD459"/>
      <c r="BHE459"/>
      <c r="BHF459"/>
      <c r="BHG459"/>
      <c r="BHH459"/>
      <c r="BHI459"/>
      <c r="BHJ459"/>
      <c r="BHK459"/>
      <c r="BHL459"/>
      <c r="BHM459"/>
      <c r="BHN459"/>
      <c r="BHO459"/>
      <c r="BHP459"/>
      <c r="BHQ459"/>
      <c r="BHR459"/>
      <c r="BHS459"/>
      <c r="BHT459"/>
      <c r="BHU459"/>
      <c r="BHV459"/>
      <c r="BHW459"/>
      <c r="BHX459"/>
      <c r="BHY459"/>
      <c r="BHZ459"/>
      <c r="BIA459"/>
      <c r="BIB459"/>
      <c r="BIC459"/>
      <c r="BID459"/>
      <c r="BIE459"/>
      <c r="BIF459"/>
      <c r="BIG459"/>
      <c r="BIH459"/>
      <c r="BII459"/>
      <c r="BIJ459"/>
      <c r="BIK459"/>
      <c r="BIL459"/>
      <c r="BIM459"/>
      <c r="BIN459"/>
      <c r="BIO459"/>
      <c r="BIP459"/>
      <c r="BIQ459"/>
      <c r="BIR459"/>
      <c r="BIS459"/>
      <c r="BIT459"/>
      <c r="BIU459"/>
      <c r="BIV459"/>
      <c r="BIW459"/>
      <c r="BIX459"/>
      <c r="BIY459"/>
      <c r="BIZ459"/>
      <c r="BJA459"/>
      <c r="BJB459"/>
      <c r="BJC459"/>
      <c r="BJD459"/>
      <c r="BJE459"/>
      <c r="BJF459"/>
      <c r="BJG459"/>
      <c r="BJH459"/>
      <c r="BJI459"/>
      <c r="BJJ459"/>
      <c r="BJK459"/>
      <c r="BJL459"/>
      <c r="BJM459"/>
      <c r="BJN459"/>
      <c r="BJO459"/>
      <c r="BJP459"/>
      <c r="BJQ459"/>
      <c r="BJR459"/>
      <c r="BJS459"/>
      <c r="BJT459"/>
      <c r="BJU459"/>
      <c r="BJV459"/>
      <c r="BJW459"/>
      <c r="BJX459"/>
      <c r="BJY459"/>
      <c r="BJZ459"/>
      <c r="BKA459"/>
      <c r="BKB459"/>
      <c r="BKC459"/>
      <c r="BKD459"/>
      <c r="BKE459"/>
      <c r="BKF459"/>
      <c r="BKG459"/>
      <c r="BKH459"/>
      <c r="BKI459"/>
      <c r="BKJ459"/>
      <c r="BKK459"/>
      <c r="BKL459"/>
      <c r="BKM459"/>
      <c r="BKN459"/>
      <c r="BKO459"/>
      <c r="BKP459"/>
      <c r="BKQ459"/>
      <c r="BKR459"/>
      <c r="BKS459"/>
      <c r="BKT459"/>
      <c r="BKU459"/>
      <c r="BKV459"/>
      <c r="BKW459"/>
      <c r="BKX459"/>
      <c r="BKY459"/>
      <c r="BKZ459"/>
      <c r="BLA459"/>
      <c r="BLB459"/>
      <c r="BLC459"/>
      <c r="BLD459"/>
      <c r="BLE459"/>
      <c r="BLF459"/>
      <c r="BLG459"/>
      <c r="BLH459"/>
      <c r="BLI459"/>
      <c r="BLJ459"/>
      <c r="BLK459"/>
      <c r="BLL459"/>
      <c r="BLM459"/>
      <c r="BLN459"/>
      <c r="BLO459"/>
      <c r="BLP459"/>
      <c r="BLQ459"/>
      <c r="BLR459"/>
      <c r="BLS459"/>
      <c r="BLT459"/>
      <c r="BLU459"/>
      <c r="BLV459"/>
      <c r="BLW459"/>
      <c r="BLX459"/>
      <c r="BLY459"/>
      <c r="BLZ459"/>
      <c r="BMA459"/>
      <c r="BMB459"/>
      <c r="BMC459"/>
      <c r="BMD459"/>
      <c r="BME459"/>
      <c r="BMF459"/>
      <c r="BMG459"/>
      <c r="BMH459"/>
      <c r="BMI459"/>
      <c r="BMJ459"/>
      <c r="BMK459"/>
      <c r="BML459"/>
      <c r="BMM459"/>
      <c r="BMN459"/>
      <c r="BMO459"/>
      <c r="BMP459"/>
      <c r="BMQ459"/>
      <c r="BMR459"/>
      <c r="BMS459"/>
      <c r="BMT459"/>
      <c r="BMU459"/>
      <c r="BMV459"/>
      <c r="BMW459"/>
      <c r="BMX459"/>
      <c r="BMY459"/>
      <c r="BMZ459"/>
      <c r="BNA459"/>
      <c r="BNB459"/>
      <c r="BNC459"/>
      <c r="BND459"/>
      <c r="BNE459"/>
      <c r="BNF459"/>
      <c r="BNG459"/>
      <c r="BNH459"/>
      <c r="BNI459"/>
      <c r="BNJ459"/>
      <c r="BNK459"/>
      <c r="BNL459"/>
      <c r="BNM459"/>
      <c r="BNN459"/>
      <c r="BNO459"/>
      <c r="BNP459"/>
      <c r="BNQ459"/>
      <c r="BNR459"/>
      <c r="BNS459"/>
      <c r="BNT459"/>
      <c r="BNU459"/>
      <c r="BNV459"/>
      <c r="BNW459"/>
      <c r="BNX459"/>
      <c r="BNY459"/>
      <c r="BNZ459"/>
      <c r="BOA459"/>
      <c r="BOB459"/>
      <c r="BOC459"/>
      <c r="BOD459"/>
      <c r="BOE459"/>
      <c r="BOF459"/>
      <c r="BOG459"/>
      <c r="BOH459"/>
      <c r="BOI459"/>
      <c r="BOJ459"/>
      <c r="BOK459"/>
      <c r="BOL459"/>
      <c r="BOM459"/>
      <c r="BON459"/>
      <c r="BOO459"/>
      <c r="BOP459"/>
      <c r="BOQ459"/>
      <c r="BOR459"/>
      <c r="BOS459"/>
      <c r="BOT459"/>
      <c r="BOU459"/>
      <c r="BOV459"/>
      <c r="BOW459"/>
      <c r="BOX459"/>
      <c r="BOY459"/>
      <c r="BOZ459"/>
      <c r="BPA459"/>
      <c r="BPB459"/>
      <c r="BPC459"/>
      <c r="BPD459"/>
      <c r="BPE459"/>
      <c r="BPF459"/>
      <c r="BPG459"/>
      <c r="BPH459"/>
      <c r="BPI459"/>
      <c r="BPJ459"/>
      <c r="BPK459"/>
      <c r="BPL459"/>
      <c r="BPM459"/>
      <c r="BPN459"/>
      <c r="BPO459"/>
      <c r="BPP459"/>
      <c r="BPQ459"/>
      <c r="BPR459"/>
      <c r="BPS459"/>
      <c r="BPT459"/>
      <c r="BPU459"/>
      <c r="BPV459"/>
      <c r="BPW459"/>
      <c r="BPX459"/>
      <c r="BPY459"/>
      <c r="BPZ459"/>
      <c r="BQA459"/>
      <c r="BQB459"/>
      <c r="BQC459"/>
      <c r="BQD459"/>
      <c r="BQE459"/>
      <c r="BQF459"/>
      <c r="BQG459"/>
      <c r="BQH459"/>
      <c r="BQI459"/>
      <c r="BQJ459"/>
      <c r="BQK459"/>
      <c r="BQL459"/>
      <c r="BQM459"/>
      <c r="BQN459"/>
      <c r="BQO459"/>
      <c r="BQP459"/>
      <c r="BQQ459"/>
      <c r="BQR459"/>
      <c r="BQS459"/>
      <c r="BQT459"/>
      <c r="BQU459"/>
      <c r="BQV459"/>
      <c r="BQW459"/>
      <c r="BQX459"/>
      <c r="BQY459"/>
      <c r="BQZ459"/>
      <c r="BRA459"/>
      <c r="BRB459"/>
      <c r="BRC459"/>
      <c r="BRD459"/>
      <c r="BRE459"/>
      <c r="BRF459"/>
      <c r="BRG459"/>
      <c r="BRH459"/>
      <c r="BRI459"/>
      <c r="BRJ459"/>
      <c r="BRK459"/>
      <c r="BRL459"/>
      <c r="BRM459"/>
      <c r="BRN459"/>
      <c r="BRO459"/>
      <c r="BRP459"/>
      <c r="BRQ459"/>
      <c r="BRR459"/>
      <c r="BRS459"/>
      <c r="BRT459"/>
      <c r="BRU459"/>
      <c r="BRV459"/>
      <c r="BRW459"/>
      <c r="BRX459"/>
      <c r="BRY459"/>
      <c r="BRZ459"/>
      <c r="BSA459"/>
      <c r="BSB459"/>
      <c r="BSC459"/>
      <c r="BSD459"/>
      <c r="BSE459"/>
      <c r="BSF459"/>
      <c r="BSG459"/>
      <c r="BSH459"/>
      <c r="BSI459"/>
      <c r="BSJ459"/>
      <c r="BSK459"/>
      <c r="BSL459"/>
      <c r="BSM459"/>
      <c r="BSN459"/>
      <c r="BSO459"/>
      <c r="BSP459"/>
      <c r="BSQ459"/>
      <c r="BSR459"/>
      <c r="BSS459"/>
      <c r="BST459"/>
      <c r="BSU459"/>
      <c r="BSV459"/>
      <c r="BSW459"/>
      <c r="BSX459"/>
      <c r="BSY459"/>
      <c r="BSZ459"/>
      <c r="BTA459"/>
      <c r="BTB459"/>
      <c r="BTC459"/>
      <c r="BTD459"/>
      <c r="BTE459"/>
      <c r="BTF459"/>
      <c r="BTG459"/>
    </row>
    <row r="460" spans="1:1879" ht="15.95" hidden="1" customHeight="1" x14ac:dyDescent="0.25">
      <c r="A460" s="303" t="s">
        <v>440</v>
      </c>
      <c r="B460" s="39" t="s">
        <v>11</v>
      </c>
      <c r="C460" s="221"/>
      <c r="D460" s="39" t="s">
        <v>4</v>
      </c>
      <c r="E460" s="40">
        <v>42415</v>
      </c>
      <c r="F460" s="40">
        <v>42774</v>
      </c>
      <c r="G460" s="41"/>
      <c r="H460" s="187"/>
      <c r="I460" s="253" t="s">
        <v>738</v>
      </c>
      <c r="J460" s="193"/>
    </row>
    <row r="461" spans="1:1879" s="5" customFormat="1" ht="15.95" hidden="1" customHeight="1" x14ac:dyDescent="0.25">
      <c r="A461" s="302" t="s">
        <v>14</v>
      </c>
      <c r="B461" s="257" t="s">
        <v>11</v>
      </c>
      <c r="C461" s="257"/>
      <c r="D461" s="257" t="s">
        <v>13</v>
      </c>
      <c r="E461" s="259">
        <v>39055</v>
      </c>
      <c r="F461" s="259">
        <v>39099</v>
      </c>
      <c r="G461" s="260"/>
      <c r="H461" s="288"/>
      <c r="I461" s="438" t="s">
        <v>688</v>
      </c>
      <c r="J461" s="292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  <c r="IU461"/>
      <c r="IV461"/>
      <c r="IW461"/>
      <c r="IX461"/>
      <c r="IY461"/>
      <c r="IZ461"/>
      <c r="JA461"/>
      <c r="JB461"/>
      <c r="JC461"/>
      <c r="JD461"/>
      <c r="JE461"/>
      <c r="JF461"/>
      <c r="JG461"/>
      <c r="JH461"/>
      <c r="JI461"/>
      <c r="JJ461"/>
      <c r="JK461"/>
      <c r="JL461"/>
      <c r="JM461"/>
      <c r="JN461"/>
      <c r="JO461"/>
      <c r="JP461"/>
      <c r="JQ461"/>
      <c r="JR461"/>
      <c r="JS461"/>
      <c r="JT461"/>
      <c r="JU461"/>
      <c r="JV461"/>
      <c r="JW461"/>
      <c r="JX461"/>
      <c r="JY461"/>
      <c r="JZ461"/>
      <c r="KA461"/>
      <c r="KB461"/>
      <c r="KC461"/>
      <c r="KD461"/>
      <c r="KE461"/>
      <c r="KF461"/>
      <c r="KG461"/>
      <c r="KH461"/>
      <c r="KI461"/>
      <c r="KJ461"/>
      <c r="KK461"/>
      <c r="KL461"/>
      <c r="KM461"/>
      <c r="KN461"/>
      <c r="KO461"/>
      <c r="KP461"/>
      <c r="KQ461"/>
      <c r="KR461"/>
      <c r="KS461"/>
      <c r="KT461"/>
      <c r="KU461"/>
      <c r="KV461"/>
      <c r="KW461"/>
      <c r="KX461"/>
      <c r="KY461"/>
      <c r="KZ461"/>
      <c r="LA461"/>
      <c r="LB461"/>
      <c r="LC461"/>
      <c r="LD461"/>
      <c r="LE461"/>
      <c r="LF461"/>
      <c r="LG461"/>
      <c r="LH461"/>
      <c r="LI461"/>
      <c r="LJ461"/>
      <c r="LK461"/>
      <c r="LL461"/>
      <c r="LM461"/>
      <c r="LN461"/>
      <c r="LO461"/>
      <c r="LP461"/>
      <c r="LQ461"/>
      <c r="LR461"/>
      <c r="LS461"/>
      <c r="LT461"/>
      <c r="LU461"/>
      <c r="LV461"/>
      <c r="LW461"/>
      <c r="LX461"/>
      <c r="LY461"/>
      <c r="LZ461"/>
      <c r="MA461"/>
      <c r="MB461"/>
      <c r="MC461"/>
      <c r="MD461"/>
      <c r="ME461"/>
      <c r="MF461"/>
      <c r="MG461"/>
      <c r="MH461"/>
      <c r="MI461"/>
      <c r="MJ461"/>
      <c r="MK461"/>
      <c r="ML461"/>
      <c r="MM461"/>
      <c r="MN461"/>
      <c r="MO461"/>
      <c r="MP461"/>
      <c r="MQ461"/>
      <c r="MR461"/>
      <c r="MS461"/>
      <c r="MT461"/>
      <c r="MU461"/>
      <c r="MV461"/>
      <c r="MW461"/>
      <c r="MX461"/>
      <c r="MY461"/>
      <c r="MZ461"/>
      <c r="NA461"/>
      <c r="NB461"/>
      <c r="NC461"/>
      <c r="ND461"/>
      <c r="NE461"/>
      <c r="NF461"/>
      <c r="NG461"/>
      <c r="NH461"/>
      <c r="NI461"/>
      <c r="NJ461"/>
      <c r="NK461"/>
      <c r="NL461"/>
      <c r="NM461"/>
      <c r="NN461"/>
      <c r="NO461"/>
      <c r="NP461"/>
      <c r="NQ461"/>
      <c r="NR461"/>
      <c r="NS461"/>
      <c r="NT461"/>
      <c r="NU461"/>
      <c r="NV461"/>
      <c r="NW461"/>
      <c r="NX461"/>
      <c r="NY461"/>
      <c r="NZ461"/>
      <c r="OA461"/>
      <c r="OB461"/>
      <c r="OC461"/>
      <c r="OD461"/>
      <c r="OE461"/>
      <c r="OF461"/>
      <c r="OG461"/>
      <c r="OH461"/>
      <c r="OI461"/>
      <c r="OJ461"/>
      <c r="OK461"/>
      <c r="OL461"/>
      <c r="OM461"/>
      <c r="ON461"/>
      <c r="OO461"/>
      <c r="OP461"/>
      <c r="OQ461"/>
      <c r="OR461"/>
      <c r="OS461"/>
      <c r="OT461"/>
      <c r="OU461"/>
      <c r="OV461"/>
      <c r="OW461"/>
      <c r="OX461"/>
      <c r="OY461"/>
      <c r="OZ461"/>
      <c r="PA461"/>
      <c r="PB461"/>
      <c r="PC461"/>
      <c r="PD461"/>
      <c r="PE461"/>
      <c r="PF461"/>
      <c r="PG461"/>
      <c r="PH461"/>
      <c r="PI461"/>
      <c r="PJ461"/>
      <c r="PK461"/>
      <c r="PL461"/>
      <c r="PM461"/>
      <c r="PN461"/>
      <c r="PO461"/>
      <c r="PP461"/>
      <c r="PQ461"/>
      <c r="PR461"/>
      <c r="PS461"/>
      <c r="PT461"/>
      <c r="PU461"/>
      <c r="PV461"/>
      <c r="PW461"/>
      <c r="PX461"/>
      <c r="PY461"/>
      <c r="PZ461"/>
      <c r="QA461"/>
      <c r="QB461"/>
      <c r="QC461"/>
      <c r="QD461"/>
      <c r="QE461"/>
      <c r="QF461"/>
      <c r="QG461"/>
      <c r="QH461"/>
      <c r="QI461"/>
      <c r="QJ461"/>
      <c r="QK461"/>
      <c r="QL461"/>
      <c r="QM461"/>
      <c r="QN461"/>
      <c r="QO461"/>
      <c r="QP461"/>
      <c r="QQ461"/>
      <c r="QR461"/>
      <c r="QS461"/>
      <c r="QT461"/>
      <c r="QU461"/>
      <c r="QV461"/>
      <c r="QW461"/>
      <c r="QX461"/>
      <c r="QY461"/>
      <c r="QZ461"/>
      <c r="RA461"/>
      <c r="RB461"/>
      <c r="RC461"/>
      <c r="RD461"/>
      <c r="RE461"/>
      <c r="RF461"/>
      <c r="RG461"/>
      <c r="RH461"/>
      <c r="RI461"/>
      <c r="RJ461"/>
      <c r="RK461"/>
      <c r="RL461"/>
      <c r="RM461"/>
      <c r="RN461"/>
      <c r="RO461"/>
      <c r="RP461"/>
      <c r="RQ461"/>
      <c r="RR461"/>
      <c r="RS461"/>
      <c r="RT461"/>
      <c r="RU461"/>
      <c r="RV461"/>
      <c r="RW461"/>
      <c r="RX461"/>
      <c r="RY461"/>
      <c r="RZ461"/>
      <c r="SA461"/>
      <c r="SB461"/>
      <c r="SC461"/>
      <c r="SD461"/>
      <c r="SE461"/>
      <c r="SF461"/>
      <c r="SG461"/>
      <c r="SH461"/>
      <c r="SI461"/>
      <c r="SJ461"/>
      <c r="SK461"/>
      <c r="SL461"/>
      <c r="SM461"/>
      <c r="SN461"/>
      <c r="SO461"/>
      <c r="SP461"/>
      <c r="SQ461"/>
      <c r="SR461"/>
      <c r="SS461"/>
      <c r="ST461"/>
      <c r="SU461"/>
      <c r="SV461"/>
      <c r="SW461"/>
      <c r="SX461"/>
      <c r="SY461"/>
      <c r="SZ461"/>
      <c r="TA461"/>
      <c r="TB461"/>
      <c r="TC461"/>
      <c r="TD461"/>
      <c r="TE461"/>
      <c r="TF461"/>
      <c r="TG461"/>
      <c r="TH461"/>
      <c r="TI461"/>
      <c r="TJ461"/>
      <c r="TK461"/>
      <c r="TL461"/>
      <c r="TM461"/>
      <c r="TN461"/>
      <c r="TO461"/>
      <c r="TP461"/>
      <c r="TQ461"/>
      <c r="TR461"/>
      <c r="TS461"/>
      <c r="TT461"/>
      <c r="TU461"/>
      <c r="TV461"/>
      <c r="TW461"/>
      <c r="TX461"/>
      <c r="TY461"/>
      <c r="TZ461"/>
      <c r="UA461"/>
      <c r="UB461"/>
      <c r="UC461"/>
      <c r="UD461"/>
      <c r="UE461"/>
      <c r="UF461"/>
      <c r="UG461"/>
      <c r="UH461"/>
      <c r="UI461"/>
      <c r="UJ461"/>
      <c r="UK461"/>
      <c r="UL461"/>
      <c r="UM461"/>
      <c r="UN461"/>
      <c r="UO461"/>
      <c r="UP461"/>
      <c r="UQ461"/>
      <c r="UR461"/>
      <c r="US461"/>
      <c r="UT461"/>
      <c r="UU461"/>
      <c r="UV461"/>
      <c r="UW461"/>
      <c r="UX461"/>
      <c r="UY461"/>
      <c r="UZ461"/>
      <c r="VA461"/>
      <c r="VB461"/>
      <c r="VC461"/>
      <c r="VD461"/>
      <c r="VE461"/>
      <c r="VF461"/>
      <c r="VG461"/>
      <c r="VH461"/>
      <c r="VI461"/>
      <c r="VJ461"/>
      <c r="VK461"/>
      <c r="VL461"/>
      <c r="VM461"/>
      <c r="VN461"/>
      <c r="VO461"/>
      <c r="VP461"/>
      <c r="VQ461"/>
      <c r="VR461"/>
      <c r="VS461"/>
      <c r="VT461"/>
      <c r="VU461"/>
      <c r="VV461"/>
      <c r="VW461"/>
      <c r="VX461"/>
      <c r="VY461"/>
      <c r="VZ461"/>
      <c r="WA461"/>
      <c r="WB461"/>
      <c r="WC461"/>
      <c r="WD461"/>
      <c r="WE461"/>
      <c r="WF461"/>
      <c r="WG461"/>
      <c r="WH461"/>
      <c r="WI461"/>
      <c r="WJ461"/>
      <c r="WK461"/>
      <c r="WL461"/>
      <c r="WM461"/>
      <c r="WN461"/>
      <c r="WO461"/>
      <c r="WP461"/>
      <c r="WQ461"/>
      <c r="WR461"/>
      <c r="WS461"/>
      <c r="WT461"/>
      <c r="WU461"/>
      <c r="WV461"/>
      <c r="WW461"/>
      <c r="WX461"/>
      <c r="WY461"/>
      <c r="WZ461"/>
      <c r="XA461"/>
      <c r="XB461"/>
      <c r="XC461"/>
      <c r="XD461"/>
      <c r="XE461"/>
      <c r="XF461"/>
      <c r="XG461"/>
      <c r="XH461"/>
      <c r="XI461"/>
      <c r="XJ461"/>
      <c r="XK461"/>
      <c r="XL461"/>
      <c r="XM461"/>
      <c r="XN461"/>
      <c r="XO461"/>
      <c r="XP461"/>
      <c r="XQ461"/>
      <c r="XR461"/>
      <c r="XS461"/>
      <c r="XT461"/>
      <c r="XU461"/>
      <c r="XV461"/>
      <c r="XW461"/>
      <c r="XX461"/>
      <c r="XY461"/>
      <c r="XZ461"/>
      <c r="YA461"/>
      <c r="YB461"/>
      <c r="YC461"/>
      <c r="YD461"/>
      <c r="YE461"/>
      <c r="YF461"/>
      <c r="YG461"/>
      <c r="YH461"/>
      <c r="YI461"/>
      <c r="YJ461"/>
      <c r="YK461"/>
      <c r="YL461"/>
      <c r="YM461"/>
      <c r="YN461"/>
      <c r="YO461"/>
      <c r="YP461"/>
      <c r="YQ461"/>
      <c r="YR461"/>
      <c r="YS461"/>
      <c r="YT461"/>
      <c r="YU461"/>
      <c r="YV461"/>
      <c r="YW461"/>
      <c r="YX461"/>
      <c r="YY461"/>
      <c r="YZ461"/>
      <c r="ZA461"/>
      <c r="ZB461"/>
      <c r="ZC461"/>
      <c r="ZD461"/>
      <c r="ZE461"/>
      <c r="ZF461"/>
      <c r="ZG461"/>
      <c r="ZH461"/>
      <c r="ZI461"/>
      <c r="ZJ461"/>
      <c r="ZK461"/>
      <c r="ZL461"/>
      <c r="ZM461"/>
      <c r="ZN461"/>
      <c r="ZO461"/>
      <c r="ZP461"/>
      <c r="ZQ461"/>
      <c r="ZR461"/>
      <c r="ZS461"/>
      <c r="ZT461"/>
      <c r="ZU461"/>
      <c r="ZV461"/>
      <c r="ZW461"/>
      <c r="ZX461"/>
      <c r="ZY461"/>
      <c r="ZZ461"/>
      <c r="AAA461"/>
      <c r="AAB461"/>
      <c r="AAC461"/>
      <c r="AAD461"/>
      <c r="AAE461"/>
      <c r="AAF461"/>
      <c r="AAG461"/>
      <c r="AAH461"/>
      <c r="AAI461"/>
      <c r="AAJ461"/>
      <c r="AAK461"/>
      <c r="AAL461"/>
      <c r="AAM461"/>
      <c r="AAN461"/>
      <c r="AAO461"/>
      <c r="AAP461"/>
      <c r="AAQ461"/>
      <c r="AAR461"/>
      <c r="AAS461"/>
      <c r="AAT461"/>
      <c r="AAU461"/>
      <c r="AAV461"/>
      <c r="AAW461"/>
      <c r="AAX461"/>
      <c r="AAY461"/>
      <c r="AAZ461"/>
      <c r="ABA461"/>
      <c r="ABB461"/>
      <c r="ABC461"/>
      <c r="ABD461"/>
      <c r="ABE461"/>
      <c r="ABF461"/>
      <c r="ABG461"/>
      <c r="ABH461"/>
      <c r="ABI461"/>
      <c r="ABJ461"/>
      <c r="ABK461"/>
      <c r="ABL461"/>
      <c r="ABM461"/>
      <c r="ABN461"/>
      <c r="ABO461"/>
      <c r="ABP461"/>
      <c r="ABQ461"/>
      <c r="ABR461"/>
      <c r="ABS461"/>
      <c r="ABT461"/>
      <c r="ABU461"/>
      <c r="ABV461"/>
      <c r="ABW461"/>
      <c r="ABX461"/>
      <c r="ABY461"/>
      <c r="ABZ461"/>
      <c r="ACA461"/>
      <c r="ACB461"/>
      <c r="ACC461"/>
      <c r="ACD461"/>
      <c r="ACE461"/>
      <c r="ACF461"/>
      <c r="ACG461"/>
      <c r="ACH461"/>
      <c r="ACI461"/>
      <c r="ACJ461"/>
      <c r="ACK461"/>
      <c r="ACL461"/>
      <c r="ACM461"/>
      <c r="ACN461"/>
      <c r="ACO461"/>
      <c r="ACP461"/>
      <c r="ACQ461"/>
      <c r="ACR461"/>
      <c r="ACS461"/>
      <c r="ACT461"/>
      <c r="ACU461"/>
      <c r="ACV461"/>
      <c r="ACW461"/>
      <c r="ACX461"/>
      <c r="ACY461"/>
      <c r="ACZ461"/>
      <c r="ADA461"/>
      <c r="ADB461"/>
      <c r="ADC461"/>
      <c r="ADD461"/>
      <c r="ADE461"/>
      <c r="ADF461"/>
      <c r="ADG461"/>
      <c r="ADH461"/>
      <c r="ADI461"/>
      <c r="ADJ461"/>
      <c r="ADK461"/>
      <c r="ADL461"/>
      <c r="ADM461"/>
      <c r="ADN461"/>
      <c r="ADO461"/>
      <c r="ADP461"/>
      <c r="ADQ461"/>
      <c r="ADR461"/>
      <c r="ADS461"/>
      <c r="ADT461"/>
      <c r="ADU461"/>
      <c r="ADV461"/>
      <c r="ADW461"/>
      <c r="ADX461"/>
      <c r="ADY461"/>
      <c r="ADZ461"/>
      <c r="AEA461"/>
      <c r="AEB461"/>
      <c r="AEC461"/>
      <c r="AED461"/>
      <c r="AEE461"/>
      <c r="AEF461"/>
      <c r="AEG461"/>
      <c r="AEH461"/>
      <c r="AEI461"/>
      <c r="AEJ461"/>
      <c r="AEK461"/>
      <c r="AEL461"/>
      <c r="AEM461"/>
      <c r="AEN461"/>
      <c r="AEO461"/>
      <c r="AEP461"/>
      <c r="AEQ461"/>
      <c r="AER461"/>
      <c r="AES461"/>
      <c r="AET461"/>
      <c r="AEU461"/>
      <c r="AEV461"/>
      <c r="AEW461"/>
      <c r="AEX461"/>
      <c r="AEY461"/>
      <c r="AEZ461"/>
      <c r="AFA461"/>
      <c r="AFB461"/>
      <c r="AFC461"/>
      <c r="AFD461"/>
      <c r="AFE461"/>
      <c r="AFF461"/>
      <c r="AFG461"/>
      <c r="AFH461"/>
      <c r="AFI461"/>
      <c r="AFJ461"/>
      <c r="AFK461"/>
      <c r="AFL461"/>
      <c r="AFM461"/>
      <c r="AFN461"/>
      <c r="AFO461"/>
      <c r="AFP461"/>
      <c r="AFQ461"/>
      <c r="AFR461"/>
      <c r="AFS461"/>
      <c r="AFT461"/>
      <c r="AFU461"/>
      <c r="AFV461"/>
      <c r="AFW461"/>
      <c r="AFX461"/>
      <c r="AFY461"/>
      <c r="AFZ461"/>
      <c r="AGA461"/>
      <c r="AGB461"/>
      <c r="AGC461"/>
      <c r="AGD461"/>
      <c r="AGE461"/>
      <c r="AGF461"/>
      <c r="AGG461"/>
      <c r="AGH461"/>
      <c r="AGI461"/>
      <c r="AGJ461"/>
      <c r="AGK461"/>
      <c r="AGL461"/>
      <c r="AGM461"/>
      <c r="AGN461"/>
      <c r="AGO461"/>
      <c r="AGP461"/>
      <c r="AGQ461"/>
      <c r="AGR461"/>
      <c r="AGS461"/>
      <c r="AGT461"/>
      <c r="AGU461"/>
      <c r="AGV461"/>
      <c r="AGW461"/>
      <c r="AGX461"/>
      <c r="AGY461"/>
      <c r="AGZ461"/>
      <c r="AHA461"/>
      <c r="AHB461"/>
      <c r="AHC461"/>
      <c r="AHD461"/>
      <c r="AHE461"/>
      <c r="AHF461"/>
      <c r="AHG461"/>
      <c r="AHH461"/>
      <c r="AHI461"/>
      <c r="AHJ461"/>
      <c r="AHK461"/>
      <c r="AHL461"/>
      <c r="AHM461"/>
      <c r="AHN461"/>
      <c r="AHO461"/>
      <c r="AHP461"/>
      <c r="AHQ461"/>
      <c r="AHR461"/>
      <c r="AHS461"/>
      <c r="AHT461"/>
      <c r="AHU461"/>
      <c r="AHV461"/>
      <c r="AHW461"/>
      <c r="AHX461"/>
      <c r="AHY461"/>
      <c r="AHZ461"/>
      <c r="AIA461"/>
      <c r="AIB461"/>
      <c r="AIC461"/>
      <c r="AID461"/>
      <c r="AIE461"/>
      <c r="AIF461"/>
      <c r="AIG461"/>
      <c r="AIH461"/>
      <c r="AII461"/>
      <c r="AIJ461"/>
      <c r="AIK461"/>
      <c r="AIL461"/>
      <c r="AIM461"/>
      <c r="AIN461"/>
      <c r="AIO461"/>
      <c r="AIP461"/>
      <c r="AIQ461"/>
      <c r="AIR461"/>
      <c r="AIS461"/>
      <c r="AIT461"/>
      <c r="AIU461"/>
      <c r="AIV461"/>
      <c r="AIW461"/>
      <c r="AIX461"/>
      <c r="AIY461"/>
      <c r="AIZ461"/>
      <c r="AJA461"/>
      <c r="AJB461"/>
      <c r="AJC461"/>
      <c r="AJD461"/>
      <c r="AJE461"/>
      <c r="AJF461"/>
      <c r="AJG461"/>
      <c r="AJH461"/>
      <c r="AJI461"/>
      <c r="AJJ461"/>
      <c r="AJK461"/>
      <c r="AJL461"/>
      <c r="AJM461"/>
      <c r="AJN461"/>
      <c r="AJO461"/>
      <c r="AJP461"/>
      <c r="AJQ461"/>
      <c r="AJR461"/>
      <c r="AJS461"/>
      <c r="AJT461"/>
      <c r="AJU461"/>
      <c r="AJV461"/>
      <c r="AJW461"/>
      <c r="AJX461"/>
      <c r="AJY461"/>
      <c r="AJZ461"/>
      <c r="AKA461"/>
      <c r="AKB461"/>
      <c r="AKC461"/>
      <c r="AKD461"/>
      <c r="AKE461"/>
      <c r="AKF461"/>
      <c r="AKG461"/>
      <c r="AKH461"/>
      <c r="AKI461"/>
      <c r="AKJ461"/>
      <c r="AKK461"/>
      <c r="AKL461"/>
      <c r="AKM461"/>
      <c r="AKN461"/>
      <c r="AKO461"/>
      <c r="AKP461"/>
      <c r="AKQ461"/>
      <c r="AKR461"/>
      <c r="AKS461"/>
      <c r="AKT461"/>
      <c r="AKU461"/>
      <c r="AKV461"/>
      <c r="AKW461"/>
      <c r="AKX461"/>
      <c r="AKY461"/>
      <c r="AKZ461"/>
      <c r="ALA461"/>
      <c r="ALB461"/>
      <c r="ALC461"/>
      <c r="ALD461"/>
      <c r="ALE461"/>
      <c r="ALF461"/>
      <c r="ALG461"/>
      <c r="ALH461"/>
      <c r="ALI461"/>
      <c r="ALJ461"/>
      <c r="ALK461"/>
      <c r="ALL461"/>
      <c r="ALM461"/>
      <c r="ALN461"/>
      <c r="ALO461"/>
      <c r="ALP461"/>
      <c r="ALQ461"/>
      <c r="ALR461"/>
      <c r="ALS461"/>
      <c r="ALT461"/>
      <c r="ALU461"/>
      <c r="ALV461"/>
      <c r="ALW461"/>
      <c r="ALX461"/>
      <c r="ALY461"/>
      <c r="ALZ461"/>
      <c r="AMA461"/>
      <c r="AMB461"/>
      <c r="AMC461"/>
      <c r="AMD461"/>
      <c r="AME461"/>
      <c r="AMF461"/>
      <c r="AMG461"/>
      <c r="AMH461"/>
      <c r="AMI461"/>
      <c r="AMJ461"/>
      <c r="AMK461"/>
      <c r="AML461"/>
      <c r="AMM461"/>
      <c r="AMN461"/>
      <c r="AMO461"/>
      <c r="AMP461"/>
      <c r="AMQ461"/>
      <c r="AMR461"/>
      <c r="AMS461"/>
      <c r="AMT461"/>
      <c r="AMU461"/>
      <c r="AMV461"/>
      <c r="AMW461"/>
      <c r="AMX461"/>
      <c r="AMY461"/>
      <c r="AMZ461"/>
      <c r="ANA461"/>
      <c r="ANB461"/>
      <c r="ANC461"/>
      <c r="AND461"/>
      <c r="ANE461"/>
      <c r="ANF461"/>
      <c r="ANG461"/>
      <c r="ANH461"/>
      <c r="ANI461"/>
      <c r="ANJ461"/>
      <c r="ANK461"/>
      <c r="ANL461"/>
      <c r="ANM461"/>
      <c r="ANN461"/>
      <c r="ANO461"/>
      <c r="ANP461"/>
      <c r="ANQ461"/>
      <c r="ANR461"/>
      <c r="ANS461"/>
      <c r="ANT461"/>
      <c r="ANU461"/>
      <c r="ANV461"/>
      <c r="ANW461"/>
      <c r="ANX461"/>
      <c r="ANY461"/>
      <c r="ANZ461"/>
      <c r="AOA461"/>
      <c r="AOB461"/>
      <c r="AOC461"/>
      <c r="AOD461"/>
      <c r="AOE461"/>
      <c r="AOF461"/>
      <c r="AOG461"/>
      <c r="AOH461"/>
      <c r="AOI461"/>
      <c r="AOJ461"/>
      <c r="AOK461"/>
      <c r="AOL461"/>
      <c r="AOM461"/>
      <c r="AON461"/>
      <c r="AOO461"/>
      <c r="AOP461"/>
      <c r="AOQ461"/>
      <c r="AOR461"/>
      <c r="AOS461"/>
      <c r="AOT461"/>
      <c r="AOU461"/>
      <c r="AOV461"/>
      <c r="AOW461"/>
      <c r="AOX461"/>
      <c r="AOY461"/>
      <c r="AOZ461"/>
      <c r="APA461"/>
      <c r="APB461"/>
      <c r="APC461"/>
      <c r="APD461"/>
      <c r="APE461"/>
      <c r="APF461"/>
      <c r="APG461"/>
      <c r="APH461"/>
      <c r="API461"/>
      <c r="APJ461"/>
      <c r="APK461"/>
      <c r="APL461"/>
      <c r="APM461"/>
      <c r="APN461"/>
      <c r="APO461"/>
      <c r="APP461"/>
      <c r="APQ461"/>
      <c r="APR461"/>
      <c r="APS461"/>
      <c r="APT461"/>
      <c r="APU461"/>
      <c r="APV461"/>
      <c r="APW461"/>
      <c r="APX461"/>
      <c r="APY461"/>
      <c r="APZ461"/>
      <c r="AQA461"/>
      <c r="AQB461"/>
      <c r="AQC461"/>
      <c r="AQD461"/>
      <c r="AQE461"/>
      <c r="AQF461"/>
      <c r="AQG461"/>
      <c r="AQH461"/>
      <c r="AQI461"/>
      <c r="AQJ461"/>
      <c r="AQK461"/>
      <c r="AQL461"/>
      <c r="AQM461"/>
      <c r="AQN461"/>
      <c r="AQO461"/>
      <c r="AQP461"/>
      <c r="AQQ461"/>
      <c r="AQR461"/>
      <c r="AQS461"/>
      <c r="AQT461"/>
      <c r="AQU461"/>
      <c r="AQV461"/>
      <c r="AQW461"/>
      <c r="AQX461"/>
      <c r="AQY461"/>
      <c r="AQZ461"/>
      <c r="ARA461"/>
      <c r="ARB461"/>
      <c r="ARC461"/>
      <c r="ARD461"/>
      <c r="ARE461"/>
      <c r="ARF461"/>
      <c r="ARG461"/>
      <c r="ARH461"/>
      <c r="ARI461"/>
      <c r="ARJ461"/>
      <c r="ARK461"/>
      <c r="ARL461"/>
      <c r="ARM461"/>
      <c r="ARN461"/>
      <c r="ARO461"/>
      <c r="ARP461"/>
      <c r="ARQ461"/>
      <c r="ARR461"/>
      <c r="ARS461"/>
      <c r="ART461"/>
      <c r="ARU461"/>
      <c r="ARV461"/>
      <c r="ARW461"/>
      <c r="ARX461"/>
      <c r="ARY461"/>
      <c r="ARZ461"/>
      <c r="ASA461"/>
      <c r="ASB461"/>
      <c r="ASC461"/>
      <c r="ASD461"/>
      <c r="ASE461"/>
      <c r="ASF461"/>
      <c r="ASG461"/>
      <c r="ASH461"/>
      <c r="ASI461"/>
      <c r="ASJ461"/>
      <c r="ASK461"/>
      <c r="ASL461"/>
      <c r="ASM461"/>
      <c r="ASN461"/>
      <c r="ASO461"/>
      <c r="ASP461"/>
      <c r="ASQ461"/>
      <c r="ASR461"/>
      <c r="ASS461"/>
      <c r="AST461"/>
      <c r="ASU461"/>
      <c r="ASV461"/>
      <c r="ASW461"/>
      <c r="ASX461"/>
      <c r="ASY461"/>
      <c r="ASZ461"/>
      <c r="ATA461"/>
      <c r="ATB461"/>
      <c r="ATC461"/>
      <c r="ATD461"/>
      <c r="ATE461"/>
      <c r="ATF461"/>
      <c r="ATG461"/>
      <c r="ATH461"/>
      <c r="ATI461"/>
      <c r="ATJ461"/>
      <c r="ATK461"/>
      <c r="ATL461"/>
      <c r="ATM461"/>
      <c r="ATN461"/>
      <c r="ATO461"/>
      <c r="ATP461"/>
      <c r="ATQ461"/>
      <c r="ATR461"/>
      <c r="ATS461"/>
      <c r="ATT461"/>
      <c r="ATU461"/>
      <c r="ATV461"/>
      <c r="ATW461"/>
      <c r="ATX461"/>
      <c r="ATY461"/>
      <c r="ATZ461"/>
      <c r="AUA461"/>
      <c r="AUB461"/>
      <c r="AUC461"/>
      <c r="AUD461"/>
      <c r="AUE461"/>
      <c r="AUF461"/>
      <c r="AUG461"/>
      <c r="AUH461"/>
      <c r="AUI461"/>
      <c r="AUJ461"/>
      <c r="AUK461"/>
      <c r="AUL461"/>
      <c r="AUM461"/>
      <c r="AUN461"/>
      <c r="AUO461"/>
      <c r="AUP461"/>
      <c r="AUQ461"/>
      <c r="AUR461"/>
      <c r="AUS461"/>
      <c r="AUT461"/>
      <c r="AUU461"/>
      <c r="AUV461"/>
      <c r="AUW461"/>
      <c r="AUX461"/>
      <c r="AUY461"/>
      <c r="AUZ461"/>
      <c r="AVA461"/>
      <c r="AVB461"/>
      <c r="AVC461"/>
      <c r="AVD461"/>
      <c r="AVE461"/>
      <c r="AVF461"/>
      <c r="AVG461"/>
      <c r="AVH461"/>
      <c r="AVI461"/>
      <c r="AVJ461"/>
      <c r="AVK461"/>
      <c r="AVL461"/>
      <c r="AVM461"/>
      <c r="AVN461"/>
      <c r="AVO461"/>
      <c r="AVP461"/>
      <c r="AVQ461"/>
      <c r="AVR461"/>
      <c r="AVS461"/>
      <c r="AVT461"/>
      <c r="AVU461"/>
      <c r="AVV461"/>
      <c r="AVW461"/>
      <c r="AVX461"/>
      <c r="AVY461"/>
      <c r="AVZ461"/>
      <c r="AWA461"/>
      <c r="AWB461"/>
      <c r="AWC461"/>
      <c r="AWD461"/>
      <c r="AWE461"/>
      <c r="AWF461"/>
      <c r="AWG461"/>
      <c r="AWH461"/>
      <c r="AWI461"/>
      <c r="AWJ461"/>
      <c r="AWK461"/>
      <c r="AWL461"/>
      <c r="AWM461"/>
      <c r="AWN461"/>
      <c r="AWO461"/>
      <c r="AWP461"/>
      <c r="AWQ461"/>
      <c r="AWR461"/>
      <c r="AWS461"/>
      <c r="AWT461"/>
      <c r="AWU461"/>
      <c r="AWV461"/>
      <c r="AWW461"/>
      <c r="AWX461"/>
      <c r="AWY461"/>
      <c r="AWZ461"/>
      <c r="AXA461"/>
      <c r="AXB461"/>
      <c r="AXC461"/>
      <c r="AXD461"/>
      <c r="AXE461"/>
      <c r="AXF461"/>
      <c r="AXG461"/>
      <c r="AXH461"/>
      <c r="AXI461"/>
      <c r="AXJ461"/>
      <c r="AXK461"/>
      <c r="AXL461"/>
      <c r="AXM461"/>
      <c r="AXN461"/>
      <c r="AXO461"/>
      <c r="AXP461"/>
      <c r="AXQ461"/>
      <c r="AXR461"/>
      <c r="AXS461"/>
      <c r="AXT461"/>
      <c r="AXU461"/>
      <c r="AXV461"/>
      <c r="AXW461"/>
      <c r="AXX461"/>
      <c r="AXY461"/>
      <c r="AXZ461"/>
      <c r="AYA461"/>
      <c r="AYB461"/>
      <c r="AYC461"/>
      <c r="AYD461"/>
      <c r="AYE461"/>
      <c r="AYF461"/>
      <c r="AYG461"/>
      <c r="AYH461"/>
      <c r="AYI461"/>
      <c r="AYJ461"/>
      <c r="AYK461"/>
      <c r="AYL461"/>
      <c r="AYM461"/>
      <c r="AYN461"/>
      <c r="AYO461"/>
      <c r="AYP461"/>
      <c r="AYQ461"/>
      <c r="AYR461"/>
      <c r="AYS461"/>
      <c r="AYT461"/>
      <c r="AYU461"/>
      <c r="AYV461"/>
      <c r="AYW461"/>
      <c r="AYX461"/>
      <c r="AYY461"/>
      <c r="AYZ461"/>
      <c r="AZA461"/>
      <c r="AZB461"/>
      <c r="AZC461"/>
      <c r="AZD461"/>
      <c r="AZE461"/>
      <c r="AZF461"/>
      <c r="AZG461"/>
      <c r="AZH461"/>
      <c r="AZI461"/>
      <c r="AZJ461"/>
      <c r="AZK461"/>
      <c r="AZL461"/>
      <c r="AZM461"/>
      <c r="AZN461"/>
      <c r="AZO461"/>
      <c r="AZP461"/>
      <c r="AZQ461"/>
      <c r="AZR461"/>
      <c r="AZS461"/>
      <c r="AZT461"/>
      <c r="AZU461"/>
      <c r="AZV461"/>
      <c r="AZW461"/>
      <c r="AZX461"/>
      <c r="AZY461"/>
      <c r="AZZ461"/>
      <c r="BAA461"/>
      <c r="BAB461"/>
      <c r="BAC461"/>
      <c r="BAD461"/>
      <c r="BAE461"/>
      <c r="BAF461"/>
      <c r="BAG461"/>
      <c r="BAH461"/>
      <c r="BAI461"/>
      <c r="BAJ461"/>
      <c r="BAK461"/>
      <c r="BAL461"/>
      <c r="BAM461"/>
      <c r="BAN461"/>
      <c r="BAO461"/>
      <c r="BAP461"/>
      <c r="BAQ461"/>
      <c r="BAR461"/>
      <c r="BAS461"/>
      <c r="BAT461"/>
      <c r="BAU461"/>
      <c r="BAV461"/>
      <c r="BAW461"/>
      <c r="BAX461"/>
      <c r="BAY461"/>
      <c r="BAZ461"/>
      <c r="BBA461"/>
      <c r="BBB461"/>
      <c r="BBC461"/>
      <c r="BBD461"/>
      <c r="BBE461"/>
      <c r="BBF461"/>
      <c r="BBG461"/>
      <c r="BBH461"/>
      <c r="BBI461"/>
      <c r="BBJ461"/>
      <c r="BBK461"/>
      <c r="BBL461"/>
      <c r="BBM461"/>
      <c r="BBN461"/>
      <c r="BBO461"/>
      <c r="BBP461"/>
      <c r="BBQ461"/>
      <c r="BBR461"/>
      <c r="BBS461"/>
      <c r="BBT461"/>
      <c r="BBU461"/>
      <c r="BBV461"/>
      <c r="BBW461"/>
      <c r="BBX461"/>
      <c r="BBY461"/>
      <c r="BBZ461"/>
      <c r="BCA461"/>
      <c r="BCB461"/>
      <c r="BCC461"/>
      <c r="BCD461"/>
      <c r="BCE461"/>
      <c r="BCF461"/>
      <c r="BCG461"/>
      <c r="BCH461"/>
      <c r="BCI461"/>
      <c r="BCJ461"/>
      <c r="BCK461"/>
      <c r="BCL461"/>
      <c r="BCM461"/>
      <c r="BCN461"/>
      <c r="BCO461"/>
      <c r="BCP461"/>
      <c r="BCQ461"/>
      <c r="BCR461"/>
      <c r="BCS461"/>
      <c r="BCT461"/>
      <c r="BCU461"/>
      <c r="BCV461"/>
      <c r="BCW461"/>
      <c r="BCX461"/>
      <c r="BCY461"/>
      <c r="BCZ461"/>
      <c r="BDA461"/>
      <c r="BDB461"/>
      <c r="BDC461"/>
      <c r="BDD461"/>
      <c r="BDE461"/>
      <c r="BDF461"/>
      <c r="BDG461"/>
      <c r="BDH461"/>
      <c r="BDI461"/>
      <c r="BDJ461"/>
      <c r="BDK461"/>
      <c r="BDL461"/>
      <c r="BDM461"/>
      <c r="BDN461"/>
      <c r="BDO461"/>
      <c r="BDP461"/>
      <c r="BDQ461"/>
      <c r="BDR461"/>
      <c r="BDS461"/>
      <c r="BDT461"/>
      <c r="BDU461"/>
      <c r="BDV461"/>
      <c r="BDW461"/>
      <c r="BDX461"/>
      <c r="BDY461"/>
      <c r="BDZ461"/>
      <c r="BEA461"/>
      <c r="BEB461"/>
      <c r="BEC461"/>
      <c r="BED461"/>
      <c r="BEE461"/>
      <c r="BEF461"/>
      <c r="BEG461"/>
      <c r="BEH461"/>
      <c r="BEI461"/>
      <c r="BEJ461"/>
      <c r="BEK461"/>
      <c r="BEL461"/>
      <c r="BEM461"/>
      <c r="BEN461"/>
      <c r="BEO461"/>
      <c r="BEP461"/>
      <c r="BEQ461"/>
      <c r="BER461"/>
      <c r="BES461"/>
      <c r="BET461"/>
      <c r="BEU461"/>
      <c r="BEV461"/>
      <c r="BEW461"/>
      <c r="BEX461"/>
      <c r="BEY461"/>
      <c r="BEZ461"/>
      <c r="BFA461"/>
      <c r="BFB461"/>
      <c r="BFC461"/>
      <c r="BFD461"/>
      <c r="BFE461"/>
      <c r="BFF461"/>
      <c r="BFG461"/>
      <c r="BFH461"/>
      <c r="BFI461"/>
      <c r="BFJ461"/>
      <c r="BFK461"/>
      <c r="BFL461"/>
      <c r="BFM461"/>
      <c r="BFN461"/>
      <c r="BFO461"/>
      <c r="BFP461"/>
      <c r="BFQ461"/>
      <c r="BFR461"/>
      <c r="BFS461"/>
      <c r="BFT461"/>
      <c r="BFU461"/>
      <c r="BFV461"/>
      <c r="BFW461"/>
      <c r="BFX461"/>
      <c r="BFY461"/>
      <c r="BFZ461"/>
      <c r="BGA461"/>
      <c r="BGB461"/>
      <c r="BGC461"/>
      <c r="BGD461"/>
      <c r="BGE461"/>
      <c r="BGF461"/>
      <c r="BGG461"/>
      <c r="BGH461"/>
      <c r="BGI461"/>
      <c r="BGJ461"/>
      <c r="BGK461"/>
      <c r="BGL461"/>
      <c r="BGM461"/>
      <c r="BGN461"/>
      <c r="BGO461"/>
      <c r="BGP461"/>
      <c r="BGQ461"/>
      <c r="BGR461"/>
      <c r="BGS461"/>
      <c r="BGT461"/>
      <c r="BGU461"/>
      <c r="BGV461"/>
      <c r="BGW461"/>
      <c r="BGX461"/>
      <c r="BGY461"/>
      <c r="BGZ461"/>
      <c r="BHA461"/>
      <c r="BHB461"/>
      <c r="BHC461"/>
      <c r="BHD461"/>
      <c r="BHE461"/>
      <c r="BHF461"/>
      <c r="BHG461"/>
      <c r="BHH461"/>
      <c r="BHI461"/>
      <c r="BHJ461"/>
      <c r="BHK461"/>
      <c r="BHL461"/>
      <c r="BHM461"/>
      <c r="BHN461"/>
      <c r="BHO461"/>
      <c r="BHP461"/>
      <c r="BHQ461"/>
      <c r="BHR461"/>
      <c r="BHS461"/>
      <c r="BHT461"/>
      <c r="BHU461"/>
      <c r="BHV461"/>
      <c r="BHW461"/>
      <c r="BHX461"/>
      <c r="BHY461"/>
      <c r="BHZ461"/>
      <c r="BIA461"/>
      <c r="BIB461"/>
      <c r="BIC461"/>
      <c r="BID461"/>
      <c r="BIE461"/>
      <c r="BIF461"/>
      <c r="BIG461"/>
      <c r="BIH461"/>
      <c r="BII461"/>
      <c r="BIJ461"/>
      <c r="BIK461"/>
      <c r="BIL461"/>
      <c r="BIM461"/>
      <c r="BIN461"/>
      <c r="BIO461"/>
      <c r="BIP461"/>
      <c r="BIQ461"/>
      <c r="BIR461"/>
      <c r="BIS461"/>
      <c r="BIT461"/>
      <c r="BIU461"/>
      <c r="BIV461"/>
      <c r="BIW461"/>
      <c r="BIX461"/>
      <c r="BIY461"/>
      <c r="BIZ461"/>
      <c r="BJA461"/>
      <c r="BJB461"/>
      <c r="BJC461"/>
      <c r="BJD461"/>
      <c r="BJE461"/>
      <c r="BJF461"/>
      <c r="BJG461"/>
      <c r="BJH461"/>
      <c r="BJI461"/>
      <c r="BJJ461"/>
      <c r="BJK461"/>
      <c r="BJL461"/>
      <c r="BJM461"/>
      <c r="BJN461"/>
      <c r="BJO461"/>
      <c r="BJP461"/>
      <c r="BJQ461"/>
      <c r="BJR461"/>
      <c r="BJS461"/>
      <c r="BJT461"/>
      <c r="BJU461"/>
      <c r="BJV461"/>
      <c r="BJW461"/>
      <c r="BJX461"/>
      <c r="BJY461"/>
      <c r="BJZ461"/>
      <c r="BKA461"/>
      <c r="BKB461"/>
      <c r="BKC461"/>
      <c r="BKD461"/>
      <c r="BKE461"/>
      <c r="BKF461"/>
      <c r="BKG461"/>
      <c r="BKH461"/>
      <c r="BKI461"/>
      <c r="BKJ461"/>
      <c r="BKK461"/>
      <c r="BKL461"/>
      <c r="BKM461"/>
      <c r="BKN461"/>
      <c r="BKO461"/>
      <c r="BKP461"/>
      <c r="BKQ461"/>
      <c r="BKR461"/>
      <c r="BKS461"/>
      <c r="BKT461"/>
      <c r="BKU461"/>
      <c r="BKV461"/>
      <c r="BKW461"/>
      <c r="BKX461"/>
      <c r="BKY461"/>
      <c r="BKZ461"/>
      <c r="BLA461"/>
      <c r="BLB461"/>
      <c r="BLC461"/>
      <c r="BLD461"/>
      <c r="BLE461"/>
      <c r="BLF461"/>
      <c r="BLG461"/>
      <c r="BLH461"/>
      <c r="BLI461"/>
      <c r="BLJ461"/>
      <c r="BLK461"/>
      <c r="BLL461"/>
      <c r="BLM461"/>
      <c r="BLN461"/>
      <c r="BLO461"/>
      <c r="BLP461"/>
      <c r="BLQ461"/>
      <c r="BLR461"/>
      <c r="BLS461"/>
      <c r="BLT461"/>
      <c r="BLU461"/>
      <c r="BLV461"/>
      <c r="BLW461"/>
      <c r="BLX461"/>
      <c r="BLY461"/>
      <c r="BLZ461"/>
      <c r="BMA461"/>
      <c r="BMB461"/>
      <c r="BMC461"/>
      <c r="BMD461"/>
      <c r="BME461"/>
      <c r="BMF461"/>
      <c r="BMG461"/>
      <c r="BMH461"/>
      <c r="BMI461"/>
      <c r="BMJ461"/>
      <c r="BMK461"/>
      <c r="BML461"/>
      <c r="BMM461"/>
      <c r="BMN461"/>
      <c r="BMO461"/>
      <c r="BMP461"/>
      <c r="BMQ461"/>
      <c r="BMR461"/>
      <c r="BMS461"/>
      <c r="BMT461"/>
      <c r="BMU461"/>
      <c r="BMV461"/>
      <c r="BMW461"/>
      <c r="BMX461"/>
      <c r="BMY461"/>
      <c r="BMZ461"/>
      <c r="BNA461"/>
      <c r="BNB461"/>
      <c r="BNC461"/>
      <c r="BND461"/>
      <c r="BNE461"/>
      <c r="BNF461"/>
      <c r="BNG461"/>
      <c r="BNH461"/>
      <c r="BNI461"/>
      <c r="BNJ461"/>
      <c r="BNK461"/>
      <c r="BNL461"/>
      <c r="BNM461"/>
      <c r="BNN461"/>
      <c r="BNO461"/>
      <c r="BNP461"/>
      <c r="BNQ461"/>
      <c r="BNR461"/>
      <c r="BNS461"/>
      <c r="BNT461"/>
      <c r="BNU461"/>
      <c r="BNV461"/>
      <c r="BNW461"/>
      <c r="BNX461"/>
      <c r="BNY461"/>
      <c r="BNZ461"/>
      <c r="BOA461"/>
      <c r="BOB461"/>
      <c r="BOC461"/>
      <c r="BOD461"/>
      <c r="BOE461"/>
      <c r="BOF461"/>
      <c r="BOG461"/>
      <c r="BOH461"/>
      <c r="BOI461"/>
      <c r="BOJ461"/>
      <c r="BOK461"/>
      <c r="BOL461"/>
      <c r="BOM461"/>
      <c r="BON461"/>
      <c r="BOO461"/>
      <c r="BOP461"/>
      <c r="BOQ461"/>
      <c r="BOR461"/>
      <c r="BOS461"/>
      <c r="BOT461"/>
      <c r="BOU461"/>
      <c r="BOV461"/>
      <c r="BOW461"/>
      <c r="BOX461"/>
      <c r="BOY461"/>
      <c r="BOZ461"/>
      <c r="BPA461"/>
      <c r="BPB461"/>
      <c r="BPC461"/>
      <c r="BPD461"/>
      <c r="BPE461"/>
      <c r="BPF461"/>
      <c r="BPG461"/>
      <c r="BPH461"/>
      <c r="BPI461"/>
      <c r="BPJ461"/>
      <c r="BPK461"/>
      <c r="BPL461"/>
      <c r="BPM461"/>
      <c r="BPN461"/>
      <c r="BPO461"/>
      <c r="BPP461"/>
      <c r="BPQ461"/>
      <c r="BPR461"/>
      <c r="BPS461"/>
      <c r="BPT461"/>
      <c r="BPU461"/>
      <c r="BPV461"/>
      <c r="BPW461"/>
      <c r="BPX461"/>
      <c r="BPY461"/>
      <c r="BPZ461"/>
      <c r="BQA461"/>
      <c r="BQB461"/>
      <c r="BQC461"/>
      <c r="BQD461"/>
      <c r="BQE461"/>
      <c r="BQF461"/>
      <c r="BQG461"/>
      <c r="BQH461"/>
      <c r="BQI461"/>
      <c r="BQJ461"/>
      <c r="BQK461"/>
      <c r="BQL461"/>
      <c r="BQM461"/>
      <c r="BQN461"/>
      <c r="BQO461"/>
      <c r="BQP461"/>
      <c r="BQQ461"/>
      <c r="BQR461"/>
      <c r="BQS461"/>
      <c r="BQT461"/>
      <c r="BQU461"/>
      <c r="BQV461"/>
      <c r="BQW461"/>
      <c r="BQX461"/>
      <c r="BQY461"/>
      <c r="BQZ461"/>
      <c r="BRA461"/>
      <c r="BRB461"/>
      <c r="BRC461"/>
      <c r="BRD461"/>
      <c r="BRE461"/>
      <c r="BRF461"/>
      <c r="BRG461"/>
      <c r="BRH461"/>
      <c r="BRI461"/>
      <c r="BRJ461"/>
      <c r="BRK461"/>
      <c r="BRL461"/>
      <c r="BRM461"/>
      <c r="BRN461"/>
      <c r="BRO461"/>
      <c r="BRP461"/>
      <c r="BRQ461"/>
      <c r="BRR461"/>
      <c r="BRS461"/>
      <c r="BRT461"/>
      <c r="BRU461"/>
      <c r="BRV461"/>
      <c r="BRW461"/>
      <c r="BRX461"/>
      <c r="BRY461"/>
      <c r="BRZ461"/>
      <c r="BSA461"/>
      <c r="BSB461"/>
      <c r="BSC461"/>
      <c r="BSD461"/>
      <c r="BSE461"/>
      <c r="BSF461"/>
      <c r="BSG461"/>
      <c r="BSH461"/>
      <c r="BSI461"/>
      <c r="BSJ461"/>
      <c r="BSK461"/>
      <c r="BSL461"/>
      <c r="BSM461"/>
      <c r="BSN461"/>
      <c r="BSO461"/>
      <c r="BSP461"/>
      <c r="BSQ461"/>
      <c r="BSR461"/>
      <c r="BSS461"/>
      <c r="BST461"/>
      <c r="BSU461"/>
      <c r="BSV461"/>
      <c r="BSW461"/>
      <c r="BSX461"/>
      <c r="BSY461"/>
      <c r="BSZ461"/>
      <c r="BTA461"/>
      <c r="BTB461"/>
      <c r="BTC461"/>
      <c r="BTD461"/>
      <c r="BTE461"/>
      <c r="BTF461"/>
      <c r="BTG461"/>
    </row>
    <row r="462" spans="1:1879" ht="15.95" hidden="1" customHeight="1" x14ac:dyDescent="0.25">
      <c r="A462" s="406" t="s">
        <v>3230</v>
      </c>
      <c r="B462" s="408" t="s">
        <v>11</v>
      </c>
      <c r="C462" s="408"/>
      <c r="D462" s="408" t="s">
        <v>417</v>
      </c>
      <c r="E462" s="414">
        <v>45139</v>
      </c>
      <c r="F462" s="414"/>
      <c r="G462" s="408"/>
      <c r="H462" s="426"/>
      <c r="I462" s="441" t="s">
        <v>803</v>
      </c>
      <c r="J462" s="448"/>
      <c r="K462" s="366"/>
      <c r="L462" s="366"/>
      <c r="M462" s="366"/>
      <c r="N462" s="366"/>
      <c r="O462" s="366"/>
      <c r="P462" s="366"/>
      <c r="Q462" s="366"/>
      <c r="R462" s="366"/>
      <c r="S462" s="366"/>
      <c r="T462" s="366"/>
      <c r="U462" s="366"/>
      <c r="V462" s="366"/>
      <c r="W462" s="366"/>
      <c r="X462" s="366"/>
      <c r="Y462" s="366"/>
      <c r="Z462" s="366"/>
      <c r="AA462" s="366"/>
      <c r="AB462" s="366"/>
      <c r="AC462" s="366"/>
      <c r="AD462" s="366"/>
      <c r="AE462" s="366"/>
      <c r="AF462" s="366"/>
      <c r="AG462" s="366"/>
      <c r="AH462" s="366"/>
      <c r="AI462" s="366"/>
      <c r="AJ462" s="366"/>
      <c r="AK462" s="366"/>
      <c r="AL462" s="366"/>
      <c r="AM462" s="366"/>
      <c r="AN462" s="366"/>
      <c r="AO462" s="366"/>
      <c r="AP462" s="366"/>
      <c r="AQ462" s="366"/>
      <c r="AR462" s="366"/>
      <c r="AS462" s="366"/>
      <c r="AT462" s="366"/>
      <c r="AU462" s="366"/>
      <c r="AV462" s="366"/>
      <c r="AW462" s="366"/>
      <c r="AX462" s="366"/>
      <c r="AY462" s="366"/>
      <c r="AZ462" s="366"/>
      <c r="BA462" s="366"/>
      <c r="BB462" s="366"/>
      <c r="BC462" s="366"/>
      <c r="BD462" s="366"/>
      <c r="BE462" s="366"/>
      <c r="BF462" s="366"/>
      <c r="BG462" s="366"/>
      <c r="BH462" s="366"/>
      <c r="BI462" s="366"/>
      <c r="BJ462" s="366"/>
      <c r="BK462" s="366"/>
      <c r="BL462" s="366"/>
      <c r="BM462" s="366"/>
      <c r="BN462" s="366"/>
      <c r="BO462" s="366"/>
      <c r="BP462" s="366"/>
      <c r="BQ462" s="366"/>
      <c r="BR462" s="366"/>
      <c r="BS462" s="366"/>
      <c r="BT462" s="366"/>
      <c r="BU462" s="366"/>
      <c r="BV462" s="366"/>
      <c r="BW462" s="366"/>
      <c r="BX462" s="366"/>
      <c r="BY462" s="366"/>
      <c r="BZ462" s="366"/>
      <c r="CA462" s="366"/>
      <c r="CB462" s="366"/>
      <c r="CC462" s="366"/>
      <c r="CD462" s="366"/>
      <c r="CE462" s="366"/>
      <c r="CF462" s="366"/>
      <c r="CG462" s="366"/>
      <c r="CH462" s="366"/>
      <c r="CI462" s="366"/>
      <c r="CJ462" s="366"/>
      <c r="CK462" s="366"/>
      <c r="CL462" s="366"/>
      <c r="CM462" s="366"/>
      <c r="CN462" s="366"/>
      <c r="CO462" s="366"/>
      <c r="CP462" s="366"/>
      <c r="CQ462" s="366"/>
      <c r="CR462" s="366"/>
      <c r="CS462" s="366"/>
      <c r="CT462" s="366"/>
      <c r="CU462" s="366"/>
      <c r="CV462" s="366"/>
      <c r="CW462" s="366"/>
      <c r="CX462" s="366"/>
      <c r="CY462" s="366"/>
      <c r="CZ462" s="366"/>
      <c r="DA462" s="366"/>
      <c r="DB462" s="366"/>
      <c r="DC462" s="366"/>
      <c r="DD462" s="366"/>
      <c r="DE462" s="366"/>
      <c r="DF462" s="366"/>
      <c r="DG462" s="366"/>
      <c r="DH462" s="366"/>
      <c r="DI462" s="366"/>
      <c r="DJ462" s="366"/>
      <c r="DK462" s="366"/>
      <c r="DL462" s="366"/>
      <c r="DM462" s="366"/>
      <c r="DN462" s="366"/>
      <c r="DO462" s="366"/>
      <c r="DP462" s="366"/>
      <c r="DQ462" s="366"/>
      <c r="DR462" s="366"/>
      <c r="DS462" s="366"/>
      <c r="DT462" s="366"/>
      <c r="DU462" s="366"/>
      <c r="DV462" s="366"/>
      <c r="DW462" s="366"/>
      <c r="DX462" s="366"/>
      <c r="DY462" s="366"/>
      <c r="DZ462" s="366"/>
      <c r="EA462" s="366"/>
      <c r="EB462" s="366"/>
      <c r="EC462" s="366"/>
      <c r="ED462" s="366"/>
      <c r="EE462" s="366"/>
      <c r="EF462" s="366"/>
      <c r="EG462" s="366"/>
      <c r="EH462" s="366"/>
      <c r="EI462" s="366"/>
      <c r="EJ462" s="366"/>
      <c r="EK462" s="366"/>
      <c r="EL462" s="366"/>
      <c r="EM462" s="366"/>
      <c r="EN462" s="366"/>
      <c r="EO462" s="366"/>
      <c r="EP462" s="366"/>
      <c r="EQ462" s="366"/>
      <c r="ER462" s="366"/>
      <c r="ES462" s="366"/>
      <c r="ET462" s="366"/>
      <c r="EU462" s="366"/>
      <c r="EV462" s="366"/>
      <c r="EW462" s="366"/>
      <c r="EX462" s="366"/>
      <c r="EY462" s="366"/>
      <c r="EZ462" s="366"/>
      <c r="FA462" s="366"/>
      <c r="FB462" s="366"/>
      <c r="FC462" s="366"/>
      <c r="FD462" s="366"/>
      <c r="FE462" s="366"/>
      <c r="FF462" s="366"/>
      <c r="FG462" s="366"/>
      <c r="FH462" s="366"/>
      <c r="FI462" s="366"/>
      <c r="FJ462" s="366"/>
      <c r="FK462" s="366"/>
      <c r="FL462" s="366"/>
      <c r="FM462" s="366"/>
      <c r="FN462" s="366"/>
      <c r="FO462" s="366"/>
      <c r="FP462" s="366"/>
      <c r="FQ462" s="366"/>
      <c r="FR462" s="366"/>
      <c r="FS462" s="366"/>
      <c r="FT462" s="366"/>
      <c r="FU462" s="366"/>
      <c r="FV462" s="366"/>
      <c r="FW462" s="366"/>
      <c r="FX462" s="366"/>
      <c r="FY462" s="366"/>
      <c r="FZ462" s="366"/>
      <c r="GA462" s="366"/>
      <c r="GB462" s="366"/>
      <c r="GC462" s="366"/>
      <c r="GD462" s="366"/>
      <c r="GE462" s="366"/>
      <c r="GF462" s="366"/>
      <c r="GG462" s="366"/>
      <c r="GH462" s="366"/>
      <c r="GI462" s="366"/>
      <c r="GJ462" s="366"/>
      <c r="GK462" s="366"/>
      <c r="GL462" s="366"/>
      <c r="GM462" s="366"/>
      <c r="GN462" s="366"/>
      <c r="GO462" s="366"/>
      <c r="GP462" s="366"/>
      <c r="GQ462" s="366"/>
      <c r="GR462" s="366"/>
      <c r="GS462" s="366"/>
      <c r="GT462" s="366"/>
      <c r="GU462" s="366"/>
      <c r="GV462" s="366"/>
      <c r="GW462" s="366"/>
      <c r="GX462" s="366"/>
      <c r="GY462" s="366"/>
      <c r="GZ462" s="366"/>
      <c r="HA462" s="366"/>
      <c r="HB462" s="366"/>
      <c r="HC462" s="366"/>
      <c r="HD462" s="366"/>
      <c r="HE462" s="366"/>
      <c r="HF462" s="366"/>
      <c r="HG462" s="366"/>
      <c r="HH462" s="366"/>
      <c r="HI462" s="366"/>
      <c r="HJ462" s="366"/>
      <c r="HK462" s="366"/>
      <c r="HL462" s="366"/>
      <c r="HM462" s="366"/>
      <c r="HN462" s="366"/>
      <c r="HO462" s="366"/>
      <c r="HP462" s="366"/>
      <c r="HQ462" s="366"/>
      <c r="HR462" s="366"/>
      <c r="HS462" s="366"/>
      <c r="HT462" s="366"/>
      <c r="HU462" s="366"/>
      <c r="HV462" s="366"/>
      <c r="HW462" s="366"/>
      <c r="HX462" s="366"/>
      <c r="HY462" s="366"/>
      <c r="HZ462" s="366"/>
      <c r="IA462" s="366"/>
      <c r="IB462" s="366"/>
      <c r="IC462" s="366"/>
      <c r="ID462" s="366"/>
      <c r="IE462" s="366"/>
      <c r="IF462" s="366"/>
      <c r="IG462" s="366"/>
      <c r="IH462" s="366"/>
      <c r="II462" s="366"/>
      <c r="IJ462" s="366"/>
      <c r="IK462" s="366"/>
      <c r="IL462" s="366"/>
      <c r="IM462" s="366"/>
      <c r="IN462" s="366"/>
      <c r="IO462" s="366"/>
      <c r="IP462" s="366"/>
      <c r="IQ462" s="366"/>
      <c r="IR462" s="366"/>
      <c r="IS462" s="366"/>
      <c r="IT462" s="366"/>
      <c r="IU462" s="366"/>
      <c r="IV462" s="366"/>
      <c r="IW462" s="366"/>
      <c r="IX462" s="366"/>
      <c r="IY462" s="366"/>
      <c r="IZ462" s="366"/>
      <c r="JA462" s="366"/>
      <c r="JB462" s="366"/>
      <c r="JC462" s="366"/>
      <c r="JD462" s="366"/>
      <c r="JE462" s="366"/>
      <c r="JF462" s="366"/>
      <c r="JG462" s="366"/>
      <c r="JH462" s="366"/>
      <c r="JI462" s="366"/>
      <c r="JJ462" s="366"/>
      <c r="JK462" s="366"/>
      <c r="JL462" s="366"/>
      <c r="JM462" s="366"/>
      <c r="JN462" s="366"/>
      <c r="JO462" s="366"/>
      <c r="JP462" s="366"/>
      <c r="JQ462" s="366"/>
      <c r="JR462" s="366"/>
      <c r="JS462" s="366"/>
      <c r="JT462" s="366"/>
      <c r="JU462" s="366"/>
      <c r="JV462" s="366"/>
      <c r="JW462" s="366"/>
      <c r="JX462" s="366"/>
      <c r="JY462" s="366"/>
      <c r="JZ462" s="366"/>
      <c r="KA462" s="366"/>
      <c r="KB462" s="366"/>
      <c r="KC462" s="366"/>
      <c r="KD462" s="366"/>
      <c r="KE462" s="366"/>
      <c r="KF462" s="366"/>
      <c r="KG462" s="366"/>
      <c r="KH462" s="366"/>
      <c r="KI462" s="366"/>
      <c r="KJ462" s="366"/>
      <c r="KK462" s="366"/>
      <c r="KL462" s="366"/>
      <c r="KM462" s="366"/>
      <c r="KN462" s="366"/>
      <c r="KO462" s="366"/>
      <c r="KP462" s="366"/>
      <c r="KQ462" s="366"/>
      <c r="KR462" s="366"/>
      <c r="KS462" s="366"/>
      <c r="KT462" s="366"/>
      <c r="KU462" s="366"/>
      <c r="KV462" s="366"/>
      <c r="KW462" s="366"/>
      <c r="KX462" s="366"/>
      <c r="KY462" s="366"/>
      <c r="KZ462" s="366"/>
      <c r="LA462" s="366"/>
      <c r="LB462" s="366"/>
      <c r="LC462" s="366"/>
      <c r="LD462" s="366"/>
      <c r="LE462" s="366"/>
      <c r="LF462" s="366"/>
      <c r="LG462" s="366"/>
      <c r="LH462" s="366"/>
      <c r="LI462" s="366"/>
      <c r="LJ462" s="366"/>
      <c r="LK462" s="366"/>
      <c r="LL462" s="366"/>
      <c r="LM462" s="366"/>
      <c r="LN462" s="366"/>
      <c r="LO462" s="366"/>
      <c r="LP462" s="366"/>
      <c r="LQ462" s="366"/>
      <c r="LR462" s="366"/>
      <c r="LS462" s="366"/>
      <c r="LT462" s="366"/>
      <c r="LU462" s="366"/>
      <c r="LV462" s="366"/>
      <c r="LW462" s="366"/>
      <c r="LX462" s="366"/>
      <c r="LY462" s="366"/>
      <c r="LZ462" s="366"/>
      <c r="MA462" s="366"/>
      <c r="MB462" s="366"/>
      <c r="MC462" s="366"/>
      <c r="MD462" s="366"/>
      <c r="ME462" s="366"/>
      <c r="MF462" s="366"/>
      <c r="MG462" s="366"/>
      <c r="MH462" s="366"/>
      <c r="MI462" s="366"/>
      <c r="MJ462" s="366"/>
      <c r="MK462" s="366"/>
      <c r="ML462" s="366"/>
      <c r="MM462" s="366"/>
      <c r="MN462" s="366"/>
      <c r="MO462" s="366"/>
      <c r="MP462" s="366"/>
      <c r="MQ462" s="366"/>
      <c r="MR462" s="366"/>
      <c r="MS462" s="366"/>
      <c r="MT462" s="366"/>
      <c r="MU462" s="366"/>
      <c r="MV462" s="366"/>
      <c r="MW462" s="366"/>
      <c r="MX462" s="366"/>
      <c r="MY462" s="366"/>
      <c r="MZ462" s="366"/>
      <c r="NA462" s="366"/>
      <c r="NB462" s="366"/>
      <c r="NC462" s="366"/>
      <c r="ND462" s="366"/>
      <c r="NE462" s="366"/>
      <c r="NF462" s="366"/>
      <c r="NG462" s="366"/>
      <c r="NH462" s="366"/>
      <c r="NI462" s="366"/>
      <c r="NJ462" s="366"/>
      <c r="NK462" s="366"/>
      <c r="NL462" s="366"/>
      <c r="NM462" s="366"/>
      <c r="NN462" s="366"/>
      <c r="NO462" s="366"/>
      <c r="NP462" s="366"/>
      <c r="NQ462" s="366"/>
      <c r="NR462" s="366"/>
      <c r="NS462" s="366"/>
      <c r="NT462" s="366"/>
      <c r="NU462" s="366"/>
      <c r="NV462" s="366"/>
      <c r="NW462" s="366"/>
      <c r="NX462" s="366"/>
      <c r="NY462" s="366"/>
      <c r="NZ462" s="366"/>
      <c r="OA462" s="366"/>
      <c r="OB462" s="366"/>
      <c r="OC462" s="366"/>
      <c r="OD462" s="366"/>
      <c r="OE462" s="366"/>
      <c r="OF462" s="366"/>
      <c r="OG462" s="366"/>
      <c r="OH462" s="366"/>
      <c r="OI462" s="366"/>
      <c r="OJ462" s="366"/>
      <c r="OK462" s="366"/>
      <c r="OL462" s="366"/>
      <c r="OM462" s="366"/>
      <c r="ON462" s="366"/>
      <c r="OO462" s="366"/>
      <c r="OP462" s="366"/>
      <c r="OQ462" s="366"/>
      <c r="OR462" s="366"/>
      <c r="OS462" s="366"/>
      <c r="OT462" s="366"/>
      <c r="OU462" s="366"/>
      <c r="OV462" s="366"/>
      <c r="OW462" s="366"/>
      <c r="OX462" s="366"/>
      <c r="OY462" s="366"/>
      <c r="OZ462" s="366"/>
      <c r="PA462" s="366"/>
      <c r="PB462" s="366"/>
      <c r="PC462" s="366"/>
      <c r="PD462" s="366"/>
      <c r="PE462" s="366"/>
      <c r="PF462" s="366"/>
      <c r="PG462" s="366"/>
      <c r="PH462" s="366"/>
      <c r="PI462" s="366"/>
      <c r="PJ462" s="366"/>
      <c r="PK462" s="366"/>
      <c r="PL462" s="366"/>
      <c r="PM462" s="366"/>
      <c r="PN462" s="366"/>
      <c r="PO462" s="366"/>
      <c r="PP462" s="366"/>
      <c r="PQ462" s="366"/>
      <c r="PR462" s="366"/>
      <c r="PS462" s="366"/>
      <c r="PT462" s="366"/>
      <c r="PU462" s="366"/>
      <c r="PV462" s="366"/>
      <c r="PW462" s="366"/>
      <c r="PX462" s="366"/>
      <c r="PY462" s="366"/>
      <c r="PZ462" s="366"/>
      <c r="QA462" s="366"/>
      <c r="QB462" s="366"/>
      <c r="QC462" s="366"/>
      <c r="QD462" s="366"/>
      <c r="QE462" s="366"/>
      <c r="QF462" s="366"/>
      <c r="QG462" s="366"/>
      <c r="QH462" s="366"/>
      <c r="QI462" s="366"/>
      <c r="QJ462" s="366"/>
      <c r="QK462" s="366"/>
      <c r="QL462" s="366"/>
      <c r="QM462" s="366"/>
      <c r="QN462" s="366"/>
      <c r="QO462" s="366"/>
      <c r="QP462" s="366"/>
      <c r="QQ462" s="366"/>
      <c r="QR462" s="366"/>
      <c r="QS462" s="366"/>
      <c r="QT462" s="366"/>
      <c r="QU462" s="366"/>
      <c r="QV462" s="366"/>
      <c r="QW462" s="366"/>
      <c r="QX462" s="366"/>
      <c r="QY462" s="366"/>
      <c r="QZ462" s="366"/>
      <c r="RA462" s="366"/>
      <c r="RB462" s="366"/>
      <c r="RC462" s="366"/>
      <c r="RD462" s="366"/>
      <c r="RE462" s="366"/>
      <c r="RF462" s="366"/>
      <c r="RG462" s="366"/>
      <c r="RH462" s="366"/>
      <c r="RI462" s="366"/>
      <c r="RJ462" s="366"/>
      <c r="RK462" s="366"/>
      <c r="RL462" s="366"/>
      <c r="RM462" s="366"/>
      <c r="RN462" s="366"/>
      <c r="RO462" s="366"/>
      <c r="RP462" s="366"/>
      <c r="RQ462" s="366"/>
      <c r="RR462" s="366"/>
      <c r="RS462" s="366"/>
      <c r="RT462" s="366"/>
      <c r="RU462" s="366"/>
      <c r="RV462" s="366"/>
      <c r="RW462" s="366"/>
      <c r="RX462" s="366"/>
      <c r="RY462" s="366"/>
      <c r="RZ462" s="366"/>
      <c r="SA462" s="366"/>
      <c r="SB462" s="366"/>
      <c r="SC462" s="366"/>
      <c r="SD462" s="366"/>
      <c r="SE462" s="366"/>
      <c r="SF462" s="366"/>
      <c r="SG462" s="366"/>
      <c r="SH462" s="366"/>
      <c r="SI462" s="366"/>
      <c r="SJ462" s="366"/>
      <c r="SK462" s="366"/>
      <c r="SL462" s="366"/>
      <c r="SM462" s="366"/>
      <c r="SN462" s="366"/>
      <c r="SO462" s="366"/>
      <c r="SP462" s="366"/>
      <c r="SQ462" s="366"/>
      <c r="SR462" s="366"/>
      <c r="SS462" s="366"/>
      <c r="ST462" s="366"/>
      <c r="SU462" s="366"/>
      <c r="SV462" s="366"/>
      <c r="SW462" s="366"/>
      <c r="SX462" s="366"/>
      <c r="SY462" s="366"/>
      <c r="SZ462" s="366"/>
      <c r="TA462" s="366"/>
      <c r="TB462" s="366"/>
      <c r="TC462" s="366"/>
      <c r="TD462" s="366"/>
      <c r="TE462" s="366"/>
      <c r="TF462" s="366"/>
      <c r="TG462" s="366"/>
      <c r="TH462" s="366"/>
      <c r="TI462" s="366"/>
      <c r="TJ462" s="366"/>
      <c r="TK462" s="366"/>
      <c r="TL462" s="366"/>
      <c r="TM462" s="366"/>
      <c r="TN462" s="366"/>
      <c r="TO462" s="366"/>
      <c r="TP462" s="366"/>
      <c r="TQ462" s="366"/>
      <c r="TR462" s="366"/>
      <c r="TS462" s="366"/>
      <c r="TT462" s="366"/>
      <c r="TU462" s="366"/>
      <c r="TV462" s="366"/>
      <c r="TW462" s="366"/>
      <c r="TX462" s="366"/>
      <c r="TY462" s="366"/>
      <c r="TZ462" s="366"/>
      <c r="UA462" s="366"/>
      <c r="UB462" s="366"/>
      <c r="UC462" s="366"/>
      <c r="UD462" s="366"/>
      <c r="UE462" s="366"/>
      <c r="UF462" s="366"/>
      <c r="UG462" s="366"/>
      <c r="UH462" s="366"/>
      <c r="UI462" s="366"/>
      <c r="UJ462" s="366"/>
      <c r="UK462" s="366"/>
      <c r="UL462" s="366"/>
      <c r="UM462" s="366"/>
      <c r="UN462" s="366"/>
      <c r="UO462" s="366"/>
      <c r="UP462" s="366"/>
      <c r="UQ462" s="366"/>
      <c r="UR462" s="366"/>
      <c r="US462" s="366"/>
      <c r="UT462" s="366"/>
      <c r="UU462" s="366"/>
      <c r="UV462" s="366"/>
      <c r="UW462" s="366"/>
      <c r="UX462" s="366"/>
      <c r="UY462" s="366"/>
      <c r="UZ462" s="366"/>
      <c r="VA462" s="366"/>
      <c r="VB462" s="366"/>
      <c r="VC462" s="366"/>
      <c r="VD462" s="366"/>
      <c r="VE462" s="366"/>
      <c r="VF462" s="366"/>
      <c r="VG462" s="366"/>
      <c r="VH462" s="366"/>
      <c r="VI462" s="366"/>
      <c r="VJ462" s="366"/>
      <c r="VK462" s="366"/>
      <c r="VL462" s="366"/>
      <c r="VM462" s="366"/>
      <c r="VN462" s="366"/>
      <c r="VO462" s="366"/>
      <c r="VP462" s="366"/>
      <c r="VQ462" s="366"/>
      <c r="VR462" s="366"/>
      <c r="VS462" s="366"/>
      <c r="VT462" s="366"/>
      <c r="VU462" s="366"/>
      <c r="VV462" s="366"/>
      <c r="VW462" s="366"/>
      <c r="VX462" s="366"/>
      <c r="VY462" s="366"/>
      <c r="VZ462" s="366"/>
      <c r="WA462" s="366"/>
      <c r="WB462" s="366"/>
      <c r="WC462" s="366"/>
      <c r="WD462" s="366"/>
      <c r="WE462" s="366"/>
      <c r="WF462" s="366"/>
      <c r="WG462" s="366"/>
      <c r="WH462" s="366"/>
      <c r="WI462" s="366"/>
      <c r="WJ462" s="366"/>
      <c r="WK462" s="366"/>
      <c r="WL462" s="366"/>
      <c r="WM462" s="366"/>
      <c r="WN462" s="366"/>
      <c r="WO462" s="366"/>
      <c r="WP462" s="366"/>
      <c r="WQ462" s="366"/>
      <c r="WR462" s="366"/>
      <c r="WS462" s="366"/>
      <c r="WT462" s="366"/>
      <c r="WU462" s="366"/>
      <c r="WV462" s="366"/>
      <c r="WW462" s="366"/>
      <c r="WX462" s="366"/>
      <c r="WY462" s="366"/>
      <c r="WZ462" s="366"/>
      <c r="XA462" s="366"/>
      <c r="XB462" s="366"/>
      <c r="XC462" s="366"/>
      <c r="XD462" s="366"/>
      <c r="XE462" s="366"/>
      <c r="XF462" s="366"/>
      <c r="XG462" s="366"/>
      <c r="XH462" s="366"/>
      <c r="XI462" s="366"/>
      <c r="XJ462" s="366"/>
      <c r="XK462" s="366"/>
      <c r="XL462" s="366"/>
      <c r="XM462" s="366"/>
      <c r="XN462" s="366"/>
      <c r="XO462" s="366"/>
      <c r="XP462" s="366"/>
      <c r="XQ462" s="366"/>
      <c r="XR462" s="366"/>
      <c r="XS462" s="366"/>
      <c r="XT462" s="366"/>
      <c r="XU462" s="366"/>
      <c r="XV462" s="366"/>
      <c r="XW462" s="366"/>
      <c r="XX462" s="366"/>
      <c r="XY462" s="366"/>
      <c r="XZ462" s="366"/>
      <c r="YA462" s="366"/>
      <c r="YB462" s="366"/>
      <c r="YC462" s="366"/>
      <c r="YD462" s="366"/>
      <c r="YE462" s="366"/>
      <c r="YF462" s="366"/>
      <c r="YG462" s="366"/>
      <c r="YH462" s="366"/>
      <c r="YI462" s="366"/>
      <c r="YJ462" s="366"/>
      <c r="YK462" s="366"/>
      <c r="YL462" s="366"/>
      <c r="YM462" s="366"/>
      <c r="YN462" s="366"/>
      <c r="YO462" s="366"/>
      <c r="YP462" s="366"/>
      <c r="YQ462" s="366"/>
      <c r="YR462" s="366"/>
      <c r="YS462" s="366"/>
      <c r="YT462" s="366"/>
      <c r="YU462" s="366"/>
      <c r="YV462" s="366"/>
      <c r="YW462" s="366"/>
      <c r="YX462" s="366"/>
      <c r="YY462" s="366"/>
      <c r="YZ462" s="366"/>
      <c r="ZA462" s="366"/>
      <c r="ZB462" s="366"/>
      <c r="ZC462" s="366"/>
      <c r="ZD462" s="366"/>
      <c r="ZE462" s="366"/>
      <c r="ZF462" s="366"/>
      <c r="ZG462" s="366"/>
      <c r="ZH462" s="366"/>
      <c r="ZI462" s="366"/>
      <c r="ZJ462" s="366"/>
      <c r="ZK462" s="366"/>
      <c r="ZL462" s="366"/>
      <c r="ZM462" s="366"/>
      <c r="ZN462" s="366"/>
      <c r="ZO462" s="366"/>
      <c r="ZP462" s="366"/>
      <c r="ZQ462" s="366"/>
      <c r="ZR462" s="366"/>
      <c r="ZS462" s="366"/>
      <c r="ZT462" s="366"/>
      <c r="ZU462" s="366"/>
      <c r="ZV462" s="366"/>
      <c r="ZW462" s="366"/>
      <c r="ZX462" s="366"/>
      <c r="ZY462" s="366"/>
      <c r="ZZ462" s="366"/>
      <c r="AAA462" s="366"/>
      <c r="AAB462" s="366"/>
      <c r="AAC462" s="366"/>
      <c r="AAD462" s="366"/>
      <c r="AAE462" s="366"/>
      <c r="AAF462" s="366"/>
      <c r="AAG462" s="366"/>
      <c r="AAH462" s="366"/>
      <c r="AAI462" s="366"/>
      <c r="AAJ462" s="366"/>
      <c r="AAK462" s="366"/>
      <c r="AAL462" s="366"/>
      <c r="AAM462" s="366"/>
      <c r="AAN462" s="366"/>
      <c r="AAO462" s="366"/>
      <c r="AAP462" s="366"/>
      <c r="AAQ462" s="366"/>
      <c r="AAR462" s="366"/>
      <c r="AAS462" s="366"/>
      <c r="AAT462" s="366"/>
      <c r="AAU462" s="366"/>
      <c r="AAV462" s="366"/>
      <c r="AAW462" s="366"/>
      <c r="AAX462" s="366"/>
      <c r="AAY462" s="366"/>
      <c r="AAZ462" s="366"/>
      <c r="ABA462" s="366"/>
      <c r="ABB462" s="366"/>
      <c r="ABC462" s="366"/>
      <c r="ABD462" s="366"/>
      <c r="ABE462" s="366"/>
      <c r="ABF462" s="366"/>
      <c r="ABG462" s="366"/>
      <c r="ABH462" s="366"/>
      <c r="ABI462" s="366"/>
      <c r="ABJ462" s="366"/>
      <c r="ABK462" s="366"/>
      <c r="ABL462" s="366"/>
      <c r="ABM462" s="366"/>
      <c r="ABN462" s="366"/>
      <c r="ABO462" s="366"/>
      <c r="ABP462" s="366"/>
      <c r="ABQ462" s="366"/>
      <c r="ABR462" s="366"/>
      <c r="ABS462" s="366"/>
      <c r="ABT462" s="366"/>
      <c r="ABU462" s="366"/>
      <c r="ABV462" s="366"/>
      <c r="ABW462" s="366"/>
      <c r="ABX462" s="366"/>
      <c r="ABY462" s="366"/>
      <c r="ABZ462" s="366"/>
      <c r="ACA462" s="366"/>
      <c r="ACB462" s="366"/>
      <c r="ACC462" s="366"/>
      <c r="ACD462" s="366"/>
      <c r="ACE462" s="366"/>
      <c r="ACF462" s="366"/>
      <c r="ACG462" s="366"/>
      <c r="ACH462" s="366"/>
      <c r="ACI462" s="366"/>
      <c r="ACJ462" s="366"/>
      <c r="ACK462" s="366"/>
      <c r="ACL462" s="366"/>
      <c r="ACM462" s="366"/>
      <c r="ACN462" s="366"/>
      <c r="ACO462" s="366"/>
      <c r="ACP462" s="366"/>
      <c r="ACQ462" s="366"/>
      <c r="ACR462" s="366"/>
      <c r="ACS462" s="366"/>
      <c r="ACT462" s="366"/>
      <c r="ACU462" s="366"/>
      <c r="ACV462" s="366"/>
      <c r="ACW462" s="366"/>
      <c r="ACX462" s="366"/>
      <c r="ACY462" s="366"/>
      <c r="ACZ462" s="366"/>
      <c r="ADA462" s="366"/>
      <c r="ADB462" s="366"/>
      <c r="ADC462" s="366"/>
      <c r="ADD462" s="366"/>
      <c r="ADE462" s="366"/>
      <c r="ADF462" s="366"/>
      <c r="ADG462" s="366"/>
      <c r="ADH462" s="366"/>
      <c r="ADI462" s="366"/>
      <c r="ADJ462" s="366"/>
      <c r="ADK462" s="366"/>
      <c r="ADL462" s="366"/>
      <c r="ADM462" s="366"/>
      <c r="ADN462" s="366"/>
      <c r="ADO462" s="366"/>
      <c r="ADP462" s="366"/>
      <c r="ADQ462" s="366"/>
      <c r="ADR462" s="366"/>
      <c r="ADS462" s="366"/>
      <c r="ADT462" s="366"/>
      <c r="ADU462" s="366"/>
      <c r="ADV462" s="366"/>
      <c r="ADW462" s="366"/>
      <c r="ADX462" s="366"/>
      <c r="ADY462" s="366"/>
      <c r="ADZ462" s="366"/>
      <c r="AEA462" s="366"/>
      <c r="AEB462" s="366"/>
      <c r="AEC462" s="366"/>
      <c r="AED462" s="366"/>
      <c r="AEE462" s="366"/>
      <c r="AEF462" s="366"/>
      <c r="AEG462" s="366"/>
      <c r="AEH462" s="366"/>
      <c r="AEI462" s="366"/>
      <c r="AEJ462" s="366"/>
      <c r="AEK462" s="366"/>
      <c r="AEL462" s="366"/>
      <c r="AEM462" s="366"/>
      <c r="AEN462" s="366"/>
      <c r="AEO462" s="366"/>
      <c r="AEP462" s="366"/>
      <c r="AEQ462" s="366"/>
      <c r="AER462" s="366"/>
      <c r="AES462" s="366"/>
      <c r="AET462" s="366"/>
      <c r="AEU462" s="366"/>
      <c r="AEV462" s="366"/>
      <c r="AEW462" s="366"/>
      <c r="AEX462" s="366"/>
      <c r="AEY462" s="366"/>
      <c r="AEZ462" s="366"/>
      <c r="AFA462" s="366"/>
      <c r="AFB462" s="366"/>
      <c r="AFC462" s="366"/>
      <c r="AFD462" s="366"/>
      <c r="AFE462" s="366"/>
      <c r="AFF462" s="366"/>
      <c r="AFG462" s="366"/>
      <c r="AFH462" s="366"/>
      <c r="AFI462" s="366"/>
      <c r="AFJ462" s="366"/>
      <c r="AFK462" s="366"/>
      <c r="AFL462" s="366"/>
      <c r="AFM462" s="366"/>
      <c r="AFN462" s="366"/>
      <c r="AFO462" s="366"/>
      <c r="AFP462" s="366"/>
      <c r="AFQ462" s="366"/>
      <c r="AFR462" s="366"/>
      <c r="AFS462" s="366"/>
      <c r="AFT462" s="366"/>
      <c r="AFU462" s="366"/>
      <c r="AFV462" s="366"/>
      <c r="AFW462" s="366"/>
      <c r="AFX462" s="366"/>
      <c r="AFY462" s="366"/>
      <c r="AFZ462" s="366"/>
      <c r="AGA462" s="366"/>
      <c r="AGB462" s="366"/>
      <c r="AGC462" s="366"/>
      <c r="AGD462" s="366"/>
      <c r="AGE462" s="366"/>
      <c r="AGF462" s="366"/>
      <c r="AGG462" s="366"/>
      <c r="AGH462" s="366"/>
      <c r="AGI462" s="366"/>
      <c r="AGJ462" s="366"/>
      <c r="AGK462" s="366"/>
      <c r="AGL462" s="366"/>
      <c r="AGM462" s="366"/>
      <c r="AGN462" s="366"/>
      <c r="AGO462" s="366"/>
      <c r="AGP462" s="366"/>
      <c r="AGQ462" s="366"/>
      <c r="AGR462" s="366"/>
      <c r="AGS462" s="366"/>
      <c r="AGT462" s="366"/>
      <c r="AGU462" s="366"/>
      <c r="AGV462" s="366"/>
      <c r="AGW462" s="366"/>
      <c r="AGX462" s="366"/>
      <c r="AGY462" s="366"/>
      <c r="AGZ462" s="366"/>
      <c r="AHA462" s="366"/>
      <c r="AHB462" s="366"/>
      <c r="AHC462" s="366"/>
      <c r="AHD462" s="366"/>
      <c r="AHE462" s="366"/>
      <c r="AHF462" s="366"/>
      <c r="AHG462" s="366"/>
      <c r="AHH462" s="366"/>
      <c r="AHI462" s="366"/>
      <c r="AHJ462" s="366"/>
      <c r="AHK462" s="366"/>
      <c r="AHL462" s="366"/>
      <c r="AHM462" s="366"/>
      <c r="AHN462" s="366"/>
      <c r="AHO462" s="366"/>
      <c r="AHP462" s="366"/>
      <c r="AHQ462" s="366"/>
      <c r="AHR462" s="366"/>
      <c r="AHS462" s="366"/>
      <c r="AHT462" s="366"/>
      <c r="AHU462" s="366"/>
      <c r="AHV462" s="366"/>
      <c r="AHW462" s="366"/>
      <c r="AHX462" s="366"/>
      <c r="AHY462" s="366"/>
      <c r="AHZ462" s="366"/>
      <c r="AIA462" s="366"/>
      <c r="AIB462" s="366"/>
      <c r="AIC462" s="366"/>
      <c r="AID462" s="366"/>
      <c r="AIE462" s="366"/>
      <c r="AIF462" s="366"/>
      <c r="AIG462" s="366"/>
      <c r="AIH462" s="366"/>
      <c r="AII462" s="366"/>
      <c r="AIJ462" s="366"/>
      <c r="AIK462" s="366"/>
      <c r="AIL462" s="366"/>
      <c r="AIM462" s="366"/>
      <c r="AIN462" s="366"/>
      <c r="AIO462" s="366"/>
      <c r="AIP462" s="366"/>
      <c r="AIQ462" s="366"/>
      <c r="AIR462" s="366"/>
      <c r="AIS462" s="366"/>
      <c r="AIT462" s="366"/>
      <c r="AIU462" s="366"/>
      <c r="AIV462" s="366"/>
      <c r="AIW462" s="366"/>
      <c r="AIX462" s="366"/>
      <c r="AIY462" s="366"/>
      <c r="AIZ462" s="366"/>
      <c r="AJA462" s="366"/>
      <c r="AJB462" s="366"/>
      <c r="AJC462" s="366"/>
      <c r="AJD462" s="366"/>
      <c r="AJE462" s="366"/>
      <c r="AJF462" s="366"/>
      <c r="AJG462" s="366"/>
      <c r="AJH462" s="366"/>
      <c r="AJI462" s="366"/>
      <c r="AJJ462" s="366"/>
      <c r="AJK462" s="366"/>
      <c r="AJL462" s="366"/>
      <c r="AJM462" s="366"/>
      <c r="AJN462" s="366"/>
      <c r="AJO462" s="366"/>
      <c r="AJP462" s="366"/>
      <c r="AJQ462" s="366"/>
      <c r="AJR462" s="366"/>
      <c r="AJS462" s="366"/>
      <c r="AJT462" s="366"/>
      <c r="AJU462" s="366"/>
      <c r="AJV462" s="366"/>
      <c r="AJW462" s="366"/>
      <c r="AJX462" s="366"/>
      <c r="AJY462" s="366"/>
      <c r="AJZ462" s="366"/>
      <c r="AKA462" s="366"/>
      <c r="AKB462" s="366"/>
      <c r="AKC462" s="366"/>
      <c r="AKD462" s="366"/>
      <c r="AKE462" s="366"/>
      <c r="AKF462" s="366"/>
      <c r="AKG462" s="366"/>
      <c r="AKH462" s="366"/>
      <c r="AKI462" s="366"/>
      <c r="AKJ462" s="366"/>
      <c r="AKK462" s="366"/>
      <c r="AKL462" s="366"/>
      <c r="AKM462" s="366"/>
      <c r="AKN462" s="366"/>
      <c r="AKO462" s="366"/>
      <c r="AKP462" s="366"/>
      <c r="AKQ462" s="366"/>
      <c r="AKR462" s="366"/>
      <c r="AKS462" s="366"/>
      <c r="AKT462" s="366"/>
      <c r="AKU462" s="366"/>
      <c r="AKV462" s="366"/>
      <c r="AKW462" s="366"/>
      <c r="AKX462" s="366"/>
      <c r="AKY462" s="366"/>
      <c r="AKZ462" s="366"/>
      <c r="ALA462" s="366"/>
      <c r="ALB462" s="366"/>
      <c r="ALC462" s="366"/>
      <c r="ALD462" s="366"/>
      <c r="ALE462" s="366"/>
      <c r="ALF462" s="366"/>
      <c r="ALG462" s="366"/>
      <c r="ALH462" s="366"/>
      <c r="ALI462" s="366"/>
      <c r="ALJ462" s="366"/>
      <c r="ALK462" s="366"/>
      <c r="ALL462" s="366"/>
      <c r="ALM462" s="366"/>
      <c r="ALN462" s="366"/>
      <c r="ALO462" s="366"/>
      <c r="ALP462" s="366"/>
      <c r="ALQ462" s="366"/>
      <c r="ALR462" s="366"/>
      <c r="ALS462" s="366"/>
      <c r="ALT462" s="366"/>
      <c r="ALU462" s="366"/>
      <c r="ALV462" s="366"/>
      <c r="ALW462" s="366"/>
      <c r="ALX462" s="366"/>
      <c r="ALY462" s="366"/>
      <c r="ALZ462" s="366"/>
      <c r="AMA462" s="366"/>
      <c r="AMB462" s="366"/>
      <c r="AMC462" s="366"/>
      <c r="AMD462" s="366"/>
      <c r="AME462" s="366"/>
      <c r="AMF462" s="366"/>
      <c r="AMG462" s="366"/>
      <c r="AMH462" s="366"/>
      <c r="AMI462" s="366"/>
      <c r="AMJ462" s="366"/>
      <c r="AMK462" s="366"/>
      <c r="AML462" s="366"/>
      <c r="AMM462" s="366"/>
      <c r="AMN462" s="366"/>
      <c r="AMO462" s="366"/>
      <c r="AMP462" s="366"/>
      <c r="AMQ462" s="366"/>
      <c r="AMR462" s="366"/>
      <c r="AMS462" s="366"/>
      <c r="AMT462" s="366"/>
      <c r="AMU462" s="366"/>
      <c r="AMV462" s="366"/>
      <c r="AMW462" s="366"/>
      <c r="AMX462" s="366"/>
      <c r="AMY462" s="366"/>
      <c r="AMZ462" s="366"/>
      <c r="ANA462" s="366"/>
      <c r="ANB462" s="366"/>
      <c r="ANC462" s="366"/>
      <c r="AND462" s="366"/>
      <c r="ANE462" s="366"/>
      <c r="ANF462" s="366"/>
      <c r="ANG462" s="366"/>
      <c r="ANH462" s="366"/>
      <c r="ANI462" s="366"/>
      <c r="ANJ462" s="366"/>
      <c r="ANK462" s="366"/>
      <c r="ANL462" s="366"/>
      <c r="ANM462" s="366"/>
      <c r="ANN462" s="366"/>
      <c r="ANO462" s="366"/>
      <c r="ANP462" s="366"/>
      <c r="ANQ462" s="366"/>
      <c r="ANR462" s="366"/>
      <c r="ANS462" s="366"/>
      <c r="ANT462" s="366"/>
      <c r="ANU462" s="366"/>
      <c r="ANV462" s="366"/>
      <c r="ANW462" s="366"/>
      <c r="ANX462" s="366"/>
      <c r="ANY462" s="366"/>
      <c r="ANZ462" s="366"/>
      <c r="AOA462" s="366"/>
      <c r="AOB462" s="366"/>
      <c r="AOC462" s="366"/>
      <c r="AOD462" s="366"/>
      <c r="AOE462" s="366"/>
      <c r="AOF462" s="366"/>
      <c r="AOG462" s="366"/>
      <c r="AOH462" s="366"/>
      <c r="AOI462" s="366"/>
      <c r="AOJ462" s="366"/>
      <c r="AOK462" s="366"/>
      <c r="AOL462" s="366"/>
      <c r="AOM462" s="366"/>
      <c r="AON462" s="366"/>
      <c r="AOO462" s="366"/>
      <c r="AOP462" s="366"/>
      <c r="AOQ462" s="366"/>
      <c r="AOR462" s="366"/>
      <c r="AOS462" s="366"/>
      <c r="AOT462" s="366"/>
      <c r="AOU462" s="366"/>
      <c r="AOV462" s="366"/>
      <c r="AOW462" s="366"/>
      <c r="AOX462" s="366"/>
      <c r="AOY462" s="366"/>
      <c r="AOZ462" s="366"/>
      <c r="APA462" s="366"/>
      <c r="APB462" s="366"/>
      <c r="APC462" s="366"/>
      <c r="APD462" s="366"/>
      <c r="APE462" s="366"/>
      <c r="APF462" s="366"/>
      <c r="APG462" s="366"/>
      <c r="APH462" s="366"/>
      <c r="API462" s="366"/>
      <c r="APJ462" s="366"/>
      <c r="APK462" s="366"/>
      <c r="APL462" s="366"/>
      <c r="APM462" s="366"/>
      <c r="APN462" s="366"/>
      <c r="APO462" s="366"/>
      <c r="APP462" s="366"/>
      <c r="APQ462" s="366"/>
      <c r="APR462" s="366"/>
      <c r="APS462" s="366"/>
      <c r="APT462" s="366"/>
      <c r="APU462" s="366"/>
      <c r="APV462" s="366"/>
      <c r="APW462" s="366"/>
      <c r="APX462" s="366"/>
      <c r="APY462" s="366"/>
      <c r="APZ462" s="366"/>
      <c r="AQA462" s="366"/>
      <c r="AQB462" s="366"/>
      <c r="AQC462" s="366"/>
      <c r="AQD462" s="366"/>
      <c r="AQE462" s="366"/>
      <c r="AQF462" s="366"/>
      <c r="AQG462" s="366"/>
      <c r="AQH462" s="366"/>
      <c r="AQI462" s="366"/>
      <c r="AQJ462" s="366"/>
      <c r="AQK462" s="366"/>
      <c r="AQL462" s="366"/>
      <c r="AQM462" s="366"/>
      <c r="AQN462" s="366"/>
      <c r="AQO462" s="366"/>
      <c r="AQP462" s="366"/>
      <c r="AQQ462" s="366"/>
      <c r="AQR462" s="366"/>
      <c r="AQS462" s="366"/>
      <c r="AQT462" s="366"/>
      <c r="AQU462" s="366"/>
      <c r="AQV462" s="366"/>
      <c r="AQW462" s="366"/>
      <c r="AQX462" s="366"/>
      <c r="AQY462" s="366"/>
      <c r="AQZ462" s="366"/>
      <c r="ARA462" s="366"/>
      <c r="ARB462" s="366"/>
      <c r="ARC462" s="366"/>
      <c r="ARD462" s="366"/>
      <c r="ARE462" s="366"/>
      <c r="ARF462" s="366"/>
      <c r="ARG462" s="366"/>
      <c r="ARH462" s="366"/>
      <c r="ARI462" s="366"/>
      <c r="ARJ462" s="366"/>
      <c r="ARK462" s="366"/>
      <c r="ARL462" s="366"/>
      <c r="ARM462" s="366"/>
      <c r="ARN462" s="366"/>
      <c r="ARO462" s="366"/>
      <c r="ARP462" s="366"/>
      <c r="ARQ462" s="366"/>
      <c r="ARR462" s="366"/>
      <c r="ARS462" s="366"/>
      <c r="ART462" s="366"/>
      <c r="ARU462" s="366"/>
      <c r="ARV462" s="366"/>
      <c r="ARW462" s="366"/>
      <c r="ARX462" s="366"/>
      <c r="ARY462" s="366"/>
      <c r="ARZ462" s="366"/>
      <c r="ASA462" s="366"/>
      <c r="ASB462" s="366"/>
      <c r="ASC462" s="366"/>
      <c r="ASD462" s="366"/>
      <c r="ASE462" s="366"/>
      <c r="ASF462" s="366"/>
      <c r="ASG462" s="366"/>
      <c r="ASH462" s="366"/>
      <c r="ASI462" s="366"/>
      <c r="ASJ462" s="366"/>
      <c r="ASK462" s="366"/>
      <c r="ASL462" s="366"/>
      <c r="ASM462" s="366"/>
      <c r="ASN462" s="366"/>
      <c r="ASO462" s="366"/>
      <c r="ASP462" s="366"/>
      <c r="ASQ462" s="366"/>
      <c r="ASR462" s="366"/>
      <c r="ASS462" s="366"/>
      <c r="AST462" s="366"/>
      <c r="ASU462" s="366"/>
      <c r="ASV462" s="366"/>
      <c r="ASW462" s="366"/>
      <c r="ASX462" s="366"/>
      <c r="ASY462" s="366"/>
      <c r="ASZ462" s="366"/>
      <c r="ATA462" s="366"/>
      <c r="ATB462" s="366"/>
      <c r="ATC462" s="366"/>
      <c r="ATD462" s="366"/>
      <c r="ATE462" s="366"/>
      <c r="ATF462" s="366"/>
      <c r="ATG462" s="366"/>
      <c r="ATH462" s="366"/>
      <c r="ATI462" s="366"/>
      <c r="ATJ462" s="366"/>
      <c r="ATK462" s="366"/>
      <c r="ATL462" s="366"/>
      <c r="ATM462" s="366"/>
      <c r="ATN462" s="366"/>
      <c r="ATO462" s="366"/>
      <c r="ATP462" s="366"/>
      <c r="ATQ462" s="366"/>
      <c r="ATR462" s="366"/>
      <c r="ATS462" s="366"/>
      <c r="ATT462" s="366"/>
      <c r="ATU462" s="366"/>
      <c r="ATV462" s="366"/>
      <c r="ATW462" s="366"/>
      <c r="ATX462" s="366"/>
      <c r="ATY462" s="366"/>
      <c r="ATZ462" s="366"/>
      <c r="AUA462" s="366"/>
      <c r="AUB462" s="366"/>
      <c r="AUC462" s="366"/>
      <c r="AUD462" s="366"/>
      <c r="AUE462" s="366"/>
      <c r="AUF462" s="366"/>
      <c r="AUG462" s="366"/>
      <c r="AUH462" s="366"/>
      <c r="AUI462" s="366"/>
      <c r="AUJ462" s="366"/>
      <c r="AUK462" s="366"/>
      <c r="AUL462" s="366"/>
      <c r="AUM462" s="366"/>
      <c r="AUN462" s="366"/>
      <c r="AUO462" s="366"/>
      <c r="AUP462" s="366"/>
      <c r="AUQ462" s="366"/>
      <c r="AUR462" s="366"/>
      <c r="AUS462" s="366"/>
      <c r="AUT462" s="366"/>
      <c r="AUU462" s="366"/>
      <c r="AUV462" s="366"/>
      <c r="AUW462" s="366"/>
      <c r="AUX462" s="366"/>
      <c r="AUY462" s="366"/>
      <c r="AUZ462" s="366"/>
      <c r="AVA462" s="366"/>
      <c r="AVB462" s="366"/>
      <c r="AVC462" s="366"/>
      <c r="AVD462" s="366"/>
      <c r="AVE462" s="366"/>
      <c r="AVF462" s="366"/>
      <c r="AVG462" s="366"/>
      <c r="AVH462" s="366"/>
      <c r="AVI462" s="366"/>
      <c r="AVJ462" s="366"/>
      <c r="AVK462" s="366"/>
      <c r="AVL462" s="366"/>
      <c r="AVM462" s="366"/>
      <c r="AVN462" s="366"/>
      <c r="AVO462" s="366"/>
      <c r="AVP462" s="366"/>
      <c r="AVQ462" s="366"/>
      <c r="AVR462" s="366"/>
      <c r="AVS462" s="366"/>
      <c r="AVT462" s="366"/>
      <c r="AVU462" s="366"/>
      <c r="AVV462" s="366"/>
      <c r="AVW462" s="366"/>
      <c r="AVX462" s="366"/>
      <c r="AVY462" s="366"/>
      <c r="AVZ462" s="366"/>
      <c r="AWA462" s="366"/>
      <c r="AWB462" s="366"/>
      <c r="AWC462" s="366"/>
      <c r="AWD462" s="366"/>
      <c r="AWE462" s="366"/>
      <c r="AWF462" s="366"/>
      <c r="AWG462" s="366"/>
      <c r="AWH462" s="366"/>
      <c r="AWI462" s="366"/>
      <c r="AWJ462" s="366"/>
      <c r="AWK462" s="366"/>
      <c r="AWL462" s="366"/>
      <c r="AWM462" s="366"/>
      <c r="AWN462" s="366"/>
      <c r="AWO462" s="366"/>
      <c r="AWP462" s="366"/>
      <c r="AWQ462" s="366"/>
      <c r="AWR462" s="366"/>
      <c r="AWS462" s="366"/>
      <c r="AWT462" s="366"/>
      <c r="AWU462" s="366"/>
      <c r="AWV462" s="366"/>
      <c r="AWW462" s="366"/>
      <c r="AWX462" s="366"/>
      <c r="AWY462" s="366"/>
      <c r="AWZ462" s="366"/>
      <c r="AXA462" s="366"/>
      <c r="AXB462" s="366"/>
      <c r="AXC462" s="366"/>
      <c r="AXD462" s="366"/>
      <c r="AXE462" s="366"/>
      <c r="AXF462" s="366"/>
      <c r="AXG462" s="366"/>
      <c r="AXH462" s="366"/>
      <c r="AXI462" s="366"/>
      <c r="AXJ462" s="366"/>
      <c r="AXK462" s="366"/>
      <c r="AXL462" s="366"/>
      <c r="AXM462" s="366"/>
      <c r="AXN462" s="366"/>
      <c r="AXO462" s="366"/>
      <c r="AXP462" s="366"/>
      <c r="AXQ462" s="366"/>
      <c r="AXR462" s="366"/>
      <c r="AXS462" s="366"/>
      <c r="AXT462" s="366"/>
      <c r="AXU462" s="366"/>
      <c r="AXV462" s="366"/>
      <c r="AXW462" s="366"/>
      <c r="AXX462" s="366"/>
      <c r="AXY462" s="366"/>
      <c r="AXZ462" s="366"/>
      <c r="AYA462" s="366"/>
      <c r="AYB462" s="366"/>
      <c r="AYC462" s="366"/>
      <c r="AYD462" s="366"/>
      <c r="AYE462" s="366"/>
      <c r="AYF462" s="366"/>
      <c r="AYG462" s="366"/>
      <c r="AYH462" s="366"/>
      <c r="AYI462" s="366"/>
      <c r="AYJ462" s="366"/>
      <c r="AYK462" s="366"/>
      <c r="AYL462" s="366"/>
      <c r="AYM462" s="366"/>
      <c r="AYN462" s="366"/>
      <c r="AYO462" s="366"/>
      <c r="AYP462" s="366"/>
      <c r="AYQ462" s="366"/>
      <c r="AYR462" s="366"/>
      <c r="AYS462" s="366"/>
      <c r="AYT462" s="366"/>
      <c r="AYU462" s="366"/>
      <c r="AYV462" s="366"/>
      <c r="AYW462" s="366"/>
      <c r="AYX462" s="366"/>
      <c r="AYY462" s="366"/>
      <c r="AYZ462" s="366"/>
      <c r="AZA462" s="366"/>
      <c r="AZB462" s="366"/>
      <c r="AZC462" s="366"/>
      <c r="AZD462" s="366"/>
      <c r="AZE462" s="366"/>
      <c r="AZF462" s="366"/>
      <c r="AZG462" s="366"/>
      <c r="AZH462" s="366"/>
      <c r="AZI462" s="366"/>
      <c r="AZJ462" s="366"/>
      <c r="AZK462" s="366"/>
      <c r="AZL462" s="366"/>
      <c r="AZM462" s="366"/>
      <c r="AZN462" s="366"/>
      <c r="AZO462" s="366"/>
      <c r="AZP462" s="366"/>
      <c r="AZQ462" s="366"/>
      <c r="AZR462" s="366"/>
      <c r="AZS462" s="366"/>
      <c r="AZT462" s="366"/>
      <c r="AZU462" s="366"/>
      <c r="AZV462" s="366"/>
      <c r="AZW462" s="366"/>
      <c r="AZX462" s="366"/>
      <c r="AZY462" s="366"/>
      <c r="AZZ462" s="366"/>
      <c r="BAA462" s="366"/>
      <c r="BAB462" s="366"/>
      <c r="BAC462" s="366"/>
      <c r="BAD462" s="366"/>
      <c r="BAE462" s="366"/>
      <c r="BAF462" s="366"/>
      <c r="BAG462" s="366"/>
      <c r="BAH462" s="366"/>
      <c r="BAI462" s="366"/>
      <c r="BAJ462" s="366"/>
      <c r="BAK462" s="366"/>
      <c r="BAL462" s="366"/>
      <c r="BAM462" s="366"/>
      <c r="BAN462" s="366"/>
      <c r="BAO462" s="366"/>
      <c r="BAP462" s="366"/>
      <c r="BAQ462" s="366"/>
      <c r="BAR462" s="366"/>
      <c r="BAS462" s="366"/>
      <c r="BAT462" s="366"/>
      <c r="BAU462" s="366"/>
      <c r="BAV462" s="366"/>
      <c r="BAW462" s="366"/>
      <c r="BAX462" s="366"/>
      <c r="BAY462" s="366"/>
      <c r="BAZ462" s="366"/>
      <c r="BBA462" s="366"/>
      <c r="BBB462" s="366"/>
      <c r="BBC462" s="366"/>
      <c r="BBD462" s="366"/>
      <c r="BBE462" s="366"/>
      <c r="BBF462" s="366"/>
      <c r="BBG462" s="366"/>
      <c r="BBH462" s="366"/>
      <c r="BBI462" s="366"/>
      <c r="BBJ462" s="366"/>
      <c r="BBK462" s="366"/>
      <c r="BBL462" s="366"/>
      <c r="BBM462" s="366"/>
      <c r="BBN462" s="366"/>
      <c r="BBO462" s="366"/>
      <c r="BBP462" s="366"/>
      <c r="BBQ462" s="366"/>
      <c r="BBR462" s="366"/>
      <c r="BBS462" s="366"/>
      <c r="BBT462" s="366"/>
      <c r="BBU462" s="366"/>
      <c r="BBV462" s="366"/>
      <c r="BBW462" s="366"/>
      <c r="BBX462" s="366"/>
      <c r="BBY462" s="366"/>
      <c r="BBZ462" s="366"/>
      <c r="BCA462" s="366"/>
      <c r="BCB462" s="366"/>
      <c r="BCC462" s="366"/>
      <c r="BCD462" s="366"/>
      <c r="BCE462" s="366"/>
      <c r="BCF462" s="366"/>
      <c r="BCG462" s="366"/>
      <c r="BCH462" s="366"/>
      <c r="BCI462" s="366"/>
      <c r="BCJ462" s="366"/>
      <c r="BCK462" s="366"/>
      <c r="BCL462" s="366"/>
      <c r="BCM462" s="366"/>
      <c r="BCN462" s="366"/>
      <c r="BCO462" s="366"/>
      <c r="BCP462" s="366"/>
      <c r="BCQ462" s="366"/>
      <c r="BCR462" s="366"/>
      <c r="BCS462" s="366"/>
      <c r="BCT462" s="366"/>
      <c r="BCU462" s="366"/>
      <c r="BCV462" s="366"/>
      <c r="BCW462" s="366"/>
      <c r="BCX462" s="366"/>
      <c r="BCY462" s="366"/>
      <c r="BCZ462" s="366"/>
      <c r="BDA462" s="366"/>
      <c r="BDB462" s="366"/>
      <c r="BDC462" s="366"/>
      <c r="BDD462" s="366"/>
      <c r="BDE462" s="366"/>
      <c r="BDF462" s="366"/>
      <c r="BDG462" s="366"/>
      <c r="BDH462" s="366"/>
      <c r="BDI462" s="366"/>
      <c r="BDJ462" s="366"/>
      <c r="BDK462" s="366"/>
      <c r="BDL462" s="366"/>
      <c r="BDM462" s="366"/>
      <c r="BDN462" s="366"/>
      <c r="BDO462" s="366"/>
      <c r="BDP462" s="366"/>
      <c r="BDQ462" s="366"/>
      <c r="BDR462" s="366"/>
      <c r="BDS462" s="366"/>
      <c r="BDT462" s="366"/>
      <c r="BDU462" s="366"/>
      <c r="BDV462" s="366"/>
      <c r="BDW462" s="366"/>
      <c r="BDX462" s="366"/>
      <c r="BDY462" s="366"/>
      <c r="BDZ462" s="366"/>
      <c r="BEA462" s="366"/>
      <c r="BEB462" s="366"/>
      <c r="BEC462" s="366"/>
      <c r="BED462" s="366"/>
      <c r="BEE462" s="366"/>
      <c r="BEF462" s="366"/>
      <c r="BEG462" s="366"/>
      <c r="BEH462" s="366"/>
      <c r="BEI462" s="366"/>
      <c r="BEJ462" s="366"/>
      <c r="BEK462" s="366"/>
      <c r="BEL462" s="366"/>
      <c r="BEM462" s="366"/>
      <c r="BEN462" s="366"/>
      <c r="BEO462" s="366"/>
      <c r="BEP462" s="366"/>
      <c r="BEQ462" s="366"/>
      <c r="BER462" s="366"/>
      <c r="BES462" s="366"/>
      <c r="BET462" s="366"/>
      <c r="BEU462" s="366"/>
      <c r="BEV462" s="366"/>
      <c r="BEW462" s="366"/>
      <c r="BEX462" s="366"/>
      <c r="BEY462" s="366"/>
      <c r="BEZ462" s="366"/>
      <c r="BFA462" s="366"/>
      <c r="BFB462" s="366"/>
      <c r="BFC462" s="366"/>
      <c r="BFD462" s="366"/>
      <c r="BFE462" s="366"/>
      <c r="BFF462" s="366"/>
      <c r="BFG462" s="366"/>
      <c r="BFH462" s="366"/>
      <c r="BFI462" s="366"/>
      <c r="BFJ462" s="366"/>
      <c r="BFK462" s="366"/>
      <c r="BFL462" s="366"/>
      <c r="BFM462" s="366"/>
      <c r="BFN462" s="366"/>
      <c r="BFO462" s="366"/>
      <c r="BFP462" s="366"/>
      <c r="BFQ462" s="366"/>
      <c r="BFR462" s="366"/>
      <c r="BFS462" s="366"/>
      <c r="BFT462" s="366"/>
      <c r="BFU462" s="366"/>
      <c r="BFV462" s="366"/>
      <c r="BFW462" s="366"/>
      <c r="BFX462" s="366"/>
      <c r="BFY462" s="366"/>
      <c r="BFZ462" s="366"/>
      <c r="BGA462" s="366"/>
      <c r="BGB462" s="366"/>
      <c r="BGC462" s="366"/>
      <c r="BGD462" s="366"/>
      <c r="BGE462" s="366"/>
      <c r="BGF462" s="366"/>
      <c r="BGG462" s="366"/>
      <c r="BGH462" s="366"/>
      <c r="BGI462" s="366"/>
      <c r="BGJ462" s="366"/>
      <c r="BGK462" s="366"/>
      <c r="BGL462" s="366"/>
      <c r="BGM462" s="366"/>
      <c r="BGN462" s="366"/>
      <c r="BGO462" s="366"/>
      <c r="BGP462" s="366"/>
      <c r="BGQ462" s="366"/>
      <c r="BGR462" s="366"/>
      <c r="BGS462" s="366"/>
      <c r="BGT462" s="366"/>
      <c r="BGU462" s="366"/>
      <c r="BGV462" s="366"/>
      <c r="BGW462" s="366"/>
      <c r="BGX462" s="366"/>
      <c r="BGY462" s="366"/>
      <c r="BGZ462" s="366"/>
      <c r="BHA462" s="366"/>
      <c r="BHB462" s="366"/>
      <c r="BHC462" s="366"/>
      <c r="BHD462" s="366"/>
      <c r="BHE462" s="366"/>
      <c r="BHF462" s="366"/>
      <c r="BHG462" s="366"/>
      <c r="BHH462" s="366"/>
      <c r="BHI462" s="366"/>
      <c r="BHJ462" s="366"/>
      <c r="BHK462" s="366"/>
      <c r="BHL462" s="366"/>
      <c r="BHM462" s="366"/>
      <c r="BHN462" s="366"/>
      <c r="BHO462" s="366"/>
      <c r="BHP462" s="366"/>
      <c r="BHQ462" s="366"/>
      <c r="BHR462" s="366"/>
      <c r="BHS462" s="366"/>
      <c r="BHT462" s="366"/>
      <c r="BHU462" s="366"/>
      <c r="BHV462" s="366"/>
      <c r="BHW462" s="366"/>
      <c r="BHX462" s="366"/>
      <c r="BHY462" s="366"/>
      <c r="BHZ462" s="366"/>
      <c r="BIA462" s="366"/>
      <c r="BIB462" s="366"/>
      <c r="BIC462" s="366"/>
      <c r="BID462" s="366"/>
      <c r="BIE462" s="366"/>
      <c r="BIF462" s="366"/>
      <c r="BIG462" s="366"/>
      <c r="BIH462" s="366"/>
      <c r="BII462" s="366"/>
      <c r="BIJ462" s="366"/>
      <c r="BIK462" s="366"/>
      <c r="BIL462" s="366"/>
      <c r="BIM462" s="366"/>
      <c r="BIN462" s="366"/>
      <c r="BIO462" s="366"/>
      <c r="BIP462" s="366"/>
      <c r="BIQ462" s="366"/>
      <c r="BIR462" s="366"/>
      <c r="BIS462" s="366"/>
      <c r="BIT462" s="366"/>
      <c r="BIU462" s="366"/>
      <c r="BIV462" s="366"/>
      <c r="BIW462" s="366"/>
      <c r="BIX462" s="366"/>
      <c r="BIY462" s="366"/>
      <c r="BIZ462" s="366"/>
      <c r="BJA462" s="366"/>
      <c r="BJB462" s="366"/>
      <c r="BJC462" s="366"/>
      <c r="BJD462" s="366"/>
      <c r="BJE462" s="366"/>
      <c r="BJF462" s="366"/>
      <c r="BJG462" s="366"/>
      <c r="BJH462" s="366"/>
      <c r="BJI462" s="366"/>
      <c r="BJJ462" s="366"/>
      <c r="BJK462" s="366"/>
      <c r="BJL462" s="366"/>
      <c r="BJM462" s="366"/>
      <c r="BJN462" s="366"/>
      <c r="BJO462" s="366"/>
      <c r="BJP462" s="366"/>
      <c r="BJQ462" s="366"/>
      <c r="BJR462" s="366"/>
      <c r="BJS462" s="366"/>
      <c r="BJT462" s="366"/>
      <c r="BJU462" s="366"/>
      <c r="BJV462" s="366"/>
      <c r="BJW462" s="366"/>
      <c r="BJX462" s="366"/>
      <c r="BJY462" s="366"/>
      <c r="BJZ462" s="366"/>
      <c r="BKA462" s="366"/>
      <c r="BKB462" s="366"/>
      <c r="BKC462" s="366"/>
      <c r="BKD462" s="366"/>
      <c r="BKE462" s="366"/>
      <c r="BKF462" s="366"/>
      <c r="BKG462" s="366"/>
      <c r="BKH462" s="366"/>
      <c r="BKI462" s="366"/>
      <c r="BKJ462" s="366"/>
      <c r="BKK462" s="366"/>
      <c r="BKL462" s="366"/>
      <c r="BKM462" s="366"/>
      <c r="BKN462" s="366"/>
      <c r="BKO462" s="366"/>
      <c r="BKP462" s="366"/>
      <c r="BKQ462" s="366"/>
      <c r="BKR462" s="366"/>
      <c r="BKS462" s="366"/>
      <c r="BKT462" s="366"/>
      <c r="BKU462" s="366"/>
      <c r="BKV462" s="366"/>
      <c r="BKW462" s="366"/>
      <c r="BKX462" s="366"/>
      <c r="BKY462" s="366"/>
      <c r="BKZ462" s="366"/>
      <c r="BLA462" s="366"/>
      <c r="BLB462" s="366"/>
      <c r="BLC462" s="366"/>
      <c r="BLD462" s="366"/>
      <c r="BLE462" s="366"/>
      <c r="BLF462" s="366"/>
      <c r="BLG462" s="366"/>
      <c r="BLH462" s="366"/>
      <c r="BLI462" s="366"/>
      <c r="BLJ462" s="366"/>
      <c r="BLK462" s="366"/>
      <c r="BLL462" s="366"/>
      <c r="BLM462" s="366"/>
      <c r="BLN462" s="366"/>
      <c r="BLO462" s="366"/>
      <c r="BLP462" s="366"/>
      <c r="BLQ462" s="366"/>
      <c r="BLR462" s="366"/>
      <c r="BLS462" s="366"/>
      <c r="BLT462" s="366"/>
      <c r="BLU462" s="366"/>
      <c r="BLV462" s="366"/>
      <c r="BLW462" s="366"/>
      <c r="BLX462" s="366"/>
      <c r="BLY462" s="366"/>
      <c r="BLZ462" s="366"/>
      <c r="BMA462" s="366"/>
      <c r="BMB462" s="366"/>
      <c r="BMC462" s="366"/>
      <c r="BMD462" s="366"/>
      <c r="BME462" s="366"/>
      <c r="BMF462" s="366"/>
      <c r="BMG462" s="366"/>
      <c r="BMH462" s="366"/>
      <c r="BMI462" s="366"/>
      <c r="BMJ462" s="366"/>
      <c r="BMK462" s="366"/>
      <c r="BML462" s="366"/>
      <c r="BMM462" s="366"/>
      <c r="BMN462" s="366"/>
      <c r="BMO462" s="366"/>
      <c r="BMP462" s="366"/>
      <c r="BMQ462" s="366"/>
      <c r="BMR462" s="366"/>
      <c r="BMS462" s="366"/>
      <c r="BMT462" s="366"/>
      <c r="BMU462" s="366"/>
      <c r="BMV462" s="366"/>
      <c r="BMW462" s="366"/>
      <c r="BMX462" s="366"/>
      <c r="BMY462" s="366"/>
      <c r="BMZ462" s="366"/>
      <c r="BNA462" s="366"/>
      <c r="BNB462" s="366"/>
      <c r="BNC462" s="366"/>
      <c r="BND462" s="366"/>
      <c r="BNE462" s="366"/>
      <c r="BNF462" s="366"/>
      <c r="BNG462" s="366"/>
      <c r="BNH462" s="366"/>
      <c r="BNI462" s="366"/>
      <c r="BNJ462" s="366"/>
      <c r="BNK462" s="366"/>
      <c r="BNL462" s="366"/>
      <c r="BNM462" s="366"/>
      <c r="BNN462" s="366"/>
      <c r="BNO462" s="366"/>
      <c r="BNP462" s="366"/>
      <c r="BNQ462" s="366"/>
      <c r="BNR462" s="366"/>
      <c r="BNS462" s="366"/>
      <c r="BNT462" s="366"/>
      <c r="BNU462" s="366"/>
      <c r="BNV462" s="366"/>
      <c r="BNW462" s="366"/>
      <c r="BNX462" s="366"/>
      <c r="BNY462" s="366"/>
      <c r="BNZ462" s="366"/>
      <c r="BOA462" s="366"/>
      <c r="BOB462" s="366"/>
      <c r="BOC462" s="366"/>
      <c r="BOD462" s="366"/>
      <c r="BOE462" s="366"/>
      <c r="BOF462" s="366"/>
      <c r="BOG462" s="366"/>
      <c r="BOH462" s="366"/>
      <c r="BOI462" s="366"/>
      <c r="BOJ462" s="366"/>
      <c r="BOK462" s="366"/>
      <c r="BOL462" s="366"/>
      <c r="BOM462" s="366"/>
      <c r="BON462" s="366"/>
      <c r="BOO462" s="366"/>
      <c r="BOP462" s="366"/>
      <c r="BOQ462" s="366"/>
      <c r="BOR462" s="366"/>
      <c r="BOS462" s="366"/>
      <c r="BOT462" s="366"/>
      <c r="BOU462" s="366"/>
      <c r="BOV462" s="366"/>
      <c r="BOW462" s="366"/>
      <c r="BOX462" s="366"/>
      <c r="BOY462" s="366"/>
      <c r="BOZ462" s="366"/>
      <c r="BPA462" s="366"/>
      <c r="BPB462" s="366"/>
      <c r="BPC462" s="366"/>
      <c r="BPD462" s="366"/>
      <c r="BPE462" s="366"/>
      <c r="BPF462" s="366"/>
      <c r="BPG462" s="366"/>
      <c r="BPH462" s="366"/>
      <c r="BPI462" s="366"/>
      <c r="BPJ462" s="366"/>
      <c r="BPK462" s="366"/>
      <c r="BPL462" s="366"/>
      <c r="BPM462" s="366"/>
      <c r="BPN462" s="366"/>
      <c r="BPO462" s="366"/>
      <c r="BPP462" s="366"/>
      <c r="BPQ462" s="366"/>
      <c r="BPR462" s="366"/>
      <c r="BPS462" s="366"/>
      <c r="BPT462" s="366"/>
      <c r="BPU462" s="366"/>
      <c r="BPV462" s="366"/>
      <c r="BPW462" s="366"/>
      <c r="BPX462" s="366"/>
      <c r="BPY462" s="366"/>
      <c r="BPZ462" s="366"/>
      <c r="BQA462" s="366"/>
      <c r="BQB462" s="366"/>
      <c r="BQC462" s="366"/>
      <c r="BQD462" s="366"/>
      <c r="BQE462" s="366"/>
      <c r="BQF462" s="366"/>
      <c r="BQG462" s="366"/>
      <c r="BQH462" s="366"/>
      <c r="BQI462" s="366"/>
      <c r="BQJ462" s="366"/>
      <c r="BQK462" s="366"/>
      <c r="BQL462" s="366"/>
      <c r="BQM462" s="366"/>
      <c r="BQN462" s="366"/>
      <c r="BQO462" s="366"/>
      <c r="BQP462" s="366"/>
      <c r="BQQ462" s="366"/>
      <c r="BQR462" s="366"/>
      <c r="BQS462" s="366"/>
      <c r="BQT462" s="366"/>
      <c r="BQU462" s="366"/>
      <c r="BQV462" s="366"/>
      <c r="BQW462" s="366"/>
      <c r="BQX462" s="366"/>
      <c r="BQY462" s="366"/>
      <c r="BQZ462" s="366"/>
      <c r="BRA462" s="366"/>
      <c r="BRB462" s="366"/>
      <c r="BRC462" s="366"/>
      <c r="BRD462" s="366"/>
      <c r="BRE462" s="366"/>
      <c r="BRF462" s="366"/>
      <c r="BRG462" s="366"/>
      <c r="BRH462" s="366"/>
      <c r="BRI462" s="366"/>
      <c r="BRJ462" s="366"/>
      <c r="BRK462" s="366"/>
      <c r="BRL462" s="366"/>
      <c r="BRM462" s="366"/>
      <c r="BRN462" s="366"/>
      <c r="BRO462" s="366"/>
      <c r="BRP462" s="366"/>
      <c r="BRQ462" s="366"/>
      <c r="BRR462" s="366"/>
      <c r="BRS462" s="366"/>
      <c r="BRT462" s="366"/>
      <c r="BRU462" s="366"/>
      <c r="BRV462" s="366"/>
      <c r="BRW462" s="366"/>
      <c r="BRX462" s="366"/>
      <c r="BRY462" s="366"/>
      <c r="BRZ462" s="366"/>
      <c r="BSA462" s="366"/>
      <c r="BSB462" s="366"/>
      <c r="BSC462" s="366"/>
      <c r="BSD462" s="366"/>
      <c r="BSE462" s="366"/>
      <c r="BSF462" s="366"/>
      <c r="BSG462" s="366"/>
      <c r="BSH462" s="366"/>
      <c r="BSI462" s="366"/>
      <c r="BSJ462" s="366"/>
      <c r="BSK462" s="366"/>
      <c r="BSL462" s="366"/>
      <c r="BSM462" s="366"/>
      <c r="BSN462" s="366"/>
      <c r="BSO462" s="366"/>
      <c r="BSP462" s="366"/>
      <c r="BSQ462" s="366"/>
      <c r="BSR462" s="366"/>
      <c r="BSS462" s="366"/>
      <c r="BST462" s="366"/>
      <c r="BSU462" s="366"/>
      <c r="BSV462" s="366"/>
      <c r="BSW462" s="366"/>
      <c r="BSX462" s="366"/>
      <c r="BSY462" s="366"/>
      <c r="BSZ462" s="366"/>
      <c r="BTA462" s="366"/>
      <c r="BTB462" s="366"/>
      <c r="BTC462" s="366"/>
      <c r="BTD462" s="366"/>
      <c r="BTE462" s="366"/>
      <c r="BTF462" s="366"/>
      <c r="BTG462" s="366"/>
    </row>
    <row r="463" spans="1:1879" ht="15.95" hidden="1" customHeight="1" x14ac:dyDescent="0.25">
      <c r="A463" s="304" t="s">
        <v>2700</v>
      </c>
      <c r="B463" s="281" t="s">
        <v>11</v>
      </c>
      <c r="C463" s="282"/>
      <c r="D463" s="281" t="s">
        <v>417</v>
      </c>
      <c r="E463" s="285">
        <v>44851</v>
      </c>
      <c r="F463" s="285"/>
      <c r="G463" s="424"/>
      <c r="H463" s="428"/>
      <c r="I463" s="446" t="s">
        <v>856</v>
      </c>
      <c r="J463" s="449"/>
    </row>
    <row r="464" spans="1:1879" ht="15.95" hidden="1" customHeight="1" x14ac:dyDescent="0.25">
      <c r="A464" s="304" t="s">
        <v>2887</v>
      </c>
      <c r="B464" s="281" t="s">
        <v>11</v>
      </c>
      <c r="C464" s="282"/>
      <c r="D464" s="281" t="s">
        <v>417</v>
      </c>
      <c r="E464" s="285">
        <v>45048</v>
      </c>
      <c r="F464" s="285"/>
      <c r="G464" s="256" t="s">
        <v>3237</v>
      </c>
      <c r="H464" s="428"/>
      <c r="I464" s="446" t="s">
        <v>789</v>
      </c>
      <c r="J464" s="449"/>
    </row>
    <row r="465" spans="1:1879" ht="15.95" hidden="1" customHeight="1" x14ac:dyDescent="0.25">
      <c r="A465" s="301" t="s">
        <v>2242</v>
      </c>
      <c r="B465" s="112" t="s">
        <v>11</v>
      </c>
      <c r="C465" s="222"/>
      <c r="D465" s="112" t="s">
        <v>13</v>
      </c>
      <c r="E465" s="113">
        <v>44473</v>
      </c>
      <c r="F465" s="113">
        <v>44562</v>
      </c>
      <c r="G465" s="114"/>
      <c r="H465" s="229"/>
      <c r="I465" s="254" t="s">
        <v>778</v>
      </c>
      <c r="J465" s="194"/>
    </row>
    <row r="466" spans="1:1879" ht="15.95" hidden="1" customHeight="1" x14ac:dyDescent="0.25">
      <c r="A466" s="296" t="s">
        <v>32</v>
      </c>
      <c r="B466" s="14" t="s">
        <v>11</v>
      </c>
      <c r="C466" s="106"/>
      <c r="D466" s="14" t="s">
        <v>4</v>
      </c>
      <c r="E466" s="15">
        <v>40238</v>
      </c>
      <c r="F466" s="15">
        <v>42573</v>
      </c>
      <c r="G466" s="18"/>
      <c r="H466" s="155"/>
      <c r="I466" s="17" t="s">
        <v>708</v>
      </c>
      <c r="J466" s="107"/>
    </row>
    <row r="467" spans="1:1879" ht="15.95" hidden="1" customHeight="1" x14ac:dyDescent="0.25">
      <c r="A467" s="295" t="s">
        <v>3468</v>
      </c>
      <c r="B467" s="9" t="s">
        <v>11</v>
      </c>
      <c r="C467" s="189"/>
      <c r="D467" s="9" t="s">
        <v>417</v>
      </c>
      <c r="E467" s="11">
        <v>45231</v>
      </c>
      <c r="F467" s="11"/>
      <c r="G467" s="9" t="s">
        <v>3796</v>
      </c>
      <c r="H467" s="105"/>
      <c r="I467" s="13" t="s">
        <v>820</v>
      </c>
      <c r="J467" s="108"/>
    </row>
    <row r="468" spans="1:1879" ht="15.95" hidden="1" customHeight="1" x14ac:dyDescent="0.25">
      <c r="A468" s="295" t="s">
        <v>3708</v>
      </c>
      <c r="B468" s="9" t="s">
        <v>11</v>
      </c>
      <c r="C468" s="189"/>
      <c r="D468" s="9" t="s">
        <v>417</v>
      </c>
      <c r="E468" s="11">
        <v>45208</v>
      </c>
      <c r="F468" s="11"/>
      <c r="G468" s="9"/>
      <c r="H468" s="105"/>
      <c r="I468" s="13" t="s">
        <v>818</v>
      </c>
      <c r="J468" s="108"/>
    </row>
    <row r="469" spans="1:1879" ht="15.95" hidden="1" customHeight="1" x14ac:dyDescent="0.25">
      <c r="A469" s="296" t="s">
        <v>2046</v>
      </c>
      <c r="B469" s="14" t="s">
        <v>11</v>
      </c>
      <c r="C469" s="106"/>
      <c r="D469" s="14" t="s">
        <v>2</v>
      </c>
      <c r="E469" s="15">
        <v>44459</v>
      </c>
      <c r="F469" s="15">
        <v>44468</v>
      </c>
      <c r="G469" s="18"/>
      <c r="H469" s="155"/>
      <c r="I469" s="17" t="s">
        <v>771</v>
      </c>
      <c r="J469" s="107"/>
    </row>
    <row r="470" spans="1:1879" ht="15.95" hidden="1" customHeight="1" x14ac:dyDescent="0.25">
      <c r="A470" s="296" t="s">
        <v>562</v>
      </c>
      <c r="B470" s="14" t="s">
        <v>11</v>
      </c>
      <c r="C470" s="106"/>
      <c r="D470" s="14" t="s">
        <v>4</v>
      </c>
      <c r="E470" s="15">
        <v>41354</v>
      </c>
      <c r="F470" s="15">
        <v>42178</v>
      </c>
      <c r="G470" s="18"/>
      <c r="H470" s="155"/>
      <c r="I470" s="17" t="s">
        <v>721</v>
      </c>
      <c r="J470" s="107"/>
    </row>
    <row r="471" spans="1:1879" ht="15.95" hidden="1" customHeight="1" x14ac:dyDescent="0.25">
      <c r="A471" s="295" t="s">
        <v>2395</v>
      </c>
      <c r="B471" s="9" t="s">
        <v>11</v>
      </c>
      <c r="C471" s="189"/>
      <c r="D471" s="9" t="s">
        <v>417</v>
      </c>
      <c r="E471" s="11">
        <v>44970</v>
      </c>
      <c r="F471" s="11"/>
      <c r="G471" s="9"/>
      <c r="H471" s="105"/>
      <c r="I471" s="13" t="s">
        <v>3093</v>
      </c>
      <c r="J471" s="108"/>
    </row>
    <row r="472" spans="1:1879" ht="15.95" hidden="1" customHeight="1" x14ac:dyDescent="0.25">
      <c r="A472" s="296" t="s">
        <v>563</v>
      </c>
      <c r="B472" s="14" t="s">
        <v>11</v>
      </c>
      <c r="C472" s="219"/>
      <c r="D472" s="14" t="s">
        <v>4</v>
      </c>
      <c r="E472" s="15">
        <v>41443</v>
      </c>
      <c r="F472" s="15">
        <v>41554</v>
      </c>
      <c r="G472" s="18"/>
      <c r="H472" s="155"/>
      <c r="I472" s="17" t="s">
        <v>724</v>
      </c>
      <c r="J472" s="107"/>
      <c r="K472" s="366"/>
      <c r="L472" s="366"/>
      <c r="M472" s="366"/>
      <c r="N472" s="366"/>
      <c r="O472" s="366"/>
      <c r="P472" s="366"/>
      <c r="Q472" s="366"/>
      <c r="R472" s="366"/>
      <c r="S472" s="366"/>
      <c r="T472" s="366"/>
      <c r="U472" s="366"/>
      <c r="V472" s="366"/>
      <c r="W472" s="366"/>
      <c r="X472" s="366"/>
      <c r="Y472" s="366"/>
      <c r="Z472" s="366"/>
      <c r="AA472" s="366"/>
      <c r="AB472" s="366"/>
      <c r="AC472" s="366"/>
      <c r="AD472" s="366"/>
      <c r="AE472" s="366"/>
      <c r="AF472" s="366"/>
      <c r="AG472" s="366"/>
      <c r="AH472" s="366"/>
      <c r="AI472" s="366"/>
      <c r="AJ472" s="366"/>
      <c r="AK472" s="366"/>
      <c r="AL472" s="366"/>
      <c r="AM472" s="366"/>
      <c r="AN472" s="366"/>
      <c r="AO472" s="366"/>
      <c r="AP472" s="366"/>
      <c r="AQ472" s="366"/>
      <c r="AR472" s="366"/>
      <c r="AS472" s="366"/>
      <c r="AT472" s="366"/>
      <c r="AU472" s="366"/>
      <c r="AV472" s="366"/>
      <c r="AW472" s="366"/>
      <c r="AX472" s="366"/>
      <c r="AY472" s="366"/>
      <c r="AZ472" s="366"/>
      <c r="BA472" s="366"/>
      <c r="BB472" s="366"/>
      <c r="BC472" s="366"/>
      <c r="BD472" s="366"/>
      <c r="BE472" s="366"/>
      <c r="BF472" s="366"/>
      <c r="BG472" s="366"/>
      <c r="BH472" s="366"/>
      <c r="BI472" s="366"/>
      <c r="BJ472" s="366"/>
      <c r="BK472" s="366"/>
      <c r="BL472" s="366"/>
      <c r="BM472" s="366"/>
      <c r="BN472" s="366"/>
      <c r="BO472" s="366"/>
      <c r="BP472" s="366"/>
      <c r="BQ472" s="366"/>
      <c r="BR472" s="366"/>
      <c r="BS472" s="366"/>
      <c r="BT472" s="366"/>
      <c r="BU472" s="366"/>
      <c r="BV472" s="366"/>
      <c r="BW472" s="366"/>
      <c r="BX472" s="366"/>
      <c r="BY472" s="366"/>
      <c r="BZ472" s="366"/>
      <c r="CA472" s="366"/>
      <c r="CB472" s="366"/>
      <c r="CC472" s="366"/>
      <c r="CD472" s="366"/>
      <c r="CE472" s="366"/>
      <c r="CF472" s="366"/>
      <c r="CG472" s="366"/>
      <c r="CH472" s="366"/>
      <c r="CI472" s="366"/>
      <c r="CJ472" s="366"/>
      <c r="CK472" s="366"/>
      <c r="CL472" s="366"/>
      <c r="CM472" s="366"/>
      <c r="CN472" s="366"/>
      <c r="CO472" s="366"/>
      <c r="CP472" s="366"/>
      <c r="CQ472" s="366"/>
      <c r="CR472" s="366"/>
      <c r="CS472" s="366"/>
      <c r="CT472" s="366"/>
      <c r="CU472" s="366"/>
      <c r="CV472" s="366"/>
      <c r="CW472" s="366"/>
      <c r="CX472" s="366"/>
      <c r="CY472" s="366"/>
      <c r="CZ472" s="366"/>
      <c r="DA472" s="366"/>
      <c r="DB472" s="366"/>
      <c r="DC472" s="366"/>
      <c r="DD472" s="366"/>
      <c r="DE472" s="366"/>
      <c r="DF472" s="366"/>
      <c r="DG472" s="366"/>
      <c r="DH472" s="366"/>
      <c r="DI472" s="366"/>
      <c r="DJ472" s="366"/>
      <c r="DK472" s="366"/>
      <c r="DL472" s="366"/>
      <c r="DM472" s="366"/>
      <c r="DN472" s="366"/>
      <c r="DO472" s="366"/>
      <c r="DP472" s="366"/>
      <c r="DQ472" s="366"/>
      <c r="DR472" s="366"/>
      <c r="DS472" s="366"/>
      <c r="DT472" s="366"/>
      <c r="DU472" s="366"/>
      <c r="DV472" s="366"/>
      <c r="DW472" s="366"/>
      <c r="DX472" s="366"/>
      <c r="DY472" s="366"/>
      <c r="DZ472" s="366"/>
      <c r="EA472" s="366"/>
      <c r="EB472" s="366"/>
      <c r="EC472" s="366"/>
      <c r="ED472" s="366"/>
      <c r="EE472" s="366"/>
      <c r="EF472" s="366"/>
      <c r="EG472" s="366"/>
      <c r="EH472" s="366"/>
      <c r="EI472" s="366"/>
      <c r="EJ472" s="366"/>
      <c r="EK472" s="366"/>
      <c r="EL472" s="366"/>
      <c r="EM472" s="366"/>
      <c r="EN472" s="366"/>
      <c r="EO472" s="366"/>
      <c r="EP472" s="366"/>
      <c r="EQ472" s="366"/>
      <c r="ER472" s="366"/>
      <c r="ES472" s="366"/>
      <c r="ET472" s="366"/>
      <c r="EU472" s="366"/>
      <c r="EV472" s="366"/>
      <c r="EW472" s="366"/>
      <c r="EX472" s="366"/>
      <c r="EY472" s="366"/>
      <c r="EZ472" s="366"/>
      <c r="FA472" s="366"/>
      <c r="FB472" s="366"/>
      <c r="FC472" s="366"/>
      <c r="FD472" s="366"/>
      <c r="FE472" s="366"/>
      <c r="FF472" s="366"/>
      <c r="FG472" s="366"/>
      <c r="FH472" s="366"/>
      <c r="FI472" s="366"/>
      <c r="FJ472" s="366"/>
      <c r="FK472" s="366"/>
      <c r="FL472" s="366"/>
      <c r="FM472" s="366"/>
      <c r="FN472" s="366"/>
      <c r="FO472" s="366"/>
      <c r="FP472" s="366"/>
      <c r="FQ472" s="366"/>
      <c r="FR472" s="366"/>
      <c r="FS472" s="366"/>
      <c r="FT472" s="366"/>
      <c r="FU472" s="366"/>
      <c r="FV472" s="366"/>
      <c r="FW472" s="366"/>
      <c r="FX472" s="366"/>
      <c r="FY472" s="366"/>
      <c r="FZ472" s="366"/>
      <c r="GA472" s="366"/>
      <c r="GB472" s="366"/>
      <c r="GC472" s="366"/>
      <c r="GD472" s="366"/>
      <c r="GE472" s="366"/>
      <c r="GF472" s="366"/>
      <c r="GG472" s="366"/>
      <c r="GH472" s="366"/>
      <c r="GI472" s="366"/>
      <c r="GJ472" s="366"/>
      <c r="GK472" s="366"/>
      <c r="GL472" s="366"/>
      <c r="GM472" s="366"/>
      <c r="GN472" s="366"/>
      <c r="GO472" s="366"/>
      <c r="GP472" s="366"/>
      <c r="GQ472" s="366"/>
      <c r="GR472" s="366"/>
      <c r="GS472" s="366"/>
      <c r="GT472" s="366"/>
      <c r="GU472" s="366"/>
      <c r="GV472" s="366"/>
      <c r="GW472" s="366"/>
      <c r="GX472" s="366"/>
      <c r="GY472" s="366"/>
      <c r="GZ472" s="366"/>
      <c r="HA472" s="366"/>
      <c r="HB472" s="366"/>
      <c r="HC472" s="366"/>
      <c r="HD472" s="366"/>
      <c r="HE472" s="366"/>
      <c r="HF472" s="366"/>
      <c r="HG472" s="366"/>
      <c r="HH472" s="366"/>
      <c r="HI472" s="366"/>
      <c r="HJ472" s="366"/>
      <c r="HK472" s="366"/>
      <c r="HL472" s="366"/>
      <c r="HM472" s="366"/>
      <c r="HN472" s="366"/>
      <c r="HO472" s="366"/>
      <c r="HP472" s="366"/>
      <c r="HQ472" s="366"/>
      <c r="HR472" s="366"/>
      <c r="HS472" s="366"/>
      <c r="HT472" s="366"/>
      <c r="HU472" s="366"/>
      <c r="HV472" s="366"/>
      <c r="HW472" s="366"/>
      <c r="HX472" s="366"/>
      <c r="HY472" s="366"/>
      <c r="HZ472" s="366"/>
      <c r="IA472" s="366"/>
      <c r="IB472" s="366"/>
      <c r="IC472" s="366"/>
      <c r="ID472" s="366"/>
      <c r="IE472" s="366"/>
      <c r="IF472" s="366"/>
      <c r="IG472" s="366"/>
      <c r="IH472" s="366"/>
      <c r="II472" s="366"/>
      <c r="IJ472" s="366"/>
      <c r="IK472" s="366"/>
      <c r="IL472" s="366"/>
      <c r="IM472" s="366"/>
      <c r="IN472" s="366"/>
      <c r="IO472" s="366"/>
      <c r="IP472" s="366"/>
      <c r="IQ472" s="366"/>
      <c r="IR472" s="366"/>
      <c r="IS472" s="366"/>
      <c r="IT472" s="366"/>
      <c r="IU472" s="366"/>
      <c r="IV472" s="366"/>
      <c r="IW472" s="366"/>
      <c r="IX472" s="366"/>
      <c r="IY472" s="366"/>
      <c r="IZ472" s="366"/>
      <c r="JA472" s="366"/>
      <c r="JB472" s="366"/>
      <c r="JC472" s="366"/>
      <c r="JD472" s="366"/>
      <c r="JE472" s="366"/>
      <c r="JF472" s="366"/>
      <c r="JG472" s="366"/>
      <c r="JH472" s="366"/>
      <c r="JI472" s="366"/>
      <c r="JJ472" s="366"/>
      <c r="JK472" s="366"/>
      <c r="JL472" s="366"/>
      <c r="JM472" s="366"/>
      <c r="JN472" s="366"/>
      <c r="JO472" s="366"/>
      <c r="JP472" s="366"/>
      <c r="JQ472" s="366"/>
      <c r="JR472" s="366"/>
      <c r="JS472" s="366"/>
      <c r="JT472" s="366"/>
      <c r="JU472" s="366"/>
      <c r="JV472" s="366"/>
      <c r="JW472" s="366"/>
      <c r="JX472" s="366"/>
      <c r="JY472" s="366"/>
      <c r="JZ472" s="366"/>
      <c r="KA472" s="366"/>
      <c r="KB472" s="366"/>
      <c r="KC472" s="366"/>
      <c r="KD472" s="366"/>
      <c r="KE472" s="366"/>
      <c r="KF472" s="366"/>
      <c r="KG472" s="366"/>
      <c r="KH472" s="366"/>
      <c r="KI472" s="366"/>
      <c r="KJ472" s="366"/>
      <c r="KK472" s="366"/>
      <c r="KL472" s="366"/>
      <c r="KM472" s="366"/>
      <c r="KN472" s="366"/>
      <c r="KO472" s="366"/>
      <c r="KP472" s="366"/>
      <c r="KQ472" s="366"/>
      <c r="KR472" s="366"/>
      <c r="KS472" s="366"/>
      <c r="KT472" s="366"/>
      <c r="KU472" s="366"/>
      <c r="KV472" s="366"/>
      <c r="KW472" s="366"/>
      <c r="KX472" s="366"/>
      <c r="KY472" s="366"/>
      <c r="KZ472" s="366"/>
      <c r="LA472" s="366"/>
      <c r="LB472" s="366"/>
      <c r="LC472" s="366"/>
      <c r="LD472" s="366"/>
      <c r="LE472" s="366"/>
      <c r="LF472" s="366"/>
      <c r="LG472" s="366"/>
      <c r="LH472" s="366"/>
      <c r="LI472" s="366"/>
      <c r="LJ472" s="366"/>
      <c r="LK472" s="366"/>
      <c r="LL472" s="366"/>
      <c r="LM472" s="366"/>
      <c r="LN472" s="366"/>
      <c r="LO472" s="366"/>
      <c r="LP472" s="366"/>
      <c r="LQ472" s="366"/>
      <c r="LR472" s="366"/>
      <c r="LS472" s="366"/>
      <c r="LT472" s="366"/>
      <c r="LU472" s="366"/>
      <c r="LV472" s="366"/>
      <c r="LW472" s="366"/>
      <c r="LX472" s="366"/>
      <c r="LY472" s="366"/>
      <c r="LZ472" s="366"/>
      <c r="MA472" s="366"/>
      <c r="MB472" s="366"/>
      <c r="MC472" s="366"/>
      <c r="MD472" s="366"/>
      <c r="ME472" s="366"/>
      <c r="MF472" s="366"/>
      <c r="MG472" s="366"/>
      <c r="MH472" s="366"/>
      <c r="MI472" s="366"/>
      <c r="MJ472" s="366"/>
      <c r="MK472" s="366"/>
      <c r="ML472" s="366"/>
      <c r="MM472" s="366"/>
      <c r="MN472" s="366"/>
      <c r="MO472" s="366"/>
      <c r="MP472" s="366"/>
      <c r="MQ472" s="366"/>
      <c r="MR472" s="366"/>
      <c r="MS472" s="366"/>
      <c r="MT472" s="366"/>
      <c r="MU472" s="366"/>
      <c r="MV472" s="366"/>
      <c r="MW472" s="366"/>
      <c r="MX472" s="366"/>
      <c r="MY472" s="366"/>
      <c r="MZ472" s="366"/>
      <c r="NA472" s="366"/>
      <c r="NB472" s="366"/>
      <c r="NC472" s="366"/>
      <c r="ND472" s="366"/>
      <c r="NE472" s="366"/>
      <c r="NF472" s="366"/>
      <c r="NG472" s="366"/>
      <c r="NH472" s="366"/>
      <c r="NI472" s="366"/>
      <c r="NJ472" s="366"/>
      <c r="NK472" s="366"/>
      <c r="NL472" s="366"/>
      <c r="NM472" s="366"/>
      <c r="NN472" s="366"/>
      <c r="NO472" s="366"/>
      <c r="NP472" s="366"/>
      <c r="NQ472" s="366"/>
      <c r="NR472" s="366"/>
      <c r="NS472" s="366"/>
      <c r="NT472" s="366"/>
      <c r="NU472" s="366"/>
      <c r="NV472" s="366"/>
      <c r="NW472" s="366"/>
      <c r="NX472" s="366"/>
      <c r="NY472" s="366"/>
      <c r="NZ472" s="366"/>
      <c r="OA472" s="366"/>
      <c r="OB472" s="366"/>
      <c r="OC472" s="366"/>
      <c r="OD472" s="366"/>
      <c r="OE472" s="366"/>
      <c r="OF472" s="366"/>
      <c r="OG472" s="366"/>
      <c r="OH472" s="366"/>
      <c r="OI472" s="366"/>
      <c r="OJ472" s="366"/>
      <c r="OK472" s="366"/>
      <c r="OL472" s="366"/>
      <c r="OM472" s="366"/>
      <c r="ON472" s="366"/>
      <c r="OO472" s="366"/>
      <c r="OP472" s="366"/>
      <c r="OQ472" s="366"/>
      <c r="OR472" s="366"/>
      <c r="OS472" s="366"/>
      <c r="OT472" s="366"/>
      <c r="OU472" s="366"/>
      <c r="OV472" s="366"/>
      <c r="OW472" s="366"/>
      <c r="OX472" s="366"/>
      <c r="OY472" s="366"/>
      <c r="OZ472" s="366"/>
      <c r="PA472" s="366"/>
      <c r="PB472" s="366"/>
      <c r="PC472" s="366"/>
      <c r="PD472" s="366"/>
      <c r="PE472" s="366"/>
      <c r="PF472" s="366"/>
      <c r="PG472" s="366"/>
      <c r="PH472" s="366"/>
      <c r="PI472" s="366"/>
      <c r="PJ472" s="366"/>
      <c r="PK472" s="366"/>
      <c r="PL472" s="366"/>
      <c r="PM472" s="366"/>
      <c r="PN472" s="366"/>
      <c r="PO472" s="366"/>
      <c r="PP472" s="366"/>
      <c r="PQ472" s="366"/>
      <c r="PR472" s="366"/>
      <c r="PS472" s="366"/>
      <c r="PT472" s="366"/>
      <c r="PU472" s="366"/>
      <c r="PV472" s="366"/>
      <c r="PW472" s="366"/>
      <c r="PX472" s="366"/>
      <c r="PY472" s="366"/>
      <c r="PZ472" s="366"/>
      <c r="QA472" s="366"/>
      <c r="QB472" s="366"/>
      <c r="QC472" s="366"/>
      <c r="QD472" s="366"/>
      <c r="QE472" s="366"/>
      <c r="QF472" s="366"/>
      <c r="QG472" s="366"/>
      <c r="QH472" s="366"/>
      <c r="QI472" s="366"/>
      <c r="QJ472" s="366"/>
      <c r="QK472" s="366"/>
      <c r="QL472" s="366"/>
      <c r="QM472" s="366"/>
      <c r="QN472" s="366"/>
      <c r="QO472" s="366"/>
      <c r="QP472" s="366"/>
      <c r="QQ472" s="366"/>
      <c r="QR472" s="366"/>
      <c r="QS472" s="366"/>
      <c r="QT472" s="366"/>
      <c r="QU472" s="366"/>
      <c r="QV472" s="366"/>
      <c r="QW472" s="366"/>
      <c r="QX472" s="366"/>
      <c r="QY472" s="366"/>
      <c r="QZ472" s="366"/>
      <c r="RA472" s="366"/>
      <c r="RB472" s="366"/>
      <c r="RC472" s="366"/>
      <c r="RD472" s="366"/>
      <c r="RE472" s="366"/>
      <c r="RF472" s="366"/>
      <c r="RG472" s="366"/>
      <c r="RH472" s="366"/>
      <c r="RI472" s="366"/>
      <c r="RJ472" s="366"/>
      <c r="RK472" s="366"/>
      <c r="RL472" s="366"/>
      <c r="RM472" s="366"/>
      <c r="RN472" s="366"/>
      <c r="RO472" s="366"/>
      <c r="RP472" s="366"/>
      <c r="RQ472" s="366"/>
      <c r="RR472" s="366"/>
      <c r="RS472" s="366"/>
      <c r="RT472" s="366"/>
      <c r="RU472" s="366"/>
      <c r="RV472" s="366"/>
      <c r="RW472" s="366"/>
      <c r="RX472" s="366"/>
      <c r="RY472" s="366"/>
      <c r="RZ472" s="366"/>
      <c r="SA472" s="366"/>
      <c r="SB472" s="366"/>
      <c r="SC472" s="366"/>
      <c r="SD472" s="366"/>
      <c r="SE472" s="366"/>
      <c r="SF472" s="366"/>
      <c r="SG472" s="366"/>
      <c r="SH472" s="366"/>
      <c r="SI472" s="366"/>
      <c r="SJ472" s="366"/>
      <c r="SK472" s="366"/>
      <c r="SL472" s="366"/>
      <c r="SM472" s="366"/>
      <c r="SN472" s="366"/>
      <c r="SO472" s="366"/>
      <c r="SP472" s="366"/>
      <c r="SQ472" s="366"/>
      <c r="SR472" s="366"/>
      <c r="SS472" s="366"/>
      <c r="ST472" s="366"/>
      <c r="SU472" s="366"/>
      <c r="SV472" s="366"/>
      <c r="SW472" s="366"/>
      <c r="SX472" s="366"/>
      <c r="SY472" s="366"/>
      <c r="SZ472" s="366"/>
      <c r="TA472" s="366"/>
      <c r="TB472" s="366"/>
      <c r="TC472" s="366"/>
      <c r="TD472" s="366"/>
      <c r="TE472" s="366"/>
      <c r="TF472" s="366"/>
      <c r="TG472" s="366"/>
      <c r="TH472" s="366"/>
      <c r="TI472" s="366"/>
      <c r="TJ472" s="366"/>
      <c r="TK472" s="366"/>
      <c r="TL472" s="366"/>
      <c r="TM472" s="366"/>
      <c r="TN472" s="366"/>
      <c r="TO472" s="366"/>
      <c r="TP472" s="366"/>
      <c r="TQ472" s="366"/>
      <c r="TR472" s="366"/>
      <c r="TS472" s="366"/>
      <c r="TT472" s="366"/>
      <c r="TU472" s="366"/>
      <c r="TV472" s="366"/>
      <c r="TW472" s="366"/>
      <c r="TX472" s="366"/>
      <c r="TY472" s="366"/>
      <c r="TZ472" s="366"/>
      <c r="UA472" s="366"/>
      <c r="UB472" s="366"/>
      <c r="UC472" s="366"/>
      <c r="UD472" s="366"/>
      <c r="UE472" s="366"/>
      <c r="UF472" s="366"/>
      <c r="UG472" s="366"/>
      <c r="UH472" s="366"/>
      <c r="UI472" s="366"/>
      <c r="UJ472" s="366"/>
      <c r="UK472" s="366"/>
      <c r="UL472" s="366"/>
      <c r="UM472" s="366"/>
      <c r="UN472" s="366"/>
      <c r="UO472" s="366"/>
      <c r="UP472" s="366"/>
      <c r="UQ472" s="366"/>
      <c r="UR472" s="366"/>
      <c r="US472" s="366"/>
      <c r="UT472" s="366"/>
      <c r="UU472" s="366"/>
      <c r="UV472" s="366"/>
      <c r="UW472" s="366"/>
      <c r="UX472" s="366"/>
      <c r="UY472" s="366"/>
      <c r="UZ472" s="366"/>
      <c r="VA472" s="366"/>
      <c r="VB472" s="366"/>
      <c r="VC472" s="366"/>
      <c r="VD472" s="366"/>
      <c r="VE472" s="366"/>
      <c r="VF472" s="366"/>
      <c r="VG472" s="366"/>
      <c r="VH472" s="366"/>
      <c r="VI472" s="366"/>
      <c r="VJ472" s="366"/>
      <c r="VK472" s="366"/>
      <c r="VL472" s="366"/>
      <c r="VM472" s="366"/>
      <c r="VN472" s="366"/>
      <c r="VO472" s="366"/>
      <c r="VP472" s="366"/>
      <c r="VQ472" s="366"/>
      <c r="VR472" s="366"/>
      <c r="VS472" s="366"/>
      <c r="VT472" s="366"/>
      <c r="VU472" s="366"/>
      <c r="VV472" s="366"/>
      <c r="VW472" s="366"/>
      <c r="VX472" s="366"/>
      <c r="VY472" s="366"/>
      <c r="VZ472" s="366"/>
      <c r="WA472" s="366"/>
      <c r="WB472" s="366"/>
      <c r="WC472" s="366"/>
      <c r="WD472" s="366"/>
      <c r="WE472" s="366"/>
      <c r="WF472" s="366"/>
      <c r="WG472" s="366"/>
      <c r="WH472" s="366"/>
      <c r="WI472" s="366"/>
      <c r="WJ472" s="366"/>
      <c r="WK472" s="366"/>
      <c r="WL472" s="366"/>
      <c r="WM472" s="366"/>
      <c r="WN472" s="366"/>
      <c r="WO472" s="366"/>
      <c r="WP472" s="366"/>
      <c r="WQ472" s="366"/>
      <c r="WR472" s="366"/>
      <c r="WS472" s="366"/>
      <c r="WT472" s="366"/>
      <c r="WU472" s="366"/>
      <c r="WV472" s="366"/>
      <c r="WW472" s="366"/>
      <c r="WX472" s="366"/>
      <c r="WY472" s="366"/>
      <c r="WZ472" s="366"/>
      <c r="XA472" s="366"/>
      <c r="XB472" s="366"/>
      <c r="XC472" s="366"/>
      <c r="XD472" s="366"/>
      <c r="XE472" s="366"/>
      <c r="XF472" s="366"/>
      <c r="XG472" s="366"/>
      <c r="XH472" s="366"/>
      <c r="XI472" s="366"/>
      <c r="XJ472" s="366"/>
      <c r="XK472" s="366"/>
      <c r="XL472" s="366"/>
      <c r="XM472" s="366"/>
      <c r="XN472" s="366"/>
      <c r="XO472" s="366"/>
      <c r="XP472" s="366"/>
      <c r="XQ472" s="366"/>
      <c r="XR472" s="366"/>
      <c r="XS472" s="366"/>
      <c r="XT472" s="366"/>
      <c r="XU472" s="366"/>
      <c r="XV472" s="366"/>
      <c r="XW472" s="366"/>
      <c r="XX472" s="366"/>
      <c r="XY472" s="366"/>
      <c r="XZ472" s="366"/>
      <c r="YA472" s="366"/>
      <c r="YB472" s="366"/>
      <c r="YC472" s="366"/>
      <c r="YD472" s="366"/>
      <c r="YE472" s="366"/>
      <c r="YF472" s="366"/>
      <c r="YG472" s="366"/>
      <c r="YH472" s="366"/>
      <c r="YI472" s="366"/>
      <c r="YJ472" s="366"/>
      <c r="YK472" s="366"/>
      <c r="YL472" s="366"/>
      <c r="YM472" s="366"/>
      <c r="YN472" s="366"/>
      <c r="YO472" s="366"/>
      <c r="YP472" s="366"/>
      <c r="YQ472" s="366"/>
      <c r="YR472" s="366"/>
      <c r="YS472" s="366"/>
      <c r="YT472" s="366"/>
      <c r="YU472" s="366"/>
      <c r="YV472" s="366"/>
      <c r="YW472" s="366"/>
      <c r="YX472" s="366"/>
      <c r="YY472" s="366"/>
      <c r="YZ472" s="366"/>
      <c r="ZA472" s="366"/>
      <c r="ZB472" s="366"/>
      <c r="ZC472" s="366"/>
      <c r="ZD472" s="366"/>
      <c r="ZE472" s="366"/>
      <c r="ZF472" s="366"/>
      <c r="ZG472" s="366"/>
      <c r="ZH472" s="366"/>
      <c r="ZI472" s="366"/>
      <c r="ZJ472" s="366"/>
      <c r="ZK472" s="366"/>
      <c r="ZL472" s="366"/>
      <c r="ZM472" s="366"/>
      <c r="ZN472" s="366"/>
      <c r="ZO472" s="366"/>
      <c r="ZP472" s="366"/>
      <c r="ZQ472" s="366"/>
      <c r="ZR472" s="366"/>
      <c r="ZS472" s="366"/>
      <c r="ZT472" s="366"/>
      <c r="ZU472" s="366"/>
      <c r="ZV472" s="366"/>
      <c r="ZW472" s="366"/>
      <c r="ZX472" s="366"/>
      <c r="ZY472" s="366"/>
      <c r="ZZ472" s="366"/>
      <c r="AAA472" s="366"/>
      <c r="AAB472" s="366"/>
      <c r="AAC472" s="366"/>
      <c r="AAD472" s="366"/>
      <c r="AAE472" s="366"/>
      <c r="AAF472" s="366"/>
      <c r="AAG472" s="366"/>
      <c r="AAH472" s="366"/>
      <c r="AAI472" s="366"/>
      <c r="AAJ472" s="366"/>
      <c r="AAK472" s="366"/>
      <c r="AAL472" s="366"/>
      <c r="AAM472" s="366"/>
      <c r="AAN472" s="366"/>
      <c r="AAO472" s="366"/>
      <c r="AAP472" s="366"/>
      <c r="AAQ472" s="366"/>
      <c r="AAR472" s="366"/>
      <c r="AAS472" s="366"/>
      <c r="AAT472" s="366"/>
      <c r="AAU472" s="366"/>
      <c r="AAV472" s="366"/>
      <c r="AAW472" s="366"/>
      <c r="AAX472" s="366"/>
      <c r="AAY472" s="366"/>
      <c r="AAZ472" s="366"/>
      <c r="ABA472" s="366"/>
      <c r="ABB472" s="366"/>
      <c r="ABC472" s="366"/>
      <c r="ABD472" s="366"/>
      <c r="ABE472" s="366"/>
      <c r="ABF472" s="366"/>
      <c r="ABG472" s="366"/>
      <c r="ABH472" s="366"/>
      <c r="ABI472" s="366"/>
      <c r="ABJ472" s="366"/>
      <c r="ABK472" s="366"/>
      <c r="ABL472" s="366"/>
      <c r="ABM472" s="366"/>
      <c r="ABN472" s="366"/>
      <c r="ABO472" s="366"/>
      <c r="ABP472" s="366"/>
      <c r="ABQ472" s="366"/>
      <c r="ABR472" s="366"/>
      <c r="ABS472" s="366"/>
      <c r="ABT472" s="366"/>
      <c r="ABU472" s="366"/>
      <c r="ABV472" s="366"/>
      <c r="ABW472" s="366"/>
      <c r="ABX472" s="366"/>
      <c r="ABY472" s="366"/>
      <c r="ABZ472" s="366"/>
      <c r="ACA472" s="366"/>
      <c r="ACB472" s="366"/>
      <c r="ACC472" s="366"/>
      <c r="ACD472" s="366"/>
      <c r="ACE472" s="366"/>
      <c r="ACF472" s="366"/>
      <c r="ACG472" s="366"/>
      <c r="ACH472" s="366"/>
      <c r="ACI472" s="366"/>
      <c r="ACJ472" s="366"/>
      <c r="ACK472" s="366"/>
      <c r="ACL472" s="366"/>
      <c r="ACM472" s="366"/>
      <c r="ACN472" s="366"/>
      <c r="ACO472" s="366"/>
      <c r="ACP472" s="366"/>
      <c r="ACQ472" s="366"/>
      <c r="ACR472" s="366"/>
      <c r="ACS472" s="366"/>
      <c r="ACT472" s="366"/>
      <c r="ACU472" s="366"/>
      <c r="ACV472" s="366"/>
      <c r="ACW472" s="366"/>
      <c r="ACX472" s="366"/>
      <c r="ACY472" s="366"/>
      <c r="ACZ472" s="366"/>
      <c r="ADA472" s="366"/>
      <c r="ADB472" s="366"/>
      <c r="ADC472" s="366"/>
      <c r="ADD472" s="366"/>
      <c r="ADE472" s="366"/>
      <c r="ADF472" s="366"/>
      <c r="ADG472" s="366"/>
      <c r="ADH472" s="366"/>
      <c r="ADI472" s="366"/>
      <c r="ADJ472" s="366"/>
      <c r="ADK472" s="366"/>
      <c r="ADL472" s="366"/>
      <c r="ADM472" s="366"/>
      <c r="ADN472" s="366"/>
      <c r="ADO472" s="366"/>
      <c r="ADP472" s="366"/>
      <c r="ADQ472" s="366"/>
      <c r="ADR472" s="366"/>
      <c r="ADS472" s="366"/>
      <c r="ADT472" s="366"/>
      <c r="ADU472" s="366"/>
      <c r="ADV472" s="366"/>
      <c r="ADW472" s="366"/>
      <c r="ADX472" s="366"/>
      <c r="ADY472" s="366"/>
      <c r="ADZ472" s="366"/>
      <c r="AEA472" s="366"/>
      <c r="AEB472" s="366"/>
      <c r="AEC472" s="366"/>
      <c r="AED472" s="366"/>
      <c r="AEE472" s="366"/>
      <c r="AEF472" s="366"/>
      <c r="AEG472" s="366"/>
      <c r="AEH472" s="366"/>
      <c r="AEI472" s="366"/>
      <c r="AEJ472" s="366"/>
      <c r="AEK472" s="366"/>
      <c r="AEL472" s="366"/>
      <c r="AEM472" s="366"/>
      <c r="AEN472" s="366"/>
      <c r="AEO472" s="366"/>
      <c r="AEP472" s="366"/>
      <c r="AEQ472" s="366"/>
      <c r="AER472" s="366"/>
      <c r="AES472" s="366"/>
      <c r="AET472" s="366"/>
      <c r="AEU472" s="366"/>
      <c r="AEV472" s="366"/>
      <c r="AEW472" s="366"/>
      <c r="AEX472" s="366"/>
      <c r="AEY472" s="366"/>
      <c r="AEZ472" s="366"/>
      <c r="AFA472" s="366"/>
      <c r="AFB472" s="366"/>
      <c r="AFC472" s="366"/>
      <c r="AFD472" s="366"/>
      <c r="AFE472" s="366"/>
      <c r="AFF472" s="366"/>
      <c r="AFG472" s="366"/>
      <c r="AFH472" s="366"/>
      <c r="AFI472" s="366"/>
      <c r="AFJ472" s="366"/>
      <c r="AFK472" s="366"/>
      <c r="AFL472" s="366"/>
      <c r="AFM472" s="366"/>
      <c r="AFN472" s="366"/>
      <c r="AFO472" s="366"/>
      <c r="AFP472" s="366"/>
      <c r="AFQ472" s="366"/>
      <c r="AFR472" s="366"/>
      <c r="AFS472" s="366"/>
      <c r="AFT472" s="366"/>
      <c r="AFU472" s="366"/>
      <c r="AFV472" s="366"/>
      <c r="AFW472" s="366"/>
      <c r="AFX472" s="366"/>
      <c r="AFY472" s="366"/>
      <c r="AFZ472" s="366"/>
      <c r="AGA472" s="366"/>
      <c r="AGB472" s="366"/>
      <c r="AGC472" s="366"/>
      <c r="AGD472" s="366"/>
      <c r="AGE472" s="366"/>
      <c r="AGF472" s="366"/>
      <c r="AGG472" s="366"/>
      <c r="AGH472" s="366"/>
      <c r="AGI472" s="366"/>
      <c r="AGJ472" s="366"/>
      <c r="AGK472" s="366"/>
      <c r="AGL472" s="366"/>
      <c r="AGM472" s="366"/>
      <c r="AGN472" s="366"/>
      <c r="AGO472" s="366"/>
      <c r="AGP472" s="366"/>
      <c r="AGQ472" s="366"/>
      <c r="AGR472" s="366"/>
      <c r="AGS472" s="366"/>
      <c r="AGT472" s="366"/>
      <c r="AGU472" s="366"/>
      <c r="AGV472" s="366"/>
      <c r="AGW472" s="366"/>
      <c r="AGX472" s="366"/>
      <c r="AGY472" s="366"/>
      <c r="AGZ472" s="366"/>
      <c r="AHA472" s="366"/>
      <c r="AHB472" s="366"/>
      <c r="AHC472" s="366"/>
      <c r="AHD472" s="366"/>
      <c r="AHE472" s="366"/>
      <c r="AHF472" s="366"/>
      <c r="AHG472" s="366"/>
      <c r="AHH472" s="366"/>
      <c r="AHI472" s="366"/>
      <c r="AHJ472" s="366"/>
      <c r="AHK472" s="366"/>
      <c r="AHL472" s="366"/>
      <c r="AHM472" s="366"/>
      <c r="AHN472" s="366"/>
      <c r="AHO472" s="366"/>
      <c r="AHP472" s="366"/>
      <c r="AHQ472" s="366"/>
      <c r="AHR472" s="366"/>
      <c r="AHS472" s="366"/>
      <c r="AHT472" s="366"/>
      <c r="AHU472" s="366"/>
      <c r="AHV472" s="366"/>
      <c r="AHW472" s="366"/>
      <c r="AHX472" s="366"/>
      <c r="AHY472" s="366"/>
      <c r="AHZ472" s="366"/>
      <c r="AIA472" s="366"/>
      <c r="AIB472" s="366"/>
      <c r="AIC472" s="366"/>
      <c r="AID472" s="366"/>
      <c r="AIE472" s="366"/>
      <c r="AIF472" s="366"/>
      <c r="AIG472" s="366"/>
      <c r="AIH472" s="366"/>
      <c r="AII472" s="366"/>
      <c r="AIJ472" s="366"/>
      <c r="AIK472" s="366"/>
      <c r="AIL472" s="366"/>
      <c r="AIM472" s="366"/>
      <c r="AIN472" s="366"/>
      <c r="AIO472" s="366"/>
      <c r="AIP472" s="366"/>
      <c r="AIQ472" s="366"/>
      <c r="AIR472" s="366"/>
      <c r="AIS472" s="366"/>
      <c r="AIT472" s="366"/>
      <c r="AIU472" s="366"/>
      <c r="AIV472" s="366"/>
      <c r="AIW472" s="366"/>
      <c r="AIX472" s="366"/>
      <c r="AIY472" s="366"/>
      <c r="AIZ472" s="366"/>
      <c r="AJA472" s="366"/>
      <c r="AJB472" s="366"/>
      <c r="AJC472" s="366"/>
      <c r="AJD472" s="366"/>
      <c r="AJE472" s="366"/>
      <c r="AJF472" s="366"/>
      <c r="AJG472" s="366"/>
      <c r="AJH472" s="366"/>
      <c r="AJI472" s="366"/>
      <c r="AJJ472" s="366"/>
      <c r="AJK472" s="366"/>
      <c r="AJL472" s="366"/>
      <c r="AJM472" s="366"/>
      <c r="AJN472" s="366"/>
      <c r="AJO472" s="366"/>
      <c r="AJP472" s="366"/>
      <c r="AJQ472" s="366"/>
      <c r="AJR472" s="366"/>
      <c r="AJS472" s="366"/>
      <c r="AJT472" s="366"/>
      <c r="AJU472" s="366"/>
      <c r="AJV472" s="366"/>
      <c r="AJW472" s="366"/>
      <c r="AJX472" s="366"/>
      <c r="AJY472" s="366"/>
      <c r="AJZ472" s="366"/>
      <c r="AKA472" s="366"/>
      <c r="AKB472" s="366"/>
      <c r="AKC472" s="366"/>
      <c r="AKD472" s="366"/>
      <c r="AKE472" s="366"/>
      <c r="AKF472" s="366"/>
      <c r="AKG472" s="366"/>
      <c r="AKH472" s="366"/>
      <c r="AKI472" s="366"/>
      <c r="AKJ472" s="366"/>
      <c r="AKK472" s="366"/>
      <c r="AKL472" s="366"/>
      <c r="AKM472" s="366"/>
      <c r="AKN472" s="366"/>
      <c r="AKO472" s="366"/>
      <c r="AKP472" s="366"/>
      <c r="AKQ472" s="366"/>
      <c r="AKR472" s="366"/>
      <c r="AKS472" s="366"/>
      <c r="AKT472" s="366"/>
      <c r="AKU472" s="366"/>
      <c r="AKV472" s="366"/>
      <c r="AKW472" s="366"/>
      <c r="AKX472" s="366"/>
      <c r="AKY472" s="366"/>
      <c r="AKZ472" s="366"/>
      <c r="ALA472" s="366"/>
      <c r="ALB472" s="366"/>
      <c r="ALC472" s="366"/>
      <c r="ALD472" s="366"/>
      <c r="ALE472" s="366"/>
      <c r="ALF472" s="366"/>
      <c r="ALG472" s="366"/>
      <c r="ALH472" s="366"/>
      <c r="ALI472" s="366"/>
      <c r="ALJ472" s="366"/>
      <c r="ALK472" s="366"/>
      <c r="ALL472" s="366"/>
      <c r="ALM472" s="366"/>
      <c r="ALN472" s="366"/>
      <c r="ALO472" s="366"/>
      <c r="ALP472" s="366"/>
      <c r="ALQ472" s="366"/>
      <c r="ALR472" s="366"/>
      <c r="ALS472" s="366"/>
      <c r="ALT472" s="366"/>
      <c r="ALU472" s="366"/>
      <c r="ALV472" s="366"/>
      <c r="ALW472" s="366"/>
      <c r="ALX472" s="366"/>
      <c r="ALY472" s="366"/>
      <c r="ALZ472" s="366"/>
      <c r="AMA472" s="366"/>
      <c r="AMB472" s="366"/>
      <c r="AMC472" s="366"/>
      <c r="AMD472" s="366"/>
      <c r="AME472" s="366"/>
      <c r="AMF472" s="366"/>
      <c r="AMG472" s="366"/>
      <c r="AMH472" s="366"/>
      <c r="AMI472" s="366"/>
      <c r="AMJ472" s="366"/>
      <c r="AMK472" s="366"/>
      <c r="AML472" s="366"/>
      <c r="AMM472" s="366"/>
      <c r="AMN472" s="366"/>
      <c r="AMO472" s="366"/>
      <c r="AMP472" s="366"/>
      <c r="AMQ472" s="366"/>
      <c r="AMR472" s="366"/>
      <c r="AMS472" s="366"/>
      <c r="AMT472" s="366"/>
      <c r="AMU472" s="366"/>
      <c r="AMV472" s="366"/>
      <c r="AMW472" s="366"/>
      <c r="AMX472" s="366"/>
      <c r="AMY472" s="366"/>
      <c r="AMZ472" s="366"/>
      <c r="ANA472" s="366"/>
      <c r="ANB472" s="366"/>
      <c r="ANC472" s="366"/>
      <c r="AND472" s="366"/>
      <c r="ANE472" s="366"/>
      <c r="ANF472" s="366"/>
      <c r="ANG472" s="366"/>
      <c r="ANH472" s="366"/>
      <c r="ANI472" s="366"/>
      <c r="ANJ472" s="366"/>
      <c r="ANK472" s="366"/>
      <c r="ANL472" s="366"/>
      <c r="ANM472" s="366"/>
      <c r="ANN472" s="366"/>
      <c r="ANO472" s="366"/>
      <c r="ANP472" s="366"/>
      <c r="ANQ472" s="366"/>
      <c r="ANR472" s="366"/>
      <c r="ANS472" s="366"/>
      <c r="ANT472" s="366"/>
      <c r="ANU472" s="366"/>
      <c r="ANV472" s="366"/>
      <c r="ANW472" s="366"/>
      <c r="ANX472" s="366"/>
      <c r="ANY472" s="366"/>
      <c r="ANZ472" s="366"/>
      <c r="AOA472" s="366"/>
      <c r="AOB472" s="366"/>
      <c r="AOC472" s="366"/>
      <c r="AOD472" s="366"/>
      <c r="AOE472" s="366"/>
      <c r="AOF472" s="366"/>
      <c r="AOG472" s="366"/>
      <c r="AOH472" s="366"/>
      <c r="AOI472" s="366"/>
      <c r="AOJ472" s="366"/>
      <c r="AOK472" s="366"/>
      <c r="AOL472" s="366"/>
      <c r="AOM472" s="366"/>
      <c r="AON472" s="366"/>
      <c r="AOO472" s="366"/>
      <c r="AOP472" s="366"/>
      <c r="AOQ472" s="366"/>
      <c r="AOR472" s="366"/>
      <c r="AOS472" s="366"/>
      <c r="AOT472" s="366"/>
      <c r="AOU472" s="366"/>
      <c r="AOV472" s="366"/>
      <c r="AOW472" s="366"/>
      <c r="AOX472" s="366"/>
      <c r="AOY472" s="366"/>
      <c r="AOZ472" s="366"/>
      <c r="APA472" s="366"/>
      <c r="APB472" s="366"/>
      <c r="APC472" s="366"/>
      <c r="APD472" s="366"/>
      <c r="APE472" s="366"/>
      <c r="APF472" s="366"/>
      <c r="APG472" s="366"/>
      <c r="APH472" s="366"/>
      <c r="API472" s="366"/>
      <c r="APJ472" s="366"/>
      <c r="APK472" s="366"/>
      <c r="APL472" s="366"/>
      <c r="APM472" s="366"/>
      <c r="APN472" s="366"/>
      <c r="APO472" s="366"/>
      <c r="APP472" s="366"/>
      <c r="APQ472" s="366"/>
      <c r="APR472" s="366"/>
      <c r="APS472" s="366"/>
      <c r="APT472" s="366"/>
      <c r="APU472" s="366"/>
      <c r="APV472" s="366"/>
      <c r="APW472" s="366"/>
      <c r="APX472" s="366"/>
      <c r="APY472" s="366"/>
      <c r="APZ472" s="366"/>
      <c r="AQA472" s="366"/>
      <c r="AQB472" s="366"/>
      <c r="AQC472" s="366"/>
      <c r="AQD472" s="366"/>
      <c r="AQE472" s="366"/>
      <c r="AQF472" s="366"/>
      <c r="AQG472" s="366"/>
      <c r="AQH472" s="366"/>
      <c r="AQI472" s="366"/>
      <c r="AQJ472" s="366"/>
      <c r="AQK472" s="366"/>
      <c r="AQL472" s="366"/>
      <c r="AQM472" s="366"/>
      <c r="AQN472" s="366"/>
      <c r="AQO472" s="366"/>
      <c r="AQP472" s="366"/>
      <c r="AQQ472" s="366"/>
      <c r="AQR472" s="366"/>
      <c r="AQS472" s="366"/>
      <c r="AQT472" s="366"/>
      <c r="AQU472" s="366"/>
      <c r="AQV472" s="366"/>
      <c r="AQW472" s="366"/>
      <c r="AQX472" s="366"/>
      <c r="AQY472" s="366"/>
      <c r="AQZ472" s="366"/>
      <c r="ARA472" s="366"/>
      <c r="ARB472" s="366"/>
      <c r="ARC472" s="366"/>
      <c r="ARD472" s="366"/>
      <c r="ARE472" s="366"/>
      <c r="ARF472" s="366"/>
      <c r="ARG472" s="366"/>
      <c r="ARH472" s="366"/>
      <c r="ARI472" s="366"/>
      <c r="ARJ472" s="366"/>
      <c r="ARK472" s="366"/>
      <c r="ARL472" s="366"/>
      <c r="ARM472" s="366"/>
      <c r="ARN472" s="366"/>
      <c r="ARO472" s="366"/>
      <c r="ARP472" s="366"/>
      <c r="ARQ472" s="366"/>
      <c r="ARR472" s="366"/>
      <c r="ARS472" s="366"/>
      <c r="ART472" s="366"/>
      <c r="ARU472" s="366"/>
      <c r="ARV472" s="366"/>
      <c r="ARW472" s="366"/>
      <c r="ARX472" s="366"/>
      <c r="ARY472" s="366"/>
      <c r="ARZ472" s="366"/>
      <c r="ASA472" s="366"/>
      <c r="ASB472" s="366"/>
      <c r="ASC472" s="366"/>
      <c r="ASD472" s="366"/>
      <c r="ASE472" s="366"/>
      <c r="ASF472" s="366"/>
      <c r="ASG472" s="366"/>
      <c r="ASH472" s="366"/>
      <c r="ASI472" s="366"/>
      <c r="ASJ472" s="366"/>
      <c r="ASK472" s="366"/>
      <c r="ASL472" s="366"/>
      <c r="ASM472" s="366"/>
      <c r="ASN472" s="366"/>
      <c r="ASO472" s="366"/>
      <c r="ASP472" s="366"/>
      <c r="ASQ472" s="366"/>
      <c r="ASR472" s="366"/>
      <c r="ASS472" s="366"/>
      <c r="AST472" s="366"/>
      <c r="ASU472" s="366"/>
      <c r="ASV472" s="366"/>
      <c r="ASW472" s="366"/>
      <c r="ASX472" s="366"/>
      <c r="ASY472" s="366"/>
      <c r="ASZ472" s="366"/>
      <c r="ATA472" s="366"/>
      <c r="ATB472" s="366"/>
      <c r="ATC472" s="366"/>
      <c r="ATD472" s="366"/>
      <c r="ATE472" s="366"/>
      <c r="ATF472" s="366"/>
      <c r="ATG472" s="366"/>
      <c r="ATH472" s="366"/>
      <c r="ATI472" s="366"/>
      <c r="ATJ472" s="366"/>
      <c r="ATK472" s="366"/>
      <c r="ATL472" s="366"/>
      <c r="ATM472" s="366"/>
      <c r="ATN472" s="366"/>
      <c r="ATO472" s="366"/>
      <c r="ATP472" s="366"/>
      <c r="ATQ472" s="366"/>
      <c r="ATR472" s="366"/>
      <c r="ATS472" s="366"/>
      <c r="ATT472" s="366"/>
      <c r="ATU472" s="366"/>
      <c r="ATV472" s="366"/>
      <c r="ATW472" s="366"/>
      <c r="ATX472" s="366"/>
      <c r="ATY472" s="366"/>
      <c r="ATZ472" s="366"/>
      <c r="AUA472" s="366"/>
      <c r="AUB472" s="366"/>
      <c r="AUC472" s="366"/>
      <c r="AUD472" s="366"/>
      <c r="AUE472" s="366"/>
      <c r="AUF472" s="366"/>
      <c r="AUG472" s="366"/>
      <c r="AUH472" s="366"/>
      <c r="AUI472" s="366"/>
      <c r="AUJ472" s="366"/>
      <c r="AUK472" s="366"/>
      <c r="AUL472" s="366"/>
      <c r="AUM472" s="366"/>
      <c r="AUN472" s="366"/>
      <c r="AUO472" s="366"/>
      <c r="AUP472" s="366"/>
      <c r="AUQ472" s="366"/>
      <c r="AUR472" s="366"/>
      <c r="AUS472" s="366"/>
      <c r="AUT472" s="366"/>
      <c r="AUU472" s="366"/>
      <c r="AUV472" s="366"/>
      <c r="AUW472" s="366"/>
      <c r="AUX472" s="366"/>
      <c r="AUY472" s="366"/>
      <c r="AUZ472" s="366"/>
      <c r="AVA472" s="366"/>
      <c r="AVB472" s="366"/>
      <c r="AVC472" s="366"/>
      <c r="AVD472" s="366"/>
      <c r="AVE472" s="366"/>
      <c r="AVF472" s="366"/>
      <c r="AVG472" s="366"/>
      <c r="AVH472" s="366"/>
      <c r="AVI472" s="366"/>
      <c r="AVJ472" s="366"/>
      <c r="AVK472" s="366"/>
      <c r="AVL472" s="366"/>
      <c r="AVM472" s="366"/>
      <c r="AVN472" s="366"/>
      <c r="AVO472" s="366"/>
      <c r="AVP472" s="366"/>
      <c r="AVQ472" s="366"/>
      <c r="AVR472" s="366"/>
      <c r="AVS472" s="366"/>
      <c r="AVT472" s="366"/>
      <c r="AVU472" s="366"/>
      <c r="AVV472" s="366"/>
      <c r="AVW472" s="366"/>
      <c r="AVX472" s="366"/>
      <c r="AVY472" s="366"/>
      <c r="AVZ472" s="366"/>
      <c r="AWA472" s="366"/>
      <c r="AWB472" s="366"/>
      <c r="AWC472" s="366"/>
      <c r="AWD472" s="366"/>
      <c r="AWE472" s="366"/>
      <c r="AWF472" s="366"/>
      <c r="AWG472" s="366"/>
      <c r="AWH472" s="366"/>
      <c r="AWI472" s="366"/>
      <c r="AWJ472" s="366"/>
      <c r="AWK472" s="366"/>
      <c r="AWL472" s="366"/>
      <c r="AWM472" s="366"/>
      <c r="AWN472" s="366"/>
      <c r="AWO472" s="366"/>
      <c r="AWP472" s="366"/>
      <c r="AWQ472" s="366"/>
      <c r="AWR472" s="366"/>
      <c r="AWS472" s="366"/>
      <c r="AWT472" s="366"/>
      <c r="AWU472" s="366"/>
      <c r="AWV472" s="366"/>
      <c r="AWW472" s="366"/>
      <c r="AWX472" s="366"/>
      <c r="AWY472" s="366"/>
      <c r="AWZ472" s="366"/>
      <c r="AXA472" s="366"/>
      <c r="AXB472" s="366"/>
      <c r="AXC472" s="366"/>
      <c r="AXD472" s="366"/>
      <c r="AXE472" s="366"/>
      <c r="AXF472" s="366"/>
      <c r="AXG472" s="366"/>
      <c r="AXH472" s="366"/>
      <c r="AXI472" s="366"/>
      <c r="AXJ472" s="366"/>
      <c r="AXK472" s="366"/>
      <c r="AXL472" s="366"/>
      <c r="AXM472" s="366"/>
      <c r="AXN472" s="366"/>
      <c r="AXO472" s="366"/>
      <c r="AXP472" s="366"/>
      <c r="AXQ472" s="366"/>
      <c r="AXR472" s="366"/>
      <c r="AXS472" s="366"/>
      <c r="AXT472" s="366"/>
      <c r="AXU472" s="366"/>
      <c r="AXV472" s="366"/>
      <c r="AXW472" s="366"/>
      <c r="AXX472" s="366"/>
      <c r="AXY472" s="366"/>
      <c r="AXZ472" s="366"/>
      <c r="AYA472" s="366"/>
      <c r="AYB472" s="366"/>
      <c r="AYC472" s="366"/>
      <c r="AYD472" s="366"/>
      <c r="AYE472" s="366"/>
      <c r="AYF472" s="366"/>
      <c r="AYG472" s="366"/>
      <c r="AYH472" s="366"/>
      <c r="AYI472" s="366"/>
      <c r="AYJ472" s="366"/>
      <c r="AYK472" s="366"/>
      <c r="AYL472" s="366"/>
      <c r="AYM472" s="366"/>
      <c r="AYN472" s="366"/>
      <c r="AYO472" s="366"/>
      <c r="AYP472" s="366"/>
      <c r="AYQ472" s="366"/>
      <c r="AYR472" s="366"/>
      <c r="AYS472" s="366"/>
      <c r="AYT472" s="366"/>
      <c r="AYU472" s="366"/>
      <c r="AYV472" s="366"/>
      <c r="AYW472" s="366"/>
      <c r="AYX472" s="366"/>
      <c r="AYY472" s="366"/>
      <c r="AYZ472" s="366"/>
      <c r="AZA472" s="366"/>
      <c r="AZB472" s="366"/>
      <c r="AZC472" s="366"/>
      <c r="AZD472" s="366"/>
      <c r="AZE472" s="366"/>
      <c r="AZF472" s="366"/>
      <c r="AZG472" s="366"/>
      <c r="AZH472" s="366"/>
      <c r="AZI472" s="366"/>
      <c r="AZJ472" s="366"/>
      <c r="AZK472" s="366"/>
      <c r="AZL472" s="366"/>
      <c r="AZM472" s="366"/>
      <c r="AZN472" s="366"/>
      <c r="AZO472" s="366"/>
      <c r="AZP472" s="366"/>
      <c r="AZQ472" s="366"/>
      <c r="AZR472" s="366"/>
      <c r="AZS472" s="366"/>
      <c r="AZT472" s="366"/>
      <c r="AZU472" s="366"/>
      <c r="AZV472" s="366"/>
      <c r="AZW472" s="366"/>
      <c r="AZX472" s="366"/>
      <c r="AZY472" s="366"/>
      <c r="AZZ472" s="366"/>
      <c r="BAA472" s="366"/>
      <c r="BAB472" s="366"/>
      <c r="BAC472" s="366"/>
      <c r="BAD472" s="366"/>
      <c r="BAE472" s="366"/>
      <c r="BAF472" s="366"/>
      <c r="BAG472" s="366"/>
      <c r="BAH472" s="366"/>
      <c r="BAI472" s="366"/>
      <c r="BAJ472" s="366"/>
      <c r="BAK472" s="366"/>
      <c r="BAL472" s="366"/>
      <c r="BAM472" s="366"/>
      <c r="BAN472" s="366"/>
      <c r="BAO472" s="366"/>
      <c r="BAP472" s="366"/>
      <c r="BAQ472" s="366"/>
      <c r="BAR472" s="366"/>
      <c r="BAS472" s="366"/>
      <c r="BAT472" s="366"/>
      <c r="BAU472" s="366"/>
      <c r="BAV472" s="366"/>
      <c r="BAW472" s="366"/>
      <c r="BAX472" s="366"/>
      <c r="BAY472" s="366"/>
      <c r="BAZ472" s="366"/>
      <c r="BBA472" s="366"/>
      <c r="BBB472" s="366"/>
      <c r="BBC472" s="366"/>
      <c r="BBD472" s="366"/>
      <c r="BBE472" s="366"/>
      <c r="BBF472" s="366"/>
      <c r="BBG472" s="366"/>
      <c r="BBH472" s="366"/>
      <c r="BBI472" s="366"/>
      <c r="BBJ472" s="366"/>
      <c r="BBK472" s="366"/>
      <c r="BBL472" s="366"/>
      <c r="BBM472" s="366"/>
      <c r="BBN472" s="366"/>
      <c r="BBO472" s="366"/>
      <c r="BBP472" s="366"/>
      <c r="BBQ472" s="366"/>
      <c r="BBR472" s="366"/>
      <c r="BBS472" s="366"/>
      <c r="BBT472" s="366"/>
      <c r="BBU472" s="366"/>
      <c r="BBV472" s="366"/>
      <c r="BBW472" s="366"/>
      <c r="BBX472" s="366"/>
      <c r="BBY472" s="366"/>
      <c r="BBZ472" s="366"/>
      <c r="BCA472" s="366"/>
      <c r="BCB472" s="366"/>
      <c r="BCC472" s="366"/>
      <c r="BCD472" s="366"/>
      <c r="BCE472" s="366"/>
      <c r="BCF472" s="366"/>
      <c r="BCG472" s="366"/>
      <c r="BCH472" s="366"/>
      <c r="BCI472" s="366"/>
      <c r="BCJ472" s="366"/>
      <c r="BCK472" s="366"/>
      <c r="BCL472" s="366"/>
      <c r="BCM472" s="366"/>
      <c r="BCN472" s="366"/>
      <c r="BCO472" s="366"/>
      <c r="BCP472" s="366"/>
      <c r="BCQ472" s="366"/>
      <c r="BCR472" s="366"/>
      <c r="BCS472" s="366"/>
      <c r="BCT472" s="366"/>
      <c r="BCU472" s="366"/>
      <c r="BCV472" s="366"/>
      <c r="BCW472" s="366"/>
      <c r="BCX472" s="366"/>
      <c r="BCY472" s="366"/>
      <c r="BCZ472" s="366"/>
      <c r="BDA472" s="366"/>
      <c r="BDB472" s="366"/>
      <c r="BDC472" s="366"/>
      <c r="BDD472" s="366"/>
      <c r="BDE472" s="366"/>
      <c r="BDF472" s="366"/>
      <c r="BDG472" s="366"/>
      <c r="BDH472" s="366"/>
      <c r="BDI472" s="366"/>
      <c r="BDJ472" s="366"/>
      <c r="BDK472" s="366"/>
      <c r="BDL472" s="366"/>
      <c r="BDM472" s="366"/>
      <c r="BDN472" s="366"/>
      <c r="BDO472" s="366"/>
      <c r="BDP472" s="366"/>
      <c r="BDQ472" s="366"/>
      <c r="BDR472" s="366"/>
      <c r="BDS472" s="366"/>
      <c r="BDT472" s="366"/>
      <c r="BDU472" s="366"/>
      <c r="BDV472" s="366"/>
      <c r="BDW472" s="366"/>
      <c r="BDX472" s="366"/>
      <c r="BDY472" s="366"/>
      <c r="BDZ472" s="366"/>
      <c r="BEA472" s="366"/>
      <c r="BEB472" s="366"/>
      <c r="BEC472" s="366"/>
      <c r="BED472" s="366"/>
      <c r="BEE472" s="366"/>
      <c r="BEF472" s="366"/>
      <c r="BEG472" s="366"/>
      <c r="BEH472" s="366"/>
      <c r="BEI472" s="366"/>
      <c r="BEJ472" s="366"/>
      <c r="BEK472" s="366"/>
      <c r="BEL472" s="366"/>
      <c r="BEM472" s="366"/>
      <c r="BEN472" s="366"/>
      <c r="BEO472" s="366"/>
      <c r="BEP472" s="366"/>
      <c r="BEQ472" s="366"/>
      <c r="BER472" s="366"/>
      <c r="BES472" s="366"/>
      <c r="BET472" s="366"/>
      <c r="BEU472" s="366"/>
      <c r="BEV472" s="366"/>
      <c r="BEW472" s="366"/>
      <c r="BEX472" s="366"/>
      <c r="BEY472" s="366"/>
      <c r="BEZ472" s="366"/>
      <c r="BFA472" s="366"/>
      <c r="BFB472" s="366"/>
      <c r="BFC472" s="366"/>
      <c r="BFD472" s="366"/>
      <c r="BFE472" s="366"/>
      <c r="BFF472" s="366"/>
      <c r="BFG472" s="366"/>
      <c r="BFH472" s="366"/>
      <c r="BFI472" s="366"/>
      <c r="BFJ472" s="366"/>
      <c r="BFK472" s="366"/>
      <c r="BFL472" s="366"/>
      <c r="BFM472" s="366"/>
      <c r="BFN472" s="366"/>
      <c r="BFO472" s="366"/>
      <c r="BFP472" s="366"/>
      <c r="BFQ472" s="366"/>
      <c r="BFR472" s="366"/>
      <c r="BFS472" s="366"/>
      <c r="BFT472" s="366"/>
      <c r="BFU472" s="366"/>
      <c r="BFV472" s="366"/>
      <c r="BFW472" s="366"/>
      <c r="BFX472" s="366"/>
      <c r="BFY472" s="366"/>
      <c r="BFZ472" s="366"/>
      <c r="BGA472" s="366"/>
      <c r="BGB472" s="366"/>
      <c r="BGC472" s="366"/>
      <c r="BGD472" s="366"/>
      <c r="BGE472" s="366"/>
      <c r="BGF472" s="366"/>
      <c r="BGG472" s="366"/>
      <c r="BGH472" s="366"/>
      <c r="BGI472" s="366"/>
      <c r="BGJ472" s="366"/>
      <c r="BGK472" s="366"/>
      <c r="BGL472" s="366"/>
      <c r="BGM472" s="366"/>
      <c r="BGN472" s="366"/>
      <c r="BGO472" s="366"/>
      <c r="BGP472" s="366"/>
      <c r="BGQ472" s="366"/>
      <c r="BGR472" s="366"/>
      <c r="BGS472" s="366"/>
      <c r="BGT472" s="366"/>
      <c r="BGU472" s="366"/>
      <c r="BGV472" s="366"/>
      <c r="BGW472" s="366"/>
      <c r="BGX472" s="366"/>
      <c r="BGY472" s="366"/>
      <c r="BGZ472" s="366"/>
      <c r="BHA472" s="366"/>
      <c r="BHB472" s="366"/>
      <c r="BHC472" s="366"/>
      <c r="BHD472" s="366"/>
      <c r="BHE472" s="366"/>
      <c r="BHF472" s="366"/>
      <c r="BHG472" s="366"/>
      <c r="BHH472" s="366"/>
      <c r="BHI472" s="366"/>
      <c r="BHJ472" s="366"/>
      <c r="BHK472" s="366"/>
      <c r="BHL472" s="366"/>
      <c r="BHM472" s="366"/>
      <c r="BHN472" s="366"/>
      <c r="BHO472" s="366"/>
      <c r="BHP472" s="366"/>
      <c r="BHQ472" s="366"/>
      <c r="BHR472" s="366"/>
      <c r="BHS472" s="366"/>
      <c r="BHT472" s="366"/>
      <c r="BHU472" s="366"/>
      <c r="BHV472" s="366"/>
      <c r="BHW472" s="366"/>
      <c r="BHX472" s="366"/>
      <c r="BHY472" s="366"/>
      <c r="BHZ472" s="366"/>
      <c r="BIA472" s="366"/>
      <c r="BIB472" s="366"/>
      <c r="BIC472" s="366"/>
      <c r="BID472" s="366"/>
      <c r="BIE472" s="366"/>
      <c r="BIF472" s="366"/>
      <c r="BIG472" s="366"/>
      <c r="BIH472" s="366"/>
      <c r="BII472" s="366"/>
      <c r="BIJ472" s="366"/>
      <c r="BIK472" s="366"/>
      <c r="BIL472" s="366"/>
      <c r="BIM472" s="366"/>
      <c r="BIN472" s="366"/>
      <c r="BIO472" s="366"/>
      <c r="BIP472" s="366"/>
      <c r="BIQ472" s="366"/>
      <c r="BIR472" s="366"/>
      <c r="BIS472" s="366"/>
      <c r="BIT472" s="366"/>
      <c r="BIU472" s="366"/>
      <c r="BIV472" s="366"/>
      <c r="BIW472" s="366"/>
      <c r="BIX472" s="366"/>
      <c r="BIY472" s="366"/>
      <c r="BIZ472" s="366"/>
      <c r="BJA472" s="366"/>
      <c r="BJB472" s="366"/>
      <c r="BJC472" s="366"/>
      <c r="BJD472" s="366"/>
      <c r="BJE472" s="366"/>
      <c r="BJF472" s="366"/>
      <c r="BJG472" s="366"/>
      <c r="BJH472" s="366"/>
      <c r="BJI472" s="366"/>
      <c r="BJJ472" s="366"/>
      <c r="BJK472" s="366"/>
      <c r="BJL472" s="366"/>
      <c r="BJM472" s="366"/>
      <c r="BJN472" s="366"/>
      <c r="BJO472" s="366"/>
      <c r="BJP472" s="366"/>
      <c r="BJQ472" s="366"/>
      <c r="BJR472" s="366"/>
      <c r="BJS472" s="366"/>
      <c r="BJT472" s="366"/>
      <c r="BJU472" s="366"/>
      <c r="BJV472" s="366"/>
      <c r="BJW472" s="366"/>
      <c r="BJX472" s="366"/>
      <c r="BJY472" s="366"/>
      <c r="BJZ472" s="366"/>
      <c r="BKA472" s="366"/>
      <c r="BKB472" s="366"/>
      <c r="BKC472" s="366"/>
      <c r="BKD472" s="366"/>
      <c r="BKE472" s="366"/>
      <c r="BKF472" s="366"/>
      <c r="BKG472" s="366"/>
      <c r="BKH472" s="366"/>
      <c r="BKI472" s="366"/>
      <c r="BKJ472" s="366"/>
      <c r="BKK472" s="366"/>
      <c r="BKL472" s="366"/>
      <c r="BKM472" s="366"/>
      <c r="BKN472" s="366"/>
      <c r="BKO472" s="366"/>
      <c r="BKP472" s="366"/>
      <c r="BKQ472" s="366"/>
      <c r="BKR472" s="366"/>
      <c r="BKS472" s="366"/>
      <c r="BKT472" s="366"/>
      <c r="BKU472" s="366"/>
      <c r="BKV472" s="366"/>
      <c r="BKW472" s="366"/>
      <c r="BKX472" s="366"/>
      <c r="BKY472" s="366"/>
      <c r="BKZ472" s="366"/>
      <c r="BLA472" s="366"/>
      <c r="BLB472" s="366"/>
      <c r="BLC472" s="366"/>
      <c r="BLD472" s="366"/>
      <c r="BLE472" s="366"/>
      <c r="BLF472" s="366"/>
      <c r="BLG472" s="366"/>
      <c r="BLH472" s="366"/>
      <c r="BLI472" s="366"/>
      <c r="BLJ472" s="366"/>
      <c r="BLK472" s="366"/>
      <c r="BLL472" s="366"/>
      <c r="BLM472" s="366"/>
      <c r="BLN472" s="366"/>
      <c r="BLO472" s="366"/>
      <c r="BLP472" s="366"/>
      <c r="BLQ472" s="366"/>
      <c r="BLR472" s="366"/>
      <c r="BLS472" s="366"/>
      <c r="BLT472" s="366"/>
      <c r="BLU472" s="366"/>
      <c r="BLV472" s="366"/>
      <c r="BLW472" s="366"/>
      <c r="BLX472" s="366"/>
      <c r="BLY472" s="366"/>
      <c r="BLZ472" s="366"/>
      <c r="BMA472" s="366"/>
      <c r="BMB472" s="366"/>
      <c r="BMC472" s="366"/>
      <c r="BMD472" s="366"/>
      <c r="BME472" s="366"/>
      <c r="BMF472" s="366"/>
      <c r="BMG472" s="366"/>
      <c r="BMH472" s="366"/>
      <c r="BMI472" s="366"/>
      <c r="BMJ472" s="366"/>
      <c r="BMK472" s="366"/>
      <c r="BML472" s="366"/>
      <c r="BMM472" s="366"/>
      <c r="BMN472" s="366"/>
      <c r="BMO472" s="366"/>
      <c r="BMP472" s="366"/>
      <c r="BMQ472" s="366"/>
      <c r="BMR472" s="366"/>
      <c r="BMS472" s="366"/>
      <c r="BMT472" s="366"/>
      <c r="BMU472" s="366"/>
      <c r="BMV472" s="366"/>
      <c r="BMW472" s="366"/>
      <c r="BMX472" s="366"/>
      <c r="BMY472" s="366"/>
      <c r="BMZ472" s="366"/>
      <c r="BNA472" s="366"/>
      <c r="BNB472" s="366"/>
      <c r="BNC472" s="366"/>
      <c r="BND472" s="366"/>
      <c r="BNE472" s="366"/>
      <c r="BNF472" s="366"/>
      <c r="BNG472" s="366"/>
      <c r="BNH472" s="366"/>
      <c r="BNI472" s="366"/>
      <c r="BNJ472" s="366"/>
      <c r="BNK472" s="366"/>
      <c r="BNL472" s="366"/>
      <c r="BNM472" s="366"/>
      <c r="BNN472" s="366"/>
      <c r="BNO472" s="366"/>
      <c r="BNP472" s="366"/>
      <c r="BNQ472" s="366"/>
      <c r="BNR472" s="366"/>
      <c r="BNS472" s="366"/>
      <c r="BNT472" s="366"/>
      <c r="BNU472" s="366"/>
      <c r="BNV472" s="366"/>
      <c r="BNW472" s="366"/>
      <c r="BNX472" s="366"/>
      <c r="BNY472" s="366"/>
      <c r="BNZ472" s="366"/>
      <c r="BOA472" s="366"/>
      <c r="BOB472" s="366"/>
      <c r="BOC472" s="366"/>
      <c r="BOD472" s="366"/>
      <c r="BOE472" s="366"/>
      <c r="BOF472" s="366"/>
      <c r="BOG472" s="366"/>
      <c r="BOH472" s="366"/>
      <c r="BOI472" s="366"/>
      <c r="BOJ472" s="366"/>
      <c r="BOK472" s="366"/>
      <c r="BOL472" s="366"/>
      <c r="BOM472" s="366"/>
      <c r="BON472" s="366"/>
      <c r="BOO472" s="366"/>
      <c r="BOP472" s="366"/>
      <c r="BOQ472" s="366"/>
      <c r="BOR472" s="366"/>
      <c r="BOS472" s="366"/>
      <c r="BOT472" s="366"/>
      <c r="BOU472" s="366"/>
      <c r="BOV472" s="366"/>
      <c r="BOW472" s="366"/>
      <c r="BOX472" s="366"/>
      <c r="BOY472" s="366"/>
      <c r="BOZ472" s="366"/>
      <c r="BPA472" s="366"/>
      <c r="BPB472" s="366"/>
      <c r="BPC472" s="366"/>
      <c r="BPD472" s="366"/>
      <c r="BPE472" s="366"/>
      <c r="BPF472" s="366"/>
      <c r="BPG472" s="366"/>
      <c r="BPH472" s="366"/>
      <c r="BPI472" s="366"/>
      <c r="BPJ472" s="366"/>
      <c r="BPK472" s="366"/>
      <c r="BPL472" s="366"/>
      <c r="BPM472" s="366"/>
      <c r="BPN472" s="366"/>
      <c r="BPO472" s="366"/>
      <c r="BPP472" s="366"/>
      <c r="BPQ472" s="366"/>
      <c r="BPR472" s="366"/>
      <c r="BPS472" s="366"/>
      <c r="BPT472" s="366"/>
      <c r="BPU472" s="366"/>
      <c r="BPV472" s="366"/>
      <c r="BPW472" s="366"/>
      <c r="BPX472" s="366"/>
      <c r="BPY472" s="366"/>
      <c r="BPZ472" s="366"/>
      <c r="BQA472" s="366"/>
      <c r="BQB472" s="366"/>
      <c r="BQC472" s="366"/>
      <c r="BQD472" s="366"/>
      <c r="BQE472" s="366"/>
      <c r="BQF472" s="366"/>
      <c r="BQG472" s="366"/>
      <c r="BQH472" s="366"/>
      <c r="BQI472" s="366"/>
      <c r="BQJ472" s="366"/>
      <c r="BQK472" s="366"/>
      <c r="BQL472" s="366"/>
      <c r="BQM472" s="366"/>
      <c r="BQN472" s="366"/>
      <c r="BQO472" s="366"/>
      <c r="BQP472" s="366"/>
      <c r="BQQ472" s="366"/>
      <c r="BQR472" s="366"/>
      <c r="BQS472" s="366"/>
      <c r="BQT472" s="366"/>
      <c r="BQU472" s="366"/>
      <c r="BQV472" s="366"/>
      <c r="BQW472" s="366"/>
      <c r="BQX472" s="366"/>
      <c r="BQY472" s="366"/>
      <c r="BQZ472" s="366"/>
      <c r="BRA472" s="366"/>
      <c r="BRB472" s="366"/>
      <c r="BRC472" s="366"/>
      <c r="BRD472" s="366"/>
      <c r="BRE472" s="366"/>
      <c r="BRF472" s="366"/>
      <c r="BRG472" s="366"/>
      <c r="BRH472" s="366"/>
      <c r="BRI472" s="366"/>
      <c r="BRJ472" s="366"/>
      <c r="BRK472" s="366"/>
      <c r="BRL472" s="366"/>
      <c r="BRM472" s="366"/>
      <c r="BRN472" s="366"/>
      <c r="BRO472" s="366"/>
      <c r="BRP472" s="366"/>
      <c r="BRQ472" s="366"/>
      <c r="BRR472" s="366"/>
      <c r="BRS472" s="366"/>
      <c r="BRT472" s="366"/>
      <c r="BRU472" s="366"/>
      <c r="BRV472" s="366"/>
      <c r="BRW472" s="366"/>
      <c r="BRX472" s="366"/>
      <c r="BRY472" s="366"/>
      <c r="BRZ472" s="366"/>
      <c r="BSA472" s="366"/>
      <c r="BSB472" s="366"/>
      <c r="BSC472" s="366"/>
      <c r="BSD472" s="366"/>
      <c r="BSE472" s="366"/>
      <c r="BSF472" s="366"/>
      <c r="BSG472" s="366"/>
      <c r="BSH472" s="366"/>
      <c r="BSI472" s="366"/>
      <c r="BSJ472" s="366"/>
      <c r="BSK472" s="366"/>
      <c r="BSL472" s="366"/>
      <c r="BSM472" s="366"/>
      <c r="BSN472" s="366"/>
      <c r="BSO472" s="366"/>
      <c r="BSP472" s="366"/>
      <c r="BSQ472" s="366"/>
      <c r="BSR472" s="366"/>
      <c r="BSS472" s="366"/>
      <c r="BST472" s="366"/>
      <c r="BSU472" s="366"/>
      <c r="BSV472" s="366"/>
      <c r="BSW472" s="366"/>
      <c r="BSX472" s="366"/>
      <c r="BSY472" s="366"/>
      <c r="BSZ472" s="366"/>
      <c r="BTA472" s="366"/>
      <c r="BTB472" s="366"/>
      <c r="BTC472" s="366"/>
      <c r="BTD472" s="366"/>
      <c r="BTE472" s="366"/>
      <c r="BTF472" s="366"/>
      <c r="BTG472" s="366"/>
    </row>
    <row r="473" spans="1:1879" ht="15.95" hidden="1" customHeight="1" x14ac:dyDescent="0.25">
      <c r="A473" s="296" t="s">
        <v>564</v>
      </c>
      <c r="B473" s="14" t="s">
        <v>11</v>
      </c>
      <c r="C473" s="106"/>
      <c r="D473" s="14" t="s">
        <v>9</v>
      </c>
      <c r="E473" s="15">
        <v>39539</v>
      </c>
      <c r="F473" s="15">
        <v>39597</v>
      </c>
      <c r="G473" s="18"/>
      <c r="H473" s="155"/>
      <c r="I473" s="17" t="s">
        <v>698</v>
      </c>
      <c r="J473" s="107"/>
    </row>
    <row r="474" spans="1:1879" ht="15.95" hidden="1" customHeight="1" x14ac:dyDescent="0.25">
      <c r="A474" s="296" t="s">
        <v>256</v>
      </c>
      <c r="B474" s="14" t="s">
        <v>11</v>
      </c>
      <c r="C474" s="106"/>
      <c r="D474" s="14" t="s">
        <v>2</v>
      </c>
      <c r="E474" s="15">
        <v>37333</v>
      </c>
      <c r="F474" s="15">
        <v>37347</v>
      </c>
      <c r="G474" s="18"/>
      <c r="H474" s="155"/>
      <c r="I474" s="17" t="s">
        <v>661</v>
      </c>
      <c r="J474" s="107"/>
    </row>
    <row r="475" spans="1:1879" ht="15.95" hidden="1" customHeight="1" x14ac:dyDescent="0.25">
      <c r="A475" s="296" t="s">
        <v>258</v>
      </c>
      <c r="B475" s="14" t="s">
        <v>11</v>
      </c>
      <c r="C475" s="106"/>
      <c r="D475" s="14" t="s">
        <v>333</v>
      </c>
      <c r="E475" s="15">
        <v>37697</v>
      </c>
      <c r="F475" s="15">
        <v>39336</v>
      </c>
      <c r="G475" s="18"/>
      <c r="H475" s="157"/>
      <c r="I475" s="17" t="s">
        <v>663</v>
      </c>
      <c r="J475" s="107"/>
    </row>
    <row r="476" spans="1:1879" ht="15.95" hidden="1" customHeight="1" x14ac:dyDescent="0.25">
      <c r="A476" s="295" t="s">
        <v>2755</v>
      </c>
      <c r="B476" s="9" t="s">
        <v>11</v>
      </c>
      <c r="C476" s="189"/>
      <c r="D476" s="9" t="s">
        <v>417</v>
      </c>
      <c r="E476" s="11">
        <v>44866</v>
      </c>
      <c r="F476" s="11"/>
      <c r="G476" s="9"/>
      <c r="H476" s="180"/>
      <c r="I476" s="13" t="s">
        <v>858</v>
      </c>
      <c r="J476" s="108"/>
    </row>
    <row r="477" spans="1:1879" ht="15.95" hidden="1" customHeight="1" x14ac:dyDescent="0.25">
      <c r="A477" s="295" t="s">
        <v>3545</v>
      </c>
      <c r="B477" s="9" t="s">
        <v>11</v>
      </c>
      <c r="C477" s="189"/>
      <c r="D477" s="9" t="s">
        <v>417</v>
      </c>
      <c r="E477" s="11">
        <v>45145</v>
      </c>
      <c r="F477" s="11"/>
      <c r="G477" s="9"/>
      <c r="H477" s="180"/>
      <c r="I477" s="13" t="s">
        <v>808</v>
      </c>
      <c r="J477" s="108"/>
    </row>
    <row r="478" spans="1:1879" ht="15.95" hidden="1" customHeight="1" x14ac:dyDescent="0.25">
      <c r="A478" s="296" t="s">
        <v>1454</v>
      </c>
      <c r="B478" s="14" t="s">
        <v>11</v>
      </c>
      <c r="C478" s="106"/>
      <c r="D478" s="14" t="s">
        <v>2</v>
      </c>
      <c r="E478" s="15">
        <v>43703</v>
      </c>
      <c r="F478" s="15">
        <v>44124</v>
      </c>
      <c r="G478" s="18"/>
      <c r="H478" s="157"/>
      <c r="I478" s="17" t="s">
        <v>751</v>
      </c>
      <c r="J478" s="107"/>
    </row>
    <row r="479" spans="1:1879" ht="15.95" hidden="1" customHeight="1" x14ac:dyDescent="0.25">
      <c r="A479" s="295" t="s">
        <v>3201</v>
      </c>
      <c r="B479" s="9" t="s">
        <v>11</v>
      </c>
      <c r="C479" s="189"/>
      <c r="D479" s="9" t="s">
        <v>417</v>
      </c>
      <c r="E479" s="11">
        <v>44991</v>
      </c>
      <c r="F479" s="11"/>
      <c r="G479" s="9"/>
      <c r="H479" s="180"/>
      <c r="I479" s="13" t="s">
        <v>881</v>
      </c>
      <c r="J479" s="108"/>
    </row>
    <row r="480" spans="1:1879" ht="15.95" hidden="1" customHeight="1" x14ac:dyDescent="0.25">
      <c r="A480" s="297" t="s">
        <v>57</v>
      </c>
      <c r="B480" s="141" t="s">
        <v>11</v>
      </c>
      <c r="C480" s="218" t="s">
        <v>1</v>
      </c>
      <c r="D480" s="141" t="s">
        <v>4</v>
      </c>
      <c r="E480" s="142">
        <v>40826</v>
      </c>
      <c r="F480" s="142">
        <v>41486</v>
      </c>
      <c r="G480" s="141" t="s">
        <v>408</v>
      </c>
      <c r="H480" s="186">
        <v>41335</v>
      </c>
      <c r="I480" s="144" t="s">
        <v>715</v>
      </c>
      <c r="J480" s="191" t="s">
        <v>694</v>
      </c>
    </row>
    <row r="481" spans="1:1879" ht="15.95" hidden="1" customHeight="1" x14ac:dyDescent="0.25">
      <c r="A481" s="296" t="s">
        <v>761</v>
      </c>
      <c r="B481" s="14" t="s">
        <v>11</v>
      </c>
      <c r="C481" s="106"/>
      <c r="D481" s="14" t="s">
        <v>13</v>
      </c>
      <c r="E481" s="15">
        <v>41792</v>
      </c>
      <c r="F481" s="15">
        <v>41881</v>
      </c>
      <c r="G481" s="18"/>
      <c r="H481" s="155"/>
      <c r="I481" s="17" t="s">
        <v>728</v>
      </c>
      <c r="J481" s="107"/>
    </row>
    <row r="482" spans="1:1879" ht="15.95" hidden="1" customHeight="1" x14ac:dyDescent="0.25">
      <c r="A482" s="296" t="s">
        <v>2285</v>
      </c>
      <c r="B482" s="14" t="s">
        <v>11</v>
      </c>
      <c r="C482" s="106"/>
      <c r="D482" s="14" t="s">
        <v>13</v>
      </c>
      <c r="E482" s="15">
        <v>44636</v>
      </c>
      <c r="F482" s="15">
        <v>44680</v>
      </c>
      <c r="G482" s="14"/>
      <c r="H482" s="155"/>
      <c r="I482" s="17" t="s">
        <v>788</v>
      </c>
      <c r="J482" s="107"/>
    </row>
    <row r="483" spans="1:1879" ht="15.95" hidden="1" customHeight="1" x14ac:dyDescent="0.25">
      <c r="A483" s="295" t="s">
        <v>2793</v>
      </c>
      <c r="B483" s="9" t="s">
        <v>11</v>
      </c>
      <c r="C483" s="189"/>
      <c r="D483" s="9" t="s">
        <v>417</v>
      </c>
      <c r="E483" s="11">
        <v>44881</v>
      </c>
      <c r="F483" s="11"/>
      <c r="G483" s="9"/>
      <c r="H483" s="105"/>
      <c r="I483" s="13" t="s">
        <v>866</v>
      </c>
      <c r="J483" s="108"/>
    </row>
    <row r="484" spans="1:1879" ht="15.95" hidden="1" customHeight="1" x14ac:dyDescent="0.25">
      <c r="A484" s="296" t="s">
        <v>3675</v>
      </c>
      <c r="B484" s="14" t="s">
        <v>11</v>
      </c>
      <c r="C484" s="106"/>
      <c r="D484" s="14" t="s">
        <v>1300</v>
      </c>
      <c r="E484" s="15">
        <v>45201</v>
      </c>
      <c r="F484" s="15"/>
      <c r="G484" s="14"/>
      <c r="H484" s="155"/>
      <c r="I484" s="17" t="s">
        <v>811</v>
      </c>
      <c r="J484" s="107"/>
    </row>
    <row r="485" spans="1:1879" ht="15.95" hidden="1" customHeight="1" x14ac:dyDescent="0.25">
      <c r="A485" s="296" t="s">
        <v>1432</v>
      </c>
      <c r="B485" s="14" t="s">
        <v>11</v>
      </c>
      <c r="C485" s="106"/>
      <c r="D485" s="14" t="s">
        <v>13</v>
      </c>
      <c r="E485" s="15">
        <v>43640</v>
      </c>
      <c r="F485" s="15">
        <v>43729</v>
      </c>
      <c r="G485" s="18"/>
      <c r="H485" s="157"/>
      <c r="I485" s="17" t="s">
        <v>749</v>
      </c>
      <c r="J485" s="107"/>
    </row>
    <row r="486" spans="1:1879" ht="15.95" customHeight="1" x14ac:dyDescent="0.25">
      <c r="A486" s="296" t="s">
        <v>2538</v>
      </c>
      <c r="B486" s="14" t="s">
        <v>11</v>
      </c>
      <c r="C486" s="106"/>
      <c r="D486" s="14" t="s">
        <v>333</v>
      </c>
      <c r="E486" s="15">
        <v>44958</v>
      </c>
      <c r="F486" s="15">
        <v>45560</v>
      </c>
      <c r="G486" s="14" t="s">
        <v>3237</v>
      </c>
      <c r="H486" s="157"/>
      <c r="I486" s="17" t="s">
        <v>873</v>
      </c>
      <c r="J486" s="107"/>
    </row>
    <row r="487" spans="1:1879" ht="15.95" hidden="1" customHeight="1" x14ac:dyDescent="0.25">
      <c r="A487" s="296" t="s">
        <v>559</v>
      </c>
      <c r="B487" s="14" t="s">
        <v>11</v>
      </c>
      <c r="C487" s="219"/>
      <c r="D487" s="14" t="s">
        <v>4</v>
      </c>
      <c r="E487" s="15">
        <v>41031</v>
      </c>
      <c r="F487" s="15">
        <v>41757</v>
      </c>
      <c r="G487" s="18"/>
      <c r="H487" s="155"/>
      <c r="I487" s="17" t="s">
        <v>713</v>
      </c>
      <c r="J487" s="107"/>
    </row>
    <row r="488" spans="1:1879" s="366" customFormat="1" ht="15.95" customHeight="1" x14ac:dyDescent="0.25">
      <c r="A488" s="297" t="s">
        <v>2101</v>
      </c>
      <c r="B488" s="141" t="s">
        <v>11</v>
      </c>
      <c r="C488" s="218"/>
      <c r="D488" s="141" t="s">
        <v>4</v>
      </c>
      <c r="E488" s="142">
        <v>44550</v>
      </c>
      <c r="F488" s="142">
        <v>45391</v>
      </c>
      <c r="G488" s="141" t="s">
        <v>408</v>
      </c>
      <c r="H488" s="184"/>
      <c r="I488" s="144" t="s">
        <v>785</v>
      </c>
      <c r="J488" s="191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  <c r="IM488"/>
      <c r="IN488"/>
      <c r="IO488"/>
      <c r="IP488"/>
      <c r="IQ488"/>
      <c r="IR488"/>
      <c r="IS488"/>
      <c r="IT488"/>
      <c r="IU488"/>
      <c r="IV488"/>
      <c r="IW488"/>
      <c r="IX488"/>
      <c r="IY488"/>
      <c r="IZ488"/>
      <c r="JA488"/>
      <c r="JB488"/>
      <c r="JC488"/>
      <c r="JD488"/>
      <c r="JE488"/>
      <c r="JF488"/>
      <c r="JG488"/>
      <c r="JH488"/>
      <c r="JI488"/>
      <c r="JJ488"/>
      <c r="JK488"/>
      <c r="JL488"/>
      <c r="JM488"/>
      <c r="JN488"/>
      <c r="JO488"/>
      <c r="JP488"/>
      <c r="JQ488"/>
      <c r="JR488"/>
      <c r="JS488"/>
      <c r="JT488"/>
      <c r="JU488"/>
      <c r="JV488"/>
      <c r="JW488"/>
      <c r="JX488"/>
      <c r="JY488"/>
      <c r="JZ488"/>
      <c r="KA488"/>
      <c r="KB488"/>
      <c r="KC488"/>
      <c r="KD488"/>
      <c r="KE488"/>
      <c r="KF488"/>
      <c r="KG488"/>
      <c r="KH488"/>
      <c r="KI488"/>
      <c r="KJ488"/>
      <c r="KK488"/>
      <c r="KL488"/>
      <c r="KM488"/>
      <c r="KN488"/>
      <c r="KO488"/>
      <c r="KP488"/>
      <c r="KQ488"/>
      <c r="KR488"/>
      <c r="KS488"/>
      <c r="KT488"/>
      <c r="KU488"/>
      <c r="KV488"/>
      <c r="KW488"/>
      <c r="KX488"/>
      <c r="KY488"/>
      <c r="KZ488"/>
      <c r="LA488"/>
      <c r="LB488"/>
      <c r="LC488"/>
      <c r="LD488"/>
      <c r="LE488"/>
      <c r="LF488"/>
      <c r="LG488"/>
      <c r="LH488"/>
      <c r="LI488"/>
      <c r="LJ488"/>
      <c r="LK488"/>
      <c r="LL488"/>
      <c r="LM488"/>
      <c r="LN488"/>
      <c r="LO488"/>
      <c r="LP488"/>
      <c r="LQ488"/>
      <c r="LR488"/>
      <c r="LS488"/>
      <c r="LT488"/>
      <c r="LU488"/>
      <c r="LV488"/>
      <c r="LW488"/>
      <c r="LX488"/>
      <c r="LY488"/>
      <c r="LZ488"/>
      <c r="MA488"/>
      <c r="MB488"/>
      <c r="MC488"/>
      <c r="MD488"/>
      <c r="ME488"/>
      <c r="MF488"/>
      <c r="MG488"/>
      <c r="MH488"/>
      <c r="MI488"/>
      <c r="MJ488"/>
      <c r="MK488"/>
      <c r="ML488"/>
      <c r="MM488"/>
      <c r="MN488"/>
      <c r="MO488"/>
      <c r="MP488"/>
      <c r="MQ488"/>
      <c r="MR488"/>
      <c r="MS488"/>
      <c r="MT488"/>
      <c r="MU488"/>
      <c r="MV488"/>
      <c r="MW488"/>
      <c r="MX488"/>
      <c r="MY488"/>
      <c r="MZ488"/>
      <c r="NA488"/>
      <c r="NB488"/>
      <c r="NC488"/>
      <c r="ND488"/>
      <c r="NE488"/>
      <c r="NF488"/>
      <c r="NG488"/>
      <c r="NH488"/>
      <c r="NI488"/>
      <c r="NJ488"/>
      <c r="NK488"/>
      <c r="NL488"/>
      <c r="NM488"/>
      <c r="NN488"/>
      <c r="NO488"/>
      <c r="NP488"/>
      <c r="NQ488"/>
      <c r="NR488"/>
      <c r="NS488"/>
      <c r="NT488"/>
      <c r="NU488"/>
      <c r="NV488"/>
      <c r="NW488"/>
      <c r="NX488"/>
      <c r="NY488"/>
      <c r="NZ488"/>
      <c r="OA488"/>
      <c r="OB488"/>
      <c r="OC488"/>
      <c r="OD488"/>
      <c r="OE488"/>
      <c r="OF488"/>
      <c r="OG488"/>
      <c r="OH488"/>
      <c r="OI488"/>
      <c r="OJ488"/>
      <c r="OK488"/>
      <c r="OL488"/>
      <c r="OM488"/>
      <c r="ON488"/>
      <c r="OO488"/>
      <c r="OP488"/>
      <c r="OQ488"/>
      <c r="OR488"/>
      <c r="OS488"/>
      <c r="OT488"/>
      <c r="OU488"/>
      <c r="OV488"/>
      <c r="OW488"/>
      <c r="OX488"/>
      <c r="OY488"/>
      <c r="OZ488"/>
      <c r="PA488"/>
      <c r="PB488"/>
      <c r="PC488"/>
      <c r="PD488"/>
      <c r="PE488"/>
      <c r="PF488"/>
      <c r="PG488"/>
      <c r="PH488"/>
      <c r="PI488"/>
      <c r="PJ488"/>
      <c r="PK488"/>
      <c r="PL488"/>
      <c r="PM488"/>
      <c r="PN488"/>
      <c r="PO488"/>
      <c r="PP488"/>
      <c r="PQ488"/>
      <c r="PR488"/>
      <c r="PS488"/>
      <c r="PT488"/>
      <c r="PU488"/>
      <c r="PV488"/>
      <c r="PW488"/>
      <c r="PX488"/>
      <c r="PY488"/>
      <c r="PZ488"/>
      <c r="QA488"/>
      <c r="QB488"/>
      <c r="QC488"/>
      <c r="QD488"/>
      <c r="QE488"/>
      <c r="QF488"/>
      <c r="QG488"/>
      <c r="QH488"/>
      <c r="QI488"/>
      <c r="QJ488"/>
      <c r="QK488"/>
      <c r="QL488"/>
      <c r="QM488"/>
      <c r="QN488"/>
      <c r="QO488"/>
      <c r="QP488"/>
      <c r="QQ488"/>
      <c r="QR488"/>
      <c r="QS488"/>
      <c r="QT488"/>
      <c r="QU488"/>
      <c r="QV488"/>
      <c r="QW488"/>
      <c r="QX488"/>
      <c r="QY488"/>
      <c r="QZ488"/>
      <c r="RA488"/>
      <c r="RB488"/>
      <c r="RC488"/>
      <c r="RD488"/>
      <c r="RE488"/>
      <c r="RF488"/>
      <c r="RG488"/>
      <c r="RH488"/>
      <c r="RI488"/>
      <c r="RJ488"/>
      <c r="RK488"/>
      <c r="RL488"/>
      <c r="RM488"/>
      <c r="RN488"/>
      <c r="RO488"/>
      <c r="RP488"/>
      <c r="RQ488"/>
      <c r="RR488"/>
      <c r="RS488"/>
      <c r="RT488"/>
      <c r="RU488"/>
      <c r="RV488"/>
      <c r="RW488"/>
      <c r="RX488"/>
      <c r="RY488"/>
      <c r="RZ488"/>
      <c r="SA488"/>
      <c r="SB488"/>
      <c r="SC488"/>
      <c r="SD488"/>
      <c r="SE488"/>
      <c r="SF488"/>
      <c r="SG488"/>
      <c r="SH488"/>
      <c r="SI488"/>
      <c r="SJ488"/>
      <c r="SK488"/>
      <c r="SL488"/>
      <c r="SM488"/>
      <c r="SN488"/>
      <c r="SO488"/>
      <c r="SP488"/>
      <c r="SQ488"/>
      <c r="SR488"/>
      <c r="SS488"/>
      <c r="ST488"/>
      <c r="SU488"/>
      <c r="SV488"/>
      <c r="SW488"/>
      <c r="SX488"/>
      <c r="SY488"/>
      <c r="SZ488"/>
      <c r="TA488"/>
      <c r="TB488"/>
      <c r="TC488"/>
      <c r="TD488"/>
      <c r="TE488"/>
      <c r="TF488"/>
      <c r="TG488"/>
      <c r="TH488"/>
      <c r="TI488"/>
      <c r="TJ488"/>
      <c r="TK488"/>
      <c r="TL488"/>
      <c r="TM488"/>
      <c r="TN488"/>
      <c r="TO488"/>
      <c r="TP488"/>
      <c r="TQ488"/>
      <c r="TR488"/>
      <c r="TS488"/>
      <c r="TT488"/>
      <c r="TU488"/>
      <c r="TV488"/>
      <c r="TW488"/>
      <c r="TX488"/>
      <c r="TY488"/>
      <c r="TZ488"/>
      <c r="UA488"/>
      <c r="UB488"/>
      <c r="UC488"/>
      <c r="UD488"/>
      <c r="UE488"/>
      <c r="UF488"/>
      <c r="UG488"/>
      <c r="UH488"/>
      <c r="UI488"/>
      <c r="UJ488"/>
      <c r="UK488"/>
      <c r="UL488"/>
      <c r="UM488"/>
      <c r="UN488"/>
      <c r="UO488"/>
      <c r="UP488"/>
      <c r="UQ488"/>
      <c r="UR488"/>
      <c r="US488"/>
      <c r="UT488"/>
      <c r="UU488"/>
      <c r="UV488"/>
      <c r="UW488"/>
      <c r="UX488"/>
      <c r="UY488"/>
      <c r="UZ488"/>
      <c r="VA488"/>
      <c r="VB488"/>
      <c r="VC488"/>
      <c r="VD488"/>
      <c r="VE488"/>
      <c r="VF488"/>
      <c r="VG488"/>
      <c r="VH488"/>
      <c r="VI488"/>
      <c r="VJ488"/>
      <c r="VK488"/>
      <c r="VL488"/>
      <c r="VM488"/>
      <c r="VN488"/>
      <c r="VO488"/>
      <c r="VP488"/>
      <c r="VQ488"/>
      <c r="VR488"/>
      <c r="VS488"/>
      <c r="VT488"/>
      <c r="VU488"/>
      <c r="VV488"/>
      <c r="VW488"/>
      <c r="VX488"/>
      <c r="VY488"/>
      <c r="VZ488"/>
      <c r="WA488"/>
      <c r="WB488"/>
      <c r="WC488"/>
      <c r="WD488"/>
      <c r="WE488"/>
      <c r="WF488"/>
      <c r="WG488"/>
      <c r="WH488"/>
      <c r="WI488"/>
      <c r="WJ488"/>
      <c r="WK488"/>
      <c r="WL488"/>
      <c r="WM488"/>
      <c r="WN488"/>
      <c r="WO488"/>
      <c r="WP488"/>
      <c r="WQ488"/>
      <c r="WR488"/>
      <c r="WS488"/>
      <c r="WT488"/>
      <c r="WU488"/>
      <c r="WV488"/>
      <c r="WW488"/>
      <c r="WX488"/>
      <c r="WY488"/>
      <c r="WZ488"/>
      <c r="XA488"/>
      <c r="XB488"/>
      <c r="XC488"/>
      <c r="XD488"/>
      <c r="XE488"/>
      <c r="XF488"/>
      <c r="XG488"/>
      <c r="XH488"/>
      <c r="XI488"/>
      <c r="XJ488"/>
      <c r="XK488"/>
      <c r="XL488"/>
      <c r="XM488"/>
      <c r="XN488"/>
      <c r="XO488"/>
      <c r="XP488"/>
      <c r="XQ488"/>
      <c r="XR488"/>
      <c r="XS488"/>
      <c r="XT488"/>
      <c r="XU488"/>
      <c r="XV488"/>
      <c r="XW488"/>
      <c r="XX488"/>
      <c r="XY488"/>
      <c r="XZ488"/>
      <c r="YA488"/>
      <c r="YB488"/>
      <c r="YC488"/>
      <c r="YD488"/>
      <c r="YE488"/>
      <c r="YF488"/>
      <c r="YG488"/>
      <c r="YH488"/>
      <c r="YI488"/>
      <c r="YJ488"/>
      <c r="YK488"/>
      <c r="YL488"/>
      <c r="YM488"/>
      <c r="YN488"/>
      <c r="YO488"/>
      <c r="YP488"/>
      <c r="YQ488"/>
      <c r="YR488"/>
      <c r="YS488"/>
      <c r="YT488"/>
      <c r="YU488"/>
      <c r="YV488"/>
      <c r="YW488"/>
      <c r="YX488"/>
      <c r="YY488"/>
      <c r="YZ488"/>
      <c r="ZA488"/>
      <c r="ZB488"/>
      <c r="ZC488"/>
      <c r="ZD488"/>
      <c r="ZE488"/>
      <c r="ZF488"/>
      <c r="ZG488"/>
      <c r="ZH488"/>
      <c r="ZI488"/>
      <c r="ZJ488"/>
      <c r="ZK488"/>
      <c r="ZL488"/>
      <c r="ZM488"/>
      <c r="ZN488"/>
      <c r="ZO488"/>
      <c r="ZP488"/>
      <c r="ZQ488"/>
      <c r="ZR488"/>
      <c r="ZS488"/>
      <c r="ZT488"/>
      <c r="ZU488"/>
      <c r="ZV488"/>
      <c r="ZW488"/>
      <c r="ZX488"/>
      <c r="ZY488"/>
      <c r="ZZ488"/>
      <c r="AAA488"/>
      <c r="AAB488"/>
      <c r="AAC488"/>
      <c r="AAD488"/>
      <c r="AAE488"/>
      <c r="AAF488"/>
      <c r="AAG488"/>
      <c r="AAH488"/>
      <c r="AAI488"/>
      <c r="AAJ488"/>
      <c r="AAK488"/>
      <c r="AAL488"/>
      <c r="AAM488"/>
      <c r="AAN488"/>
      <c r="AAO488"/>
      <c r="AAP488"/>
      <c r="AAQ488"/>
      <c r="AAR488"/>
      <c r="AAS488"/>
      <c r="AAT488"/>
      <c r="AAU488"/>
      <c r="AAV488"/>
      <c r="AAW488"/>
      <c r="AAX488"/>
      <c r="AAY488"/>
      <c r="AAZ488"/>
      <c r="ABA488"/>
      <c r="ABB488"/>
      <c r="ABC488"/>
      <c r="ABD488"/>
      <c r="ABE488"/>
      <c r="ABF488"/>
      <c r="ABG488"/>
      <c r="ABH488"/>
      <c r="ABI488"/>
      <c r="ABJ488"/>
      <c r="ABK488"/>
      <c r="ABL488"/>
      <c r="ABM488"/>
      <c r="ABN488"/>
      <c r="ABO488"/>
      <c r="ABP488"/>
      <c r="ABQ488"/>
      <c r="ABR488"/>
      <c r="ABS488"/>
      <c r="ABT488"/>
      <c r="ABU488"/>
      <c r="ABV488"/>
      <c r="ABW488"/>
      <c r="ABX488"/>
      <c r="ABY488"/>
      <c r="ABZ488"/>
      <c r="ACA488"/>
      <c r="ACB488"/>
      <c r="ACC488"/>
      <c r="ACD488"/>
      <c r="ACE488"/>
      <c r="ACF488"/>
      <c r="ACG488"/>
      <c r="ACH488"/>
      <c r="ACI488"/>
      <c r="ACJ488"/>
      <c r="ACK488"/>
      <c r="ACL488"/>
      <c r="ACM488"/>
      <c r="ACN488"/>
      <c r="ACO488"/>
      <c r="ACP488"/>
      <c r="ACQ488"/>
      <c r="ACR488"/>
      <c r="ACS488"/>
      <c r="ACT488"/>
      <c r="ACU488"/>
      <c r="ACV488"/>
      <c r="ACW488"/>
      <c r="ACX488"/>
      <c r="ACY488"/>
      <c r="ACZ488"/>
      <c r="ADA488"/>
      <c r="ADB488"/>
      <c r="ADC488"/>
      <c r="ADD488"/>
      <c r="ADE488"/>
      <c r="ADF488"/>
      <c r="ADG488"/>
      <c r="ADH488"/>
      <c r="ADI488"/>
      <c r="ADJ488"/>
      <c r="ADK488"/>
      <c r="ADL488"/>
      <c r="ADM488"/>
      <c r="ADN488"/>
      <c r="ADO488"/>
      <c r="ADP488"/>
      <c r="ADQ488"/>
      <c r="ADR488"/>
      <c r="ADS488"/>
      <c r="ADT488"/>
      <c r="ADU488"/>
      <c r="ADV488"/>
      <c r="ADW488"/>
      <c r="ADX488"/>
      <c r="ADY488"/>
      <c r="ADZ488"/>
      <c r="AEA488"/>
      <c r="AEB488"/>
      <c r="AEC488"/>
      <c r="AED488"/>
      <c r="AEE488"/>
      <c r="AEF488"/>
      <c r="AEG488"/>
      <c r="AEH488"/>
      <c r="AEI488"/>
      <c r="AEJ488"/>
      <c r="AEK488"/>
      <c r="AEL488"/>
      <c r="AEM488"/>
      <c r="AEN488"/>
      <c r="AEO488"/>
      <c r="AEP488"/>
      <c r="AEQ488"/>
      <c r="AER488"/>
      <c r="AES488"/>
      <c r="AET488"/>
      <c r="AEU488"/>
      <c r="AEV488"/>
      <c r="AEW488"/>
      <c r="AEX488"/>
      <c r="AEY488"/>
      <c r="AEZ488"/>
      <c r="AFA488"/>
      <c r="AFB488"/>
      <c r="AFC488"/>
      <c r="AFD488"/>
      <c r="AFE488"/>
      <c r="AFF488"/>
      <c r="AFG488"/>
      <c r="AFH488"/>
      <c r="AFI488"/>
      <c r="AFJ488"/>
      <c r="AFK488"/>
      <c r="AFL488"/>
      <c r="AFM488"/>
      <c r="AFN488"/>
      <c r="AFO488"/>
      <c r="AFP488"/>
      <c r="AFQ488"/>
      <c r="AFR488"/>
      <c r="AFS488"/>
      <c r="AFT488"/>
      <c r="AFU488"/>
      <c r="AFV488"/>
      <c r="AFW488"/>
      <c r="AFX488"/>
      <c r="AFY488"/>
      <c r="AFZ488"/>
      <c r="AGA488"/>
      <c r="AGB488"/>
      <c r="AGC488"/>
      <c r="AGD488"/>
      <c r="AGE488"/>
      <c r="AGF488"/>
      <c r="AGG488"/>
      <c r="AGH488"/>
      <c r="AGI488"/>
      <c r="AGJ488"/>
      <c r="AGK488"/>
      <c r="AGL488"/>
      <c r="AGM488"/>
      <c r="AGN488"/>
      <c r="AGO488"/>
      <c r="AGP488"/>
      <c r="AGQ488"/>
      <c r="AGR488"/>
      <c r="AGS488"/>
      <c r="AGT488"/>
      <c r="AGU488"/>
      <c r="AGV488"/>
      <c r="AGW488"/>
      <c r="AGX488"/>
      <c r="AGY488"/>
      <c r="AGZ488"/>
      <c r="AHA488"/>
      <c r="AHB488"/>
      <c r="AHC488"/>
      <c r="AHD488"/>
      <c r="AHE488"/>
      <c r="AHF488"/>
      <c r="AHG488"/>
      <c r="AHH488"/>
      <c r="AHI488"/>
      <c r="AHJ488"/>
      <c r="AHK488"/>
      <c r="AHL488"/>
      <c r="AHM488"/>
      <c r="AHN488"/>
      <c r="AHO488"/>
      <c r="AHP488"/>
      <c r="AHQ488"/>
      <c r="AHR488"/>
      <c r="AHS488"/>
      <c r="AHT488"/>
      <c r="AHU488"/>
      <c r="AHV488"/>
      <c r="AHW488"/>
      <c r="AHX488"/>
      <c r="AHY488"/>
      <c r="AHZ488"/>
      <c r="AIA488"/>
      <c r="AIB488"/>
      <c r="AIC488"/>
      <c r="AID488"/>
      <c r="AIE488"/>
      <c r="AIF488"/>
      <c r="AIG488"/>
      <c r="AIH488"/>
      <c r="AII488"/>
      <c r="AIJ488"/>
      <c r="AIK488"/>
      <c r="AIL488"/>
      <c r="AIM488"/>
      <c r="AIN488"/>
      <c r="AIO488"/>
      <c r="AIP488"/>
      <c r="AIQ488"/>
      <c r="AIR488"/>
      <c r="AIS488"/>
      <c r="AIT488"/>
      <c r="AIU488"/>
      <c r="AIV488"/>
      <c r="AIW488"/>
      <c r="AIX488"/>
      <c r="AIY488"/>
      <c r="AIZ488"/>
      <c r="AJA488"/>
      <c r="AJB488"/>
      <c r="AJC488"/>
      <c r="AJD488"/>
      <c r="AJE488"/>
      <c r="AJF488"/>
      <c r="AJG488"/>
      <c r="AJH488"/>
      <c r="AJI488"/>
      <c r="AJJ488"/>
      <c r="AJK488"/>
      <c r="AJL488"/>
      <c r="AJM488"/>
      <c r="AJN488"/>
      <c r="AJO488"/>
      <c r="AJP488"/>
      <c r="AJQ488"/>
      <c r="AJR488"/>
      <c r="AJS488"/>
      <c r="AJT488"/>
      <c r="AJU488"/>
      <c r="AJV488"/>
      <c r="AJW488"/>
      <c r="AJX488"/>
      <c r="AJY488"/>
      <c r="AJZ488"/>
      <c r="AKA488"/>
      <c r="AKB488"/>
      <c r="AKC488"/>
      <c r="AKD488"/>
      <c r="AKE488"/>
      <c r="AKF488"/>
      <c r="AKG488"/>
      <c r="AKH488"/>
      <c r="AKI488"/>
      <c r="AKJ488"/>
      <c r="AKK488"/>
      <c r="AKL488"/>
      <c r="AKM488"/>
      <c r="AKN488"/>
      <c r="AKO488"/>
      <c r="AKP488"/>
      <c r="AKQ488"/>
      <c r="AKR488"/>
      <c r="AKS488"/>
      <c r="AKT488"/>
      <c r="AKU488"/>
      <c r="AKV488"/>
      <c r="AKW488"/>
      <c r="AKX488"/>
      <c r="AKY488"/>
      <c r="AKZ488"/>
      <c r="ALA488"/>
      <c r="ALB488"/>
      <c r="ALC488"/>
      <c r="ALD488"/>
      <c r="ALE488"/>
      <c r="ALF488"/>
      <c r="ALG488"/>
      <c r="ALH488"/>
      <c r="ALI488"/>
      <c r="ALJ488"/>
      <c r="ALK488"/>
      <c r="ALL488"/>
      <c r="ALM488"/>
      <c r="ALN488"/>
      <c r="ALO488"/>
      <c r="ALP488"/>
      <c r="ALQ488"/>
      <c r="ALR488"/>
      <c r="ALS488"/>
      <c r="ALT488"/>
      <c r="ALU488"/>
      <c r="ALV488"/>
      <c r="ALW488"/>
      <c r="ALX488"/>
      <c r="ALY488"/>
      <c r="ALZ488"/>
      <c r="AMA488"/>
      <c r="AMB488"/>
      <c r="AMC488"/>
      <c r="AMD488"/>
      <c r="AME488"/>
      <c r="AMF488"/>
      <c r="AMG488"/>
      <c r="AMH488"/>
      <c r="AMI488"/>
      <c r="AMJ488"/>
      <c r="AMK488"/>
      <c r="AML488"/>
      <c r="AMM488"/>
      <c r="AMN488"/>
      <c r="AMO488"/>
      <c r="AMP488"/>
      <c r="AMQ488"/>
      <c r="AMR488"/>
      <c r="AMS488"/>
      <c r="AMT488"/>
      <c r="AMU488"/>
      <c r="AMV488"/>
      <c r="AMW488"/>
      <c r="AMX488"/>
      <c r="AMY488"/>
      <c r="AMZ488"/>
      <c r="ANA488"/>
      <c r="ANB488"/>
      <c r="ANC488"/>
      <c r="AND488"/>
      <c r="ANE488"/>
      <c r="ANF488"/>
      <c r="ANG488"/>
      <c r="ANH488"/>
      <c r="ANI488"/>
      <c r="ANJ488"/>
      <c r="ANK488"/>
      <c r="ANL488"/>
      <c r="ANM488"/>
      <c r="ANN488"/>
      <c r="ANO488"/>
      <c r="ANP488"/>
      <c r="ANQ488"/>
      <c r="ANR488"/>
      <c r="ANS488"/>
      <c r="ANT488"/>
      <c r="ANU488"/>
      <c r="ANV488"/>
      <c r="ANW488"/>
      <c r="ANX488"/>
      <c r="ANY488"/>
      <c r="ANZ488"/>
      <c r="AOA488"/>
      <c r="AOB488"/>
      <c r="AOC488"/>
      <c r="AOD488"/>
      <c r="AOE488"/>
      <c r="AOF488"/>
      <c r="AOG488"/>
      <c r="AOH488"/>
      <c r="AOI488"/>
      <c r="AOJ488"/>
      <c r="AOK488"/>
      <c r="AOL488"/>
      <c r="AOM488"/>
      <c r="AON488"/>
      <c r="AOO488"/>
      <c r="AOP488"/>
      <c r="AOQ488"/>
      <c r="AOR488"/>
      <c r="AOS488"/>
      <c r="AOT488"/>
      <c r="AOU488"/>
      <c r="AOV488"/>
      <c r="AOW488"/>
      <c r="AOX488"/>
      <c r="AOY488"/>
      <c r="AOZ488"/>
      <c r="APA488"/>
      <c r="APB488"/>
      <c r="APC488"/>
      <c r="APD488"/>
      <c r="APE488"/>
      <c r="APF488"/>
      <c r="APG488"/>
      <c r="APH488"/>
      <c r="API488"/>
      <c r="APJ488"/>
      <c r="APK488"/>
      <c r="APL488"/>
      <c r="APM488"/>
      <c r="APN488"/>
      <c r="APO488"/>
      <c r="APP488"/>
      <c r="APQ488"/>
      <c r="APR488"/>
      <c r="APS488"/>
      <c r="APT488"/>
      <c r="APU488"/>
      <c r="APV488"/>
      <c r="APW488"/>
      <c r="APX488"/>
      <c r="APY488"/>
      <c r="APZ488"/>
      <c r="AQA488"/>
      <c r="AQB488"/>
      <c r="AQC488"/>
      <c r="AQD488"/>
      <c r="AQE488"/>
      <c r="AQF488"/>
      <c r="AQG488"/>
      <c r="AQH488"/>
      <c r="AQI488"/>
      <c r="AQJ488"/>
      <c r="AQK488"/>
      <c r="AQL488"/>
      <c r="AQM488"/>
      <c r="AQN488"/>
      <c r="AQO488"/>
      <c r="AQP488"/>
      <c r="AQQ488"/>
      <c r="AQR488"/>
      <c r="AQS488"/>
      <c r="AQT488"/>
      <c r="AQU488"/>
      <c r="AQV488"/>
      <c r="AQW488"/>
      <c r="AQX488"/>
      <c r="AQY488"/>
      <c r="AQZ488"/>
      <c r="ARA488"/>
      <c r="ARB488"/>
      <c r="ARC488"/>
      <c r="ARD488"/>
      <c r="ARE488"/>
      <c r="ARF488"/>
      <c r="ARG488"/>
      <c r="ARH488"/>
      <c r="ARI488"/>
      <c r="ARJ488"/>
      <c r="ARK488"/>
      <c r="ARL488"/>
      <c r="ARM488"/>
      <c r="ARN488"/>
      <c r="ARO488"/>
      <c r="ARP488"/>
      <c r="ARQ488"/>
      <c r="ARR488"/>
      <c r="ARS488"/>
      <c r="ART488"/>
      <c r="ARU488"/>
      <c r="ARV488"/>
      <c r="ARW488"/>
      <c r="ARX488"/>
      <c r="ARY488"/>
      <c r="ARZ488"/>
      <c r="ASA488"/>
      <c r="ASB488"/>
      <c r="ASC488"/>
      <c r="ASD488"/>
      <c r="ASE488"/>
      <c r="ASF488"/>
      <c r="ASG488"/>
      <c r="ASH488"/>
      <c r="ASI488"/>
      <c r="ASJ488"/>
      <c r="ASK488"/>
      <c r="ASL488"/>
      <c r="ASM488"/>
      <c r="ASN488"/>
      <c r="ASO488"/>
      <c r="ASP488"/>
      <c r="ASQ488"/>
      <c r="ASR488"/>
      <c r="ASS488"/>
      <c r="AST488"/>
      <c r="ASU488"/>
      <c r="ASV488"/>
      <c r="ASW488"/>
      <c r="ASX488"/>
      <c r="ASY488"/>
      <c r="ASZ488"/>
      <c r="ATA488"/>
      <c r="ATB488"/>
      <c r="ATC488"/>
      <c r="ATD488"/>
      <c r="ATE488"/>
      <c r="ATF488"/>
      <c r="ATG488"/>
      <c r="ATH488"/>
      <c r="ATI488"/>
      <c r="ATJ488"/>
      <c r="ATK488"/>
      <c r="ATL488"/>
      <c r="ATM488"/>
      <c r="ATN488"/>
      <c r="ATO488"/>
      <c r="ATP488"/>
      <c r="ATQ488"/>
      <c r="ATR488"/>
      <c r="ATS488"/>
      <c r="ATT488"/>
      <c r="ATU488"/>
      <c r="ATV488"/>
      <c r="ATW488"/>
      <c r="ATX488"/>
      <c r="ATY488"/>
      <c r="ATZ488"/>
      <c r="AUA488"/>
      <c r="AUB488"/>
      <c r="AUC488"/>
      <c r="AUD488"/>
      <c r="AUE488"/>
      <c r="AUF488"/>
      <c r="AUG488"/>
      <c r="AUH488"/>
      <c r="AUI488"/>
      <c r="AUJ488"/>
      <c r="AUK488"/>
      <c r="AUL488"/>
      <c r="AUM488"/>
      <c r="AUN488"/>
      <c r="AUO488"/>
      <c r="AUP488"/>
      <c r="AUQ488"/>
      <c r="AUR488"/>
      <c r="AUS488"/>
      <c r="AUT488"/>
      <c r="AUU488"/>
      <c r="AUV488"/>
      <c r="AUW488"/>
      <c r="AUX488"/>
      <c r="AUY488"/>
      <c r="AUZ488"/>
      <c r="AVA488"/>
      <c r="AVB488"/>
      <c r="AVC488"/>
      <c r="AVD488"/>
      <c r="AVE488"/>
      <c r="AVF488"/>
      <c r="AVG488"/>
      <c r="AVH488"/>
      <c r="AVI488"/>
      <c r="AVJ488"/>
      <c r="AVK488"/>
      <c r="AVL488"/>
      <c r="AVM488"/>
      <c r="AVN488"/>
      <c r="AVO488"/>
      <c r="AVP488"/>
      <c r="AVQ488"/>
      <c r="AVR488"/>
      <c r="AVS488"/>
      <c r="AVT488"/>
      <c r="AVU488"/>
      <c r="AVV488"/>
      <c r="AVW488"/>
      <c r="AVX488"/>
      <c r="AVY488"/>
      <c r="AVZ488"/>
      <c r="AWA488"/>
      <c r="AWB488"/>
      <c r="AWC488"/>
      <c r="AWD488"/>
      <c r="AWE488"/>
      <c r="AWF488"/>
      <c r="AWG488"/>
      <c r="AWH488"/>
      <c r="AWI488"/>
      <c r="AWJ488"/>
      <c r="AWK488"/>
      <c r="AWL488"/>
      <c r="AWM488"/>
      <c r="AWN488"/>
      <c r="AWO488"/>
      <c r="AWP488"/>
      <c r="AWQ488"/>
      <c r="AWR488"/>
      <c r="AWS488"/>
      <c r="AWT488"/>
      <c r="AWU488"/>
      <c r="AWV488"/>
      <c r="AWW488"/>
      <c r="AWX488"/>
      <c r="AWY488"/>
      <c r="AWZ488"/>
      <c r="AXA488"/>
      <c r="AXB488"/>
      <c r="AXC488"/>
      <c r="AXD488"/>
      <c r="AXE488"/>
      <c r="AXF488"/>
      <c r="AXG488"/>
      <c r="AXH488"/>
      <c r="AXI488"/>
      <c r="AXJ488"/>
      <c r="AXK488"/>
      <c r="AXL488"/>
      <c r="AXM488"/>
      <c r="AXN488"/>
      <c r="AXO488"/>
      <c r="AXP488"/>
      <c r="AXQ488"/>
      <c r="AXR488"/>
      <c r="AXS488"/>
      <c r="AXT488"/>
      <c r="AXU488"/>
      <c r="AXV488"/>
      <c r="AXW488"/>
      <c r="AXX488"/>
      <c r="AXY488"/>
      <c r="AXZ488"/>
      <c r="AYA488"/>
      <c r="AYB488"/>
      <c r="AYC488"/>
      <c r="AYD488"/>
      <c r="AYE488"/>
      <c r="AYF488"/>
      <c r="AYG488"/>
      <c r="AYH488"/>
      <c r="AYI488"/>
      <c r="AYJ488"/>
      <c r="AYK488"/>
      <c r="AYL488"/>
      <c r="AYM488"/>
      <c r="AYN488"/>
      <c r="AYO488"/>
      <c r="AYP488"/>
      <c r="AYQ488"/>
      <c r="AYR488"/>
      <c r="AYS488"/>
      <c r="AYT488"/>
      <c r="AYU488"/>
      <c r="AYV488"/>
      <c r="AYW488"/>
      <c r="AYX488"/>
      <c r="AYY488"/>
      <c r="AYZ488"/>
      <c r="AZA488"/>
      <c r="AZB488"/>
      <c r="AZC488"/>
      <c r="AZD488"/>
      <c r="AZE488"/>
      <c r="AZF488"/>
      <c r="AZG488"/>
      <c r="AZH488"/>
      <c r="AZI488"/>
      <c r="AZJ488"/>
      <c r="AZK488"/>
      <c r="AZL488"/>
      <c r="AZM488"/>
      <c r="AZN488"/>
      <c r="AZO488"/>
      <c r="AZP488"/>
      <c r="AZQ488"/>
      <c r="AZR488"/>
      <c r="AZS488"/>
      <c r="AZT488"/>
      <c r="AZU488"/>
      <c r="AZV488"/>
      <c r="AZW488"/>
      <c r="AZX488"/>
      <c r="AZY488"/>
      <c r="AZZ488"/>
      <c r="BAA488"/>
      <c r="BAB488"/>
      <c r="BAC488"/>
      <c r="BAD488"/>
      <c r="BAE488"/>
      <c r="BAF488"/>
      <c r="BAG488"/>
      <c r="BAH488"/>
      <c r="BAI488"/>
      <c r="BAJ488"/>
      <c r="BAK488"/>
      <c r="BAL488"/>
      <c r="BAM488"/>
      <c r="BAN488"/>
      <c r="BAO488"/>
      <c r="BAP488"/>
      <c r="BAQ488"/>
      <c r="BAR488"/>
      <c r="BAS488"/>
      <c r="BAT488"/>
      <c r="BAU488"/>
      <c r="BAV488"/>
      <c r="BAW488"/>
      <c r="BAX488"/>
      <c r="BAY488"/>
      <c r="BAZ488"/>
      <c r="BBA488"/>
      <c r="BBB488"/>
      <c r="BBC488"/>
      <c r="BBD488"/>
      <c r="BBE488"/>
      <c r="BBF488"/>
      <c r="BBG488"/>
      <c r="BBH488"/>
      <c r="BBI488"/>
      <c r="BBJ488"/>
      <c r="BBK488"/>
      <c r="BBL488"/>
      <c r="BBM488"/>
      <c r="BBN488"/>
      <c r="BBO488"/>
      <c r="BBP488"/>
      <c r="BBQ488"/>
      <c r="BBR488"/>
      <c r="BBS488"/>
      <c r="BBT488"/>
      <c r="BBU488"/>
      <c r="BBV488"/>
      <c r="BBW488"/>
      <c r="BBX488"/>
      <c r="BBY488"/>
      <c r="BBZ488"/>
      <c r="BCA488"/>
      <c r="BCB488"/>
      <c r="BCC488"/>
      <c r="BCD488"/>
      <c r="BCE488"/>
      <c r="BCF488"/>
      <c r="BCG488"/>
      <c r="BCH488"/>
      <c r="BCI488"/>
      <c r="BCJ488"/>
      <c r="BCK488"/>
      <c r="BCL488"/>
      <c r="BCM488"/>
      <c r="BCN488"/>
      <c r="BCO488"/>
      <c r="BCP488"/>
      <c r="BCQ488"/>
      <c r="BCR488"/>
      <c r="BCS488"/>
      <c r="BCT488"/>
      <c r="BCU488"/>
      <c r="BCV488"/>
      <c r="BCW488"/>
      <c r="BCX488"/>
      <c r="BCY488"/>
      <c r="BCZ488"/>
      <c r="BDA488"/>
      <c r="BDB488"/>
      <c r="BDC488"/>
      <c r="BDD488"/>
      <c r="BDE488"/>
      <c r="BDF488"/>
      <c r="BDG488"/>
      <c r="BDH488"/>
      <c r="BDI488"/>
      <c r="BDJ488"/>
      <c r="BDK488"/>
      <c r="BDL488"/>
      <c r="BDM488"/>
      <c r="BDN488"/>
      <c r="BDO488"/>
      <c r="BDP488"/>
      <c r="BDQ488"/>
      <c r="BDR488"/>
      <c r="BDS488"/>
      <c r="BDT488"/>
      <c r="BDU488"/>
      <c r="BDV488"/>
      <c r="BDW488"/>
      <c r="BDX488"/>
      <c r="BDY488"/>
      <c r="BDZ488"/>
      <c r="BEA488"/>
      <c r="BEB488"/>
      <c r="BEC488"/>
      <c r="BED488"/>
      <c r="BEE488"/>
      <c r="BEF488"/>
      <c r="BEG488"/>
      <c r="BEH488"/>
      <c r="BEI488"/>
      <c r="BEJ488"/>
      <c r="BEK488"/>
      <c r="BEL488"/>
      <c r="BEM488"/>
      <c r="BEN488"/>
      <c r="BEO488"/>
      <c r="BEP488"/>
      <c r="BEQ488"/>
      <c r="BER488"/>
      <c r="BES488"/>
      <c r="BET488"/>
      <c r="BEU488"/>
      <c r="BEV488"/>
      <c r="BEW488"/>
      <c r="BEX488"/>
      <c r="BEY488"/>
      <c r="BEZ488"/>
      <c r="BFA488"/>
      <c r="BFB488"/>
      <c r="BFC488"/>
      <c r="BFD488"/>
      <c r="BFE488"/>
      <c r="BFF488"/>
      <c r="BFG488"/>
      <c r="BFH488"/>
      <c r="BFI488"/>
      <c r="BFJ488"/>
      <c r="BFK488"/>
      <c r="BFL488"/>
      <c r="BFM488"/>
      <c r="BFN488"/>
      <c r="BFO488"/>
      <c r="BFP488"/>
      <c r="BFQ488"/>
      <c r="BFR488"/>
      <c r="BFS488"/>
      <c r="BFT488"/>
      <c r="BFU488"/>
      <c r="BFV488"/>
      <c r="BFW488"/>
      <c r="BFX488"/>
      <c r="BFY488"/>
      <c r="BFZ488"/>
      <c r="BGA488"/>
      <c r="BGB488"/>
      <c r="BGC488"/>
      <c r="BGD488"/>
      <c r="BGE488"/>
      <c r="BGF488"/>
      <c r="BGG488"/>
      <c r="BGH488"/>
      <c r="BGI488"/>
      <c r="BGJ488"/>
      <c r="BGK488"/>
      <c r="BGL488"/>
      <c r="BGM488"/>
      <c r="BGN488"/>
      <c r="BGO488"/>
      <c r="BGP488"/>
      <c r="BGQ488"/>
      <c r="BGR488"/>
      <c r="BGS488"/>
      <c r="BGT488"/>
      <c r="BGU488"/>
      <c r="BGV488"/>
      <c r="BGW488"/>
      <c r="BGX488"/>
      <c r="BGY488"/>
      <c r="BGZ488"/>
      <c r="BHA488"/>
      <c r="BHB488"/>
      <c r="BHC488"/>
      <c r="BHD488"/>
      <c r="BHE488"/>
      <c r="BHF488"/>
      <c r="BHG488"/>
      <c r="BHH488"/>
      <c r="BHI488"/>
      <c r="BHJ488"/>
      <c r="BHK488"/>
      <c r="BHL488"/>
      <c r="BHM488"/>
      <c r="BHN488"/>
      <c r="BHO488"/>
      <c r="BHP488"/>
      <c r="BHQ488"/>
      <c r="BHR488"/>
      <c r="BHS488"/>
      <c r="BHT488"/>
      <c r="BHU488"/>
      <c r="BHV488"/>
      <c r="BHW488"/>
      <c r="BHX488"/>
      <c r="BHY488"/>
      <c r="BHZ488"/>
      <c r="BIA488"/>
      <c r="BIB488"/>
      <c r="BIC488"/>
      <c r="BID488"/>
      <c r="BIE488"/>
      <c r="BIF488"/>
      <c r="BIG488"/>
      <c r="BIH488"/>
      <c r="BII488"/>
      <c r="BIJ488"/>
      <c r="BIK488"/>
      <c r="BIL488"/>
      <c r="BIM488"/>
      <c r="BIN488"/>
      <c r="BIO488"/>
      <c r="BIP488"/>
      <c r="BIQ488"/>
      <c r="BIR488"/>
      <c r="BIS488"/>
      <c r="BIT488"/>
      <c r="BIU488"/>
      <c r="BIV488"/>
      <c r="BIW488"/>
      <c r="BIX488"/>
      <c r="BIY488"/>
      <c r="BIZ488"/>
      <c r="BJA488"/>
      <c r="BJB488"/>
      <c r="BJC488"/>
      <c r="BJD488"/>
      <c r="BJE488"/>
      <c r="BJF488"/>
      <c r="BJG488"/>
      <c r="BJH488"/>
      <c r="BJI488"/>
      <c r="BJJ488"/>
      <c r="BJK488"/>
      <c r="BJL488"/>
      <c r="BJM488"/>
      <c r="BJN488"/>
      <c r="BJO488"/>
      <c r="BJP488"/>
      <c r="BJQ488"/>
      <c r="BJR488"/>
      <c r="BJS488"/>
      <c r="BJT488"/>
      <c r="BJU488"/>
      <c r="BJV488"/>
      <c r="BJW488"/>
      <c r="BJX488"/>
      <c r="BJY488"/>
      <c r="BJZ488"/>
      <c r="BKA488"/>
      <c r="BKB488"/>
      <c r="BKC488"/>
      <c r="BKD488"/>
      <c r="BKE488"/>
      <c r="BKF488"/>
      <c r="BKG488"/>
      <c r="BKH488"/>
      <c r="BKI488"/>
      <c r="BKJ488"/>
      <c r="BKK488"/>
      <c r="BKL488"/>
      <c r="BKM488"/>
      <c r="BKN488"/>
      <c r="BKO488"/>
      <c r="BKP488"/>
      <c r="BKQ488"/>
      <c r="BKR488"/>
      <c r="BKS488"/>
      <c r="BKT488"/>
      <c r="BKU488"/>
      <c r="BKV488"/>
      <c r="BKW488"/>
      <c r="BKX488"/>
      <c r="BKY488"/>
      <c r="BKZ488"/>
      <c r="BLA488"/>
      <c r="BLB488"/>
      <c r="BLC488"/>
      <c r="BLD488"/>
      <c r="BLE488"/>
      <c r="BLF488"/>
      <c r="BLG488"/>
      <c r="BLH488"/>
      <c r="BLI488"/>
      <c r="BLJ488"/>
      <c r="BLK488"/>
      <c r="BLL488"/>
      <c r="BLM488"/>
      <c r="BLN488"/>
      <c r="BLO488"/>
      <c r="BLP488"/>
      <c r="BLQ488"/>
      <c r="BLR488"/>
      <c r="BLS488"/>
      <c r="BLT488"/>
      <c r="BLU488"/>
      <c r="BLV488"/>
      <c r="BLW488"/>
      <c r="BLX488"/>
      <c r="BLY488"/>
      <c r="BLZ488"/>
      <c r="BMA488"/>
      <c r="BMB488"/>
      <c r="BMC488"/>
      <c r="BMD488"/>
      <c r="BME488"/>
      <c r="BMF488"/>
      <c r="BMG488"/>
      <c r="BMH488"/>
      <c r="BMI488"/>
      <c r="BMJ488"/>
      <c r="BMK488"/>
      <c r="BML488"/>
      <c r="BMM488"/>
      <c r="BMN488"/>
      <c r="BMO488"/>
      <c r="BMP488"/>
      <c r="BMQ488"/>
      <c r="BMR488"/>
      <c r="BMS488"/>
      <c r="BMT488"/>
      <c r="BMU488"/>
      <c r="BMV488"/>
      <c r="BMW488"/>
      <c r="BMX488"/>
      <c r="BMY488"/>
      <c r="BMZ488"/>
      <c r="BNA488"/>
      <c r="BNB488"/>
      <c r="BNC488"/>
      <c r="BND488"/>
      <c r="BNE488"/>
      <c r="BNF488"/>
      <c r="BNG488"/>
      <c r="BNH488"/>
      <c r="BNI488"/>
      <c r="BNJ488"/>
      <c r="BNK488"/>
      <c r="BNL488"/>
      <c r="BNM488"/>
      <c r="BNN488"/>
      <c r="BNO488"/>
      <c r="BNP488"/>
      <c r="BNQ488"/>
      <c r="BNR488"/>
      <c r="BNS488"/>
      <c r="BNT488"/>
      <c r="BNU488"/>
      <c r="BNV488"/>
      <c r="BNW488"/>
      <c r="BNX488"/>
      <c r="BNY488"/>
      <c r="BNZ488"/>
      <c r="BOA488"/>
      <c r="BOB488"/>
      <c r="BOC488"/>
      <c r="BOD488"/>
      <c r="BOE488"/>
      <c r="BOF488"/>
      <c r="BOG488"/>
      <c r="BOH488"/>
      <c r="BOI488"/>
      <c r="BOJ488"/>
      <c r="BOK488"/>
      <c r="BOL488"/>
      <c r="BOM488"/>
      <c r="BON488"/>
      <c r="BOO488"/>
      <c r="BOP488"/>
      <c r="BOQ488"/>
      <c r="BOR488"/>
      <c r="BOS488"/>
      <c r="BOT488"/>
      <c r="BOU488"/>
      <c r="BOV488"/>
      <c r="BOW488"/>
      <c r="BOX488"/>
      <c r="BOY488"/>
      <c r="BOZ488"/>
      <c r="BPA488"/>
      <c r="BPB488"/>
      <c r="BPC488"/>
      <c r="BPD488"/>
      <c r="BPE488"/>
      <c r="BPF488"/>
      <c r="BPG488"/>
      <c r="BPH488"/>
      <c r="BPI488"/>
      <c r="BPJ488"/>
      <c r="BPK488"/>
      <c r="BPL488"/>
      <c r="BPM488"/>
      <c r="BPN488"/>
      <c r="BPO488"/>
      <c r="BPP488"/>
      <c r="BPQ488"/>
      <c r="BPR488"/>
      <c r="BPS488"/>
      <c r="BPT488"/>
      <c r="BPU488"/>
      <c r="BPV488"/>
      <c r="BPW488"/>
      <c r="BPX488"/>
      <c r="BPY488"/>
      <c r="BPZ488"/>
      <c r="BQA488"/>
      <c r="BQB488"/>
      <c r="BQC488"/>
      <c r="BQD488"/>
      <c r="BQE488"/>
      <c r="BQF488"/>
      <c r="BQG488"/>
      <c r="BQH488"/>
      <c r="BQI488"/>
      <c r="BQJ488"/>
      <c r="BQK488"/>
      <c r="BQL488"/>
      <c r="BQM488"/>
      <c r="BQN488"/>
      <c r="BQO488"/>
      <c r="BQP488"/>
      <c r="BQQ488"/>
      <c r="BQR488"/>
      <c r="BQS488"/>
      <c r="BQT488"/>
      <c r="BQU488"/>
      <c r="BQV488"/>
      <c r="BQW488"/>
      <c r="BQX488"/>
      <c r="BQY488"/>
      <c r="BQZ488"/>
      <c r="BRA488"/>
      <c r="BRB488"/>
      <c r="BRC488"/>
      <c r="BRD488"/>
      <c r="BRE488"/>
      <c r="BRF488"/>
      <c r="BRG488"/>
      <c r="BRH488"/>
      <c r="BRI488"/>
      <c r="BRJ488"/>
      <c r="BRK488"/>
      <c r="BRL488"/>
      <c r="BRM488"/>
      <c r="BRN488"/>
      <c r="BRO488"/>
      <c r="BRP488"/>
      <c r="BRQ488"/>
      <c r="BRR488"/>
      <c r="BRS488"/>
      <c r="BRT488"/>
      <c r="BRU488"/>
      <c r="BRV488"/>
      <c r="BRW488"/>
      <c r="BRX488"/>
      <c r="BRY488"/>
      <c r="BRZ488"/>
      <c r="BSA488"/>
      <c r="BSB488"/>
      <c r="BSC488"/>
      <c r="BSD488"/>
      <c r="BSE488"/>
      <c r="BSF488"/>
      <c r="BSG488"/>
      <c r="BSH488"/>
      <c r="BSI488"/>
      <c r="BSJ488"/>
      <c r="BSK488"/>
      <c r="BSL488"/>
      <c r="BSM488"/>
      <c r="BSN488"/>
      <c r="BSO488"/>
      <c r="BSP488"/>
      <c r="BSQ488"/>
      <c r="BSR488"/>
      <c r="BSS488"/>
      <c r="BST488"/>
      <c r="BSU488"/>
      <c r="BSV488"/>
      <c r="BSW488"/>
      <c r="BSX488"/>
      <c r="BSY488"/>
      <c r="BSZ488"/>
      <c r="BTA488"/>
      <c r="BTB488"/>
      <c r="BTC488"/>
      <c r="BTD488"/>
      <c r="BTE488"/>
      <c r="BTF488"/>
      <c r="BTG488"/>
    </row>
    <row r="489" spans="1:1879" ht="15.95" hidden="1" customHeight="1" x14ac:dyDescent="0.25">
      <c r="A489" s="295" t="s">
        <v>3540</v>
      </c>
      <c r="B489" s="9" t="s">
        <v>11</v>
      </c>
      <c r="C489" s="189"/>
      <c r="D489" s="9" t="s">
        <v>417</v>
      </c>
      <c r="E489" s="11">
        <v>45139</v>
      </c>
      <c r="F489" s="11"/>
      <c r="G489" s="9" t="s">
        <v>3237</v>
      </c>
      <c r="H489" s="105"/>
      <c r="I489" s="13" t="s">
        <v>804</v>
      </c>
      <c r="J489" s="175"/>
    </row>
    <row r="490" spans="1:1879" ht="15.95" hidden="1" customHeight="1" x14ac:dyDescent="0.25">
      <c r="A490" s="295" t="s">
        <v>3149</v>
      </c>
      <c r="B490" s="9" t="s">
        <v>11</v>
      </c>
      <c r="C490" s="189"/>
      <c r="D490" s="9" t="s">
        <v>417</v>
      </c>
      <c r="E490" s="11">
        <v>45110</v>
      </c>
      <c r="F490" s="11"/>
      <c r="G490" s="9" t="s">
        <v>3237</v>
      </c>
      <c r="H490" s="105"/>
      <c r="I490" s="13" t="s">
        <v>792</v>
      </c>
      <c r="J490" s="175"/>
    </row>
    <row r="491" spans="1:1879" ht="15.95" hidden="1" customHeight="1" x14ac:dyDescent="0.25">
      <c r="A491" s="296" t="s">
        <v>24</v>
      </c>
      <c r="B491" s="14" t="s">
        <v>11</v>
      </c>
      <c r="C491" s="106"/>
      <c r="D491" s="14" t="s">
        <v>4</v>
      </c>
      <c r="E491" s="15">
        <v>39661</v>
      </c>
      <c r="F491" s="15">
        <v>39944</v>
      </c>
      <c r="G491" s="18"/>
      <c r="H491" s="155"/>
      <c r="I491" s="17" t="s">
        <v>699</v>
      </c>
      <c r="J491" s="107"/>
    </row>
    <row r="492" spans="1:1879" ht="15.95" hidden="1" customHeight="1" x14ac:dyDescent="0.25">
      <c r="A492" s="296" t="s">
        <v>265</v>
      </c>
      <c r="B492" s="14" t="s">
        <v>11</v>
      </c>
      <c r="C492" s="106"/>
      <c r="D492" s="14" t="s">
        <v>333</v>
      </c>
      <c r="E492" s="15">
        <v>38145</v>
      </c>
      <c r="F492" s="15">
        <v>39680</v>
      </c>
      <c r="G492" s="18"/>
      <c r="H492" s="155"/>
      <c r="I492" s="17" t="s">
        <v>757</v>
      </c>
      <c r="J492" s="107"/>
    </row>
    <row r="493" spans="1:1879" ht="15.95" customHeight="1" x14ac:dyDescent="0.25">
      <c r="A493" s="296" t="s">
        <v>3795</v>
      </c>
      <c r="B493" s="14" t="s">
        <v>11</v>
      </c>
      <c r="C493" s="106"/>
      <c r="D493" s="14" t="s">
        <v>2425</v>
      </c>
      <c r="E493" s="15">
        <v>45231</v>
      </c>
      <c r="F493" s="15">
        <v>45495</v>
      </c>
      <c r="G493" s="14" t="s">
        <v>3237</v>
      </c>
      <c r="H493" s="155"/>
      <c r="I493" s="17" t="s">
        <v>821</v>
      </c>
      <c r="J493" s="107"/>
    </row>
    <row r="494" spans="1:1879" ht="15.95" hidden="1" customHeight="1" x14ac:dyDescent="0.25">
      <c r="A494" s="295" t="s">
        <v>1942</v>
      </c>
      <c r="B494" s="9" t="s">
        <v>11</v>
      </c>
      <c r="C494" s="189"/>
      <c r="D494" s="9" t="s">
        <v>417</v>
      </c>
      <c r="E494" s="11">
        <v>44349</v>
      </c>
      <c r="F494" s="67"/>
      <c r="G494" s="27"/>
      <c r="H494" s="178"/>
      <c r="I494" s="13" t="s">
        <v>770</v>
      </c>
      <c r="J494" s="175"/>
    </row>
    <row r="495" spans="1:1879" s="264" customFormat="1" ht="15.95" hidden="1" customHeight="1" x14ac:dyDescent="0.25">
      <c r="A495" s="295" t="s">
        <v>30</v>
      </c>
      <c r="B495" s="9" t="s">
        <v>11</v>
      </c>
      <c r="C495" s="189"/>
      <c r="D495" s="9" t="s">
        <v>417</v>
      </c>
      <c r="E495" s="11">
        <v>40196</v>
      </c>
      <c r="F495" s="67"/>
      <c r="G495" s="27"/>
      <c r="H495" s="178"/>
      <c r="I495" s="13" t="s">
        <v>706</v>
      </c>
      <c r="J495" s="175"/>
      <c r="K495" s="276"/>
      <c r="L495" s="275"/>
      <c r="M495" s="275"/>
      <c r="N495" s="275"/>
      <c r="O495" s="275"/>
      <c r="P495" s="275"/>
      <c r="Q495" s="275"/>
      <c r="R495" s="275"/>
      <c r="S495" s="275"/>
      <c r="T495" s="275"/>
      <c r="U495" s="275"/>
      <c r="V495" s="275"/>
      <c r="W495" s="275"/>
      <c r="X495" s="275"/>
      <c r="Y495" s="275"/>
      <c r="Z495" s="275"/>
      <c r="AA495" s="275"/>
      <c r="AB495" s="275"/>
      <c r="AC495" s="275"/>
      <c r="AD495" s="275"/>
      <c r="AE495" s="275"/>
      <c r="AF495" s="275"/>
      <c r="AG495" s="275"/>
      <c r="AH495" s="275"/>
      <c r="AI495" s="275"/>
      <c r="AJ495" s="275"/>
      <c r="AK495" s="275"/>
      <c r="AL495" s="275"/>
      <c r="AM495" s="275"/>
      <c r="AN495" s="275"/>
      <c r="AO495" s="275"/>
      <c r="AP495" s="275"/>
      <c r="AQ495" s="275"/>
      <c r="AR495" s="275"/>
      <c r="AS495" s="275"/>
      <c r="AT495" s="275"/>
      <c r="AU495" s="275"/>
      <c r="AV495" s="275"/>
      <c r="AW495" s="275"/>
      <c r="AX495" s="275"/>
      <c r="AY495" s="275"/>
      <c r="AZ495" s="275"/>
      <c r="BA495" s="275"/>
      <c r="BB495" s="275"/>
      <c r="BC495" s="275"/>
      <c r="BD495" s="275"/>
      <c r="BE495" s="275"/>
      <c r="BF495" s="275"/>
      <c r="BG495" s="275"/>
      <c r="BH495" s="275"/>
      <c r="BI495" s="275"/>
      <c r="BJ495" s="275"/>
      <c r="BK495" s="275"/>
      <c r="BL495" s="275"/>
      <c r="BM495" s="275"/>
      <c r="BN495" s="275"/>
      <c r="BO495" s="275"/>
      <c r="BP495" s="275"/>
      <c r="BQ495" s="275"/>
      <c r="BR495" s="275"/>
      <c r="BS495" s="275"/>
      <c r="BT495" s="275"/>
      <c r="BU495" s="275"/>
      <c r="BV495" s="275"/>
      <c r="BW495" s="275"/>
      <c r="BX495" s="275"/>
      <c r="BY495" s="275"/>
      <c r="BZ495" s="275"/>
      <c r="CA495" s="275"/>
      <c r="CB495" s="275"/>
      <c r="CC495" s="275"/>
      <c r="CD495" s="275"/>
      <c r="CE495" s="275"/>
      <c r="CF495" s="275"/>
      <c r="CG495" s="275"/>
      <c r="CH495" s="275"/>
      <c r="CI495" s="275"/>
      <c r="CJ495" s="275"/>
      <c r="CK495" s="275"/>
      <c r="CL495" s="275"/>
      <c r="CM495" s="275"/>
      <c r="CN495" s="275"/>
      <c r="CO495" s="275"/>
      <c r="CP495" s="275"/>
      <c r="CQ495" s="275"/>
      <c r="CR495" s="275"/>
      <c r="CS495" s="275"/>
      <c r="CT495" s="275"/>
      <c r="CU495" s="275"/>
      <c r="CV495" s="275"/>
      <c r="CW495" s="275"/>
      <c r="CX495" s="275"/>
      <c r="CY495" s="275"/>
      <c r="CZ495" s="275"/>
      <c r="DA495" s="275"/>
      <c r="DB495" s="275"/>
      <c r="DC495" s="275"/>
      <c r="DD495" s="275"/>
      <c r="DE495" s="275"/>
      <c r="DF495" s="275"/>
      <c r="DG495" s="275"/>
      <c r="DH495" s="275"/>
      <c r="DI495" s="275"/>
      <c r="DJ495" s="275"/>
      <c r="DK495" s="275"/>
      <c r="DL495" s="275"/>
      <c r="DM495" s="275"/>
      <c r="DN495" s="275"/>
      <c r="DO495" s="275"/>
      <c r="DP495" s="275"/>
      <c r="DQ495" s="275"/>
      <c r="DR495" s="275"/>
      <c r="DS495" s="275"/>
      <c r="DT495" s="275"/>
      <c r="DU495" s="275"/>
      <c r="DV495" s="275"/>
      <c r="DW495" s="275"/>
      <c r="DX495" s="275"/>
      <c r="DY495" s="275"/>
      <c r="DZ495" s="275"/>
      <c r="EA495" s="275"/>
      <c r="EB495" s="275"/>
      <c r="EC495" s="275"/>
      <c r="ED495" s="275"/>
      <c r="EE495" s="275"/>
      <c r="EF495" s="275"/>
      <c r="EG495" s="275"/>
      <c r="EH495" s="275"/>
      <c r="EI495" s="275"/>
      <c r="EJ495" s="275"/>
      <c r="EK495" s="275"/>
      <c r="EL495" s="275"/>
      <c r="EM495" s="275"/>
      <c r="EN495" s="275"/>
      <c r="EO495" s="275"/>
      <c r="EP495" s="275"/>
      <c r="EQ495" s="275"/>
      <c r="ER495" s="275"/>
      <c r="ES495" s="275"/>
      <c r="ET495" s="275"/>
      <c r="EU495" s="275"/>
      <c r="EV495" s="275"/>
      <c r="EW495" s="275"/>
      <c r="EX495" s="275"/>
      <c r="EY495" s="275"/>
      <c r="EZ495" s="275"/>
      <c r="FA495" s="275"/>
      <c r="FB495" s="275"/>
      <c r="FC495" s="275"/>
      <c r="FD495" s="275"/>
      <c r="FE495" s="275"/>
      <c r="FF495" s="275"/>
      <c r="FG495" s="275"/>
      <c r="FH495" s="275"/>
      <c r="FI495" s="275"/>
      <c r="FJ495" s="275"/>
      <c r="FK495" s="275"/>
      <c r="FL495" s="275"/>
      <c r="FM495" s="275"/>
      <c r="FN495" s="275"/>
      <c r="FO495" s="275"/>
      <c r="FP495" s="275"/>
      <c r="FQ495" s="275"/>
      <c r="FR495" s="275"/>
      <c r="FS495" s="275"/>
      <c r="FT495" s="275"/>
      <c r="FU495" s="275"/>
      <c r="FV495" s="275"/>
      <c r="FW495" s="275"/>
      <c r="FX495" s="275"/>
      <c r="FY495" s="275"/>
      <c r="FZ495" s="275"/>
      <c r="GA495" s="275"/>
      <c r="GB495" s="275"/>
      <c r="GC495" s="275"/>
      <c r="GD495" s="275"/>
      <c r="GE495" s="275"/>
      <c r="GF495" s="275"/>
      <c r="GG495" s="275"/>
      <c r="GH495" s="275"/>
      <c r="GI495" s="275"/>
      <c r="GJ495" s="275"/>
      <c r="GK495" s="275"/>
      <c r="GL495" s="275"/>
      <c r="GM495" s="275"/>
      <c r="GN495" s="275"/>
      <c r="GO495" s="275"/>
      <c r="GP495" s="275"/>
      <c r="GQ495" s="275"/>
      <c r="GR495" s="275"/>
      <c r="GS495" s="275"/>
      <c r="GT495" s="275"/>
      <c r="GU495" s="275"/>
      <c r="GV495" s="275"/>
      <c r="GW495" s="275"/>
      <c r="GX495" s="275"/>
      <c r="GY495" s="275"/>
      <c r="GZ495" s="275"/>
      <c r="HA495" s="275"/>
      <c r="HB495" s="275"/>
      <c r="HC495" s="275"/>
      <c r="HD495" s="275"/>
      <c r="HE495" s="275"/>
      <c r="HF495" s="275"/>
      <c r="HG495" s="275"/>
      <c r="HH495" s="275"/>
      <c r="HI495" s="275"/>
      <c r="HJ495" s="275"/>
      <c r="HK495" s="275"/>
      <c r="HL495" s="275"/>
      <c r="HM495" s="275"/>
      <c r="HN495" s="275"/>
      <c r="HO495" s="275"/>
      <c r="HP495" s="275"/>
      <c r="HQ495" s="275"/>
      <c r="HR495" s="275"/>
      <c r="HS495" s="275"/>
      <c r="HT495" s="275"/>
      <c r="HU495" s="275"/>
      <c r="HV495" s="275"/>
      <c r="HW495" s="275"/>
      <c r="HX495" s="275"/>
      <c r="HY495" s="275"/>
      <c r="HZ495" s="275"/>
      <c r="IA495" s="275"/>
      <c r="IB495" s="275"/>
      <c r="IC495" s="275"/>
      <c r="ID495" s="275"/>
      <c r="IE495" s="275"/>
      <c r="IF495" s="275"/>
      <c r="IG495" s="275"/>
      <c r="IH495" s="275"/>
      <c r="II495" s="275"/>
      <c r="IJ495" s="275"/>
      <c r="IK495" s="275"/>
      <c r="IL495" s="275"/>
      <c r="IM495" s="275"/>
      <c r="IN495" s="275"/>
      <c r="IO495" s="275"/>
      <c r="IP495" s="275"/>
      <c r="IQ495" s="275"/>
      <c r="IR495" s="275"/>
      <c r="IS495" s="275"/>
      <c r="IT495" s="275"/>
      <c r="IU495" s="275"/>
      <c r="IV495" s="275"/>
      <c r="IW495" s="275"/>
      <c r="IX495" s="275"/>
      <c r="IY495" s="275"/>
      <c r="IZ495" s="275"/>
      <c r="JA495" s="275"/>
      <c r="JB495" s="275"/>
      <c r="JC495" s="275"/>
      <c r="JD495" s="275"/>
      <c r="JE495" s="275"/>
      <c r="JF495" s="275"/>
      <c r="JG495" s="275"/>
      <c r="JH495" s="275"/>
      <c r="JI495" s="275"/>
      <c r="JJ495" s="275"/>
      <c r="JK495" s="275"/>
      <c r="JL495" s="275"/>
      <c r="JM495" s="275"/>
      <c r="JN495" s="275"/>
      <c r="JO495" s="275"/>
      <c r="JP495" s="275"/>
      <c r="JQ495" s="275"/>
      <c r="JR495" s="275"/>
      <c r="JS495" s="275"/>
      <c r="JT495" s="275"/>
      <c r="JU495" s="275"/>
      <c r="JV495" s="275"/>
      <c r="JW495" s="275"/>
      <c r="JX495" s="275"/>
      <c r="JY495" s="275"/>
      <c r="JZ495" s="275"/>
      <c r="KA495" s="275"/>
      <c r="KB495" s="275"/>
      <c r="KC495" s="275"/>
      <c r="KD495" s="275"/>
      <c r="KE495" s="275"/>
      <c r="KF495" s="275"/>
      <c r="KG495" s="275"/>
      <c r="KH495" s="275"/>
      <c r="KI495" s="275"/>
      <c r="KJ495" s="275"/>
      <c r="KK495" s="275"/>
      <c r="KL495" s="275"/>
      <c r="KM495" s="275"/>
      <c r="KN495" s="275"/>
      <c r="KO495" s="275"/>
      <c r="KP495" s="275"/>
      <c r="KQ495" s="275"/>
      <c r="KR495" s="275"/>
      <c r="KS495" s="275"/>
      <c r="KT495" s="275"/>
      <c r="KU495" s="275"/>
      <c r="KV495" s="275"/>
      <c r="KW495" s="275"/>
      <c r="KX495" s="275"/>
      <c r="KY495" s="275"/>
      <c r="KZ495" s="275"/>
      <c r="LA495" s="275"/>
      <c r="LB495" s="275"/>
      <c r="LC495" s="275"/>
      <c r="LD495" s="275"/>
      <c r="LE495" s="275"/>
      <c r="LF495" s="275"/>
      <c r="LG495" s="275"/>
      <c r="LH495" s="275"/>
      <c r="LI495" s="275"/>
      <c r="LJ495" s="275"/>
      <c r="LK495" s="275"/>
      <c r="LL495" s="275"/>
      <c r="LM495" s="275"/>
      <c r="LN495" s="275"/>
      <c r="LO495" s="275"/>
      <c r="LP495" s="275"/>
      <c r="LQ495" s="275"/>
      <c r="LR495" s="275"/>
      <c r="LS495" s="275"/>
      <c r="LT495" s="275"/>
      <c r="LU495" s="275"/>
      <c r="LV495" s="275"/>
      <c r="LW495" s="275"/>
      <c r="LX495" s="275"/>
      <c r="LY495" s="275"/>
      <c r="LZ495" s="275"/>
      <c r="MA495" s="275"/>
      <c r="MB495" s="275"/>
      <c r="MC495" s="275"/>
      <c r="MD495" s="275"/>
      <c r="ME495" s="275"/>
      <c r="MF495" s="275"/>
      <c r="MG495" s="275"/>
      <c r="MH495" s="275"/>
      <c r="MI495" s="275"/>
      <c r="MJ495" s="275"/>
      <c r="MK495" s="275"/>
      <c r="ML495" s="275"/>
      <c r="MM495" s="275"/>
      <c r="MN495" s="275"/>
      <c r="MO495" s="275"/>
      <c r="MP495" s="275"/>
      <c r="MQ495" s="275"/>
      <c r="MR495" s="275"/>
      <c r="MS495" s="275"/>
      <c r="MT495" s="275"/>
      <c r="MU495" s="275"/>
      <c r="MV495" s="275"/>
      <c r="MW495" s="275"/>
      <c r="MX495" s="275"/>
      <c r="MY495" s="275"/>
      <c r="MZ495" s="275"/>
      <c r="NA495" s="275"/>
      <c r="NB495" s="275"/>
      <c r="NC495" s="275"/>
      <c r="ND495" s="275"/>
      <c r="NE495" s="275"/>
      <c r="NF495" s="275"/>
      <c r="NG495" s="275"/>
      <c r="NH495" s="275"/>
      <c r="NI495" s="275"/>
      <c r="NJ495" s="275"/>
      <c r="NK495" s="275"/>
      <c r="NL495" s="275"/>
      <c r="NM495" s="275"/>
      <c r="NN495" s="275"/>
      <c r="NO495" s="275"/>
      <c r="NP495" s="275"/>
      <c r="NQ495" s="275"/>
      <c r="NR495" s="275"/>
      <c r="NS495" s="275"/>
      <c r="NT495" s="275"/>
      <c r="NU495" s="275"/>
      <c r="NV495" s="275"/>
      <c r="NW495" s="275"/>
      <c r="NX495" s="275"/>
      <c r="NY495" s="275"/>
      <c r="NZ495" s="275"/>
      <c r="OA495" s="275"/>
      <c r="OB495" s="275"/>
      <c r="OC495" s="275"/>
      <c r="OD495" s="275"/>
      <c r="OE495" s="275"/>
      <c r="OF495" s="275"/>
      <c r="OG495" s="275"/>
      <c r="OH495" s="275"/>
      <c r="OI495" s="275"/>
      <c r="OJ495" s="275"/>
      <c r="OK495" s="275"/>
      <c r="OL495" s="275"/>
      <c r="OM495" s="275"/>
      <c r="ON495" s="275"/>
      <c r="OO495" s="275"/>
      <c r="OP495" s="275"/>
      <c r="OQ495" s="275"/>
      <c r="OR495" s="275"/>
      <c r="OS495" s="275"/>
      <c r="OT495" s="275"/>
      <c r="OU495" s="275"/>
      <c r="OV495" s="275"/>
      <c r="OW495" s="275"/>
      <c r="OX495" s="275"/>
      <c r="OY495" s="275"/>
      <c r="OZ495" s="275"/>
      <c r="PA495" s="275"/>
      <c r="PB495" s="275"/>
      <c r="PC495" s="275"/>
      <c r="PD495" s="275"/>
      <c r="PE495" s="275"/>
      <c r="PF495" s="275"/>
      <c r="PG495" s="275"/>
      <c r="PH495" s="275"/>
      <c r="PI495" s="275"/>
      <c r="PJ495" s="275"/>
      <c r="PK495" s="275"/>
      <c r="PL495" s="275"/>
      <c r="PM495" s="275"/>
      <c r="PN495" s="275"/>
      <c r="PO495" s="275"/>
      <c r="PP495" s="275"/>
      <c r="PQ495" s="275"/>
      <c r="PR495" s="275"/>
      <c r="PS495" s="275"/>
      <c r="PT495" s="275"/>
      <c r="PU495" s="275"/>
      <c r="PV495" s="275"/>
      <c r="PW495" s="275"/>
      <c r="PX495" s="275"/>
      <c r="PY495" s="275"/>
      <c r="PZ495" s="275"/>
      <c r="QA495" s="275"/>
      <c r="QB495" s="275"/>
      <c r="QC495" s="275"/>
      <c r="QD495" s="275"/>
      <c r="QE495" s="275"/>
      <c r="QF495" s="275"/>
      <c r="QG495" s="275"/>
      <c r="QH495" s="275"/>
      <c r="QI495" s="275"/>
      <c r="QJ495" s="275"/>
      <c r="QK495" s="275"/>
      <c r="QL495" s="275"/>
      <c r="QM495" s="275"/>
      <c r="QN495" s="275"/>
      <c r="QO495" s="275"/>
      <c r="QP495" s="275"/>
      <c r="QQ495" s="275"/>
      <c r="QR495" s="275"/>
      <c r="QS495" s="275"/>
      <c r="QT495" s="275"/>
      <c r="QU495" s="275"/>
      <c r="QV495" s="275"/>
      <c r="QW495" s="275"/>
      <c r="QX495" s="275"/>
      <c r="QY495" s="275"/>
      <c r="QZ495" s="275"/>
      <c r="RA495" s="275"/>
      <c r="RB495" s="275"/>
      <c r="RC495" s="275"/>
      <c r="RD495" s="275"/>
      <c r="RE495" s="275"/>
      <c r="RF495" s="275"/>
      <c r="RG495" s="275"/>
      <c r="RH495" s="275"/>
      <c r="RI495" s="275"/>
      <c r="RJ495" s="275"/>
      <c r="RK495" s="275"/>
      <c r="RL495" s="275"/>
      <c r="RM495" s="275"/>
      <c r="RN495" s="275"/>
      <c r="RO495" s="275"/>
      <c r="RP495" s="275"/>
      <c r="RQ495" s="275"/>
      <c r="RR495" s="275"/>
      <c r="RS495" s="275"/>
      <c r="RT495" s="275"/>
      <c r="RU495" s="275"/>
      <c r="RV495" s="275"/>
      <c r="RW495" s="275"/>
      <c r="RX495" s="275"/>
      <c r="RY495" s="275"/>
      <c r="RZ495" s="275"/>
      <c r="SA495" s="275"/>
      <c r="SB495" s="275"/>
      <c r="SC495" s="275"/>
      <c r="SD495" s="275"/>
      <c r="SE495" s="275"/>
      <c r="SF495" s="275"/>
      <c r="SG495" s="275"/>
      <c r="SH495" s="275"/>
      <c r="SI495" s="275"/>
      <c r="SJ495" s="275"/>
      <c r="SK495" s="275"/>
      <c r="SL495" s="275"/>
      <c r="SM495" s="275"/>
      <c r="SN495" s="275"/>
      <c r="SO495" s="275"/>
      <c r="SP495" s="275"/>
      <c r="SQ495" s="275"/>
      <c r="SR495" s="275"/>
      <c r="SS495" s="275"/>
      <c r="ST495" s="275"/>
      <c r="SU495" s="275"/>
      <c r="SV495" s="275"/>
      <c r="SW495" s="275"/>
      <c r="SX495" s="275"/>
      <c r="SY495" s="275"/>
      <c r="SZ495" s="275"/>
      <c r="TA495" s="275"/>
      <c r="TB495" s="275"/>
      <c r="TC495" s="275"/>
      <c r="TD495" s="275"/>
      <c r="TE495" s="275"/>
      <c r="TF495" s="275"/>
      <c r="TG495" s="275"/>
      <c r="TH495" s="275"/>
      <c r="TI495" s="275"/>
      <c r="TJ495" s="275"/>
      <c r="TK495" s="275"/>
      <c r="TL495" s="275"/>
      <c r="TM495" s="275"/>
      <c r="TN495" s="275"/>
      <c r="TO495" s="275"/>
      <c r="TP495" s="275"/>
      <c r="TQ495" s="275"/>
      <c r="TR495" s="275"/>
      <c r="TS495" s="275"/>
      <c r="TT495" s="275"/>
      <c r="TU495" s="275"/>
      <c r="TV495" s="275"/>
      <c r="TW495" s="275"/>
      <c r="TX495" s="275"/>
      <c r="TY495" s="275"/>
      <c r="TZ495" s="275"/>
      <c r="UA495" s="275"/>
      <c r="UB495" s="275"/>
      <c r="UC495" s="275"/>
      <c r="UD495" s="275"/>
      <c r="UE495" s="275"/>
      <c r="UF495" s="275"/>
      <c r="UG495" s="275"/>
      <c r="UH495" s="275"/>
      <c r="UI495" s="275"/>
      <c r="UJ495" s="275"/>
      <c r="UK495" s="275"/>
      <c r="UL495" s="275"/>
      <c r="UM495" s="275"/>
      <c r="UN495" s="275"/>
      <c r="UO495" s="275"/>
      <c r="UP495" s="275"/>
      <c r="UQ495" s="275"/>
      <c r="UR495" s="275"/>
      <c r="US495" s="275"/>
      <c r="UT495" s="275"/>
      <c r="UU495" s="275"/>
      <c r="UV495" s="275"/>
      <c r="UW495" s="275"/>
      <c r="UX495" s="275"/>
      <c r="UY495" s="275"/>
      <c r="UZ495" s="275"/>
      <c r="VA495" s="275"/>
      <c r="VB495" s="275"/>
      <c r="VC495" s="275"/>
      <c r="VD495" s="275"/>
      <c r="VE495" s="275"/>
      <c r="VF495" s="275"/>
      <c r="VG495" s="275"/>
      <c r="VH495" s="275"/>
      <c r="VI495" s="275"/>
      <c r="VJ495" s="275"/>
      <c r="VK495" s="275"/>
      <c r="VL495" s="275"/>
      <c r="VM495" s="275"/>
      <c r="VN495" s="275"/>
      <c r="VO495" s="275"/>
      <c r="VP495" s="275"/>
      <c r="VQ495" s="275"/>
      <c r="VR495" s="275"/>
      <c r="VS495" s="275"/>
      <c r="VT495" s="275"/>
      <c r="VU495" s="275"/>
      <c r="VV495" s="275"/>
      <c r="VW495" s="275"/>
      <c r="VX495" s="275"/>
      <c r="VY495" s="275"/>
      <c r="VZ495" s="275"/>
      <c r="WA495" s="275"/>
      <c r="WB495" s="275"/>
      <c r="WC495" s="275"/>
      <c r="WD495" s="275"/>
      <c r="WE495" s="275"/>
      <c r="WF495" s="275"/>
      <c r="WG495" s="275"/>
      <c r="WH495" s="275"/>
      <c r="WI495" s="275"/>
      <c r="WJ495" s="275"/>
      <c r="WK495" s="275"/>
      <c r="WL495" s="275"/>
      <c r="WM495" s="275"/>
      <c r="WN495" s="275"/>
      <c r="WO495" s="275"/>
      <c r="WP495" s="275"/>
      <c r="WQ495" s="275"/>
      <c r="WR495" s="275"/>
      <c r="WS495" s="275"/>
      <c r="WT495" s="275"/>
      <c r="WU495" s="275"/>
      <c r="WV495" s="275"/>
      <c r="WW495" s="275"/>
      <c r="WX495" s="275"/>
      <c r="WY495" s="275"/>
      <c r="WZ495" s="275"/>
      <c r="XA495" s="275"/>
      <c r="XB495" s="275"/>
      <c r="XC495" s="275"/>
      <c r="XD495" s="275"/>
      <c r="XE495" s="275"/>
      <c r="XF495" s="275"/>
      <c r="XG495" s="275"/>
      <c r="XH495" s="275"/>
      <c r="XI495" s="275"/>
      <c r="XJ495" s="275"/>
      <c r="XK495" s="275"/>
      <c r="XL495" s="275"/>
      <c r="XM495" s="275"/>
      <c r="XN495" s="275"/>
      <c r="XO495" s="275"/>
      <c r="XP495" s="275"/>
      <c r="XQ495" s="275"/>
      <c r="XR495" s="275"/>
      <c r="XS495" s="275"/>
      <c r="XT495" s="275"/>
      <c r="XU495" s="275"/>
      <c r="XV495" s="275"/>
      <c r="XW495" s="275"/>
      <c r="XX495" s="275"/>
      <c r="XY495" s="275"/>
      <c r="XZ495" s="275"/>
      <c r="YA495" s="275"/>
      <c r="YB495" s="275"/>
      <c r="YC495" s="275"/>
      <c r="YD495" s="275"/>
      <c r="YE495" s="275"/>
      <c r="YF495" s="275"/>
      <c r="YG495" s="275"/>
      <c r="YH495" s="275"/>
      <c r="YI495" s="275"/>
      <c r="YJ495" s="275"/>
      <c r="YK495" s="275"/>
      <c r="YL495" s="275"/>
      <c r="YM495" s="275"/>
      <c r="YN495" s="275"/>
      <c r="YO495" s="275"/>
      <c r="YP495" s="275"/>
      <c r="YQ495" s="275"/>
      <c r="YR495" s="275"/>
      <c r="YS495" s="275"/>
      <c r="YT495" s="275"/>
      <c r="YU495" s="275"/>
      <c r="YV495" s="275"/>
      <c r="YW495" s="275"/>
      <c r="YX495" s="275"/>
      <c r="YY495" s="275"/>
      <c r="YZ495" s="275"/>
      <c r="ZA495" s="275"/>
      <c r="ZB495" s="275"/>
      <c r="ZC495" s="275"/>
      <c r="ZD495" s="275"/>
      <c r="ZE495" s="275"/>
      <c r="ZF495" s="275"/>
      <c r="ZG495" s="275"/>
      <c r="ZH495" s="275"/>
      <c r="ZI495" s="275"/>
      <c r="ZJ495" s="275"/>
      <c r="ZK495" s="275"/>
      <c r="ZL495" s="275"/>
      <c r="ZM495" s="275"/>
      <c r="ZN495" s="275"/>
      <c r="ZO495" s="275"/>
      <c r="ZP495" s="275"/>
      <c r="ZQ495" s="275"/>
      <c r="ZR495" s="275"/>
      <c r="ZS495" s="275"/>
      <c r="ZT495" s="275"/>
      <c r="ZU495" s="275"/>
      <c r="ZV495" s="275"/>
      <c r="ZW495" s="275"/>
      <c r="ZX495" s="275"/>
      <c r="ZY495" s="275"/>
      <c r="ZZ495" s="275"/>
      <c r="AAA495" s="275"/>
      <c r="AAB495" s="275"/>
      <c r="AAC495" s="275"/>
      <c r="AAD495" s="275"/>
      <c r="AAE495" s="275"/>
      <c r="AAF495" s="275"/>
      <c r="AAG495" s="275"/>
      <c r="AAH495" s="275"/>
      <c r="AAI495" s="275"/>
      <c r="AAJ495" s="275"/>
      <c r="AAK495" s="275"/>
      <c r="AAL495" s="275"/>
      <c r="AAM495" s="275"/>
      <c r="AAN495" s="275"/>
      <c r="AAO495" s="275"/>
      <c r="AAP495" s="275"/>
      <c r="AAQ495" s="275"/>
      <c r="AAR495" s="275"/>
      <c r="AAS495" s="275"/>
      <c r="AAT495" s="275"/>
      <c r="AAU495" s="275"/>
      <c r="AAV495" s="275"/>
      <c r="AAW495" s="275"/>
      <c r="AAX495" s="275"/>
      <c r="AAY495" s="275"/>
      <c r="AAZ495" s="275"/>
      <c r="ABA495" s="275"/>
      <c r="ABB495" s="275"/>
      <c r="ABC495" s="275"/>
      <c r="ABD495" s="275"/>
      <c r="ABE495" s="275"/>
      <c r="ABF495" s="275"/>
      <c r="ABG495" s="275"/>
      <c r="ABH495" s="275"/>
      <c r="ABI495" s="275"/>
      <c r="ABJ495" s="275"/>
      <c r="ABK495" s="275"/>
      <c r="ABL495" s="275"/>
      <c r="ABM495" s="275"/>
      <c r="ABN495" s="275"/>
      <c r="ABO495" s="275"/>
      <c r="ABP495" s="275"/>
      <c r="ABQ495" s="275"/>
      <c r="ABR495" s="275"/>
      <c r="ABS495" s="275"/>
      <c r="ABT495" s="275"/>
      <c r="ABU495" s="275"/>
      <c r="ABV495" s="275"/>
      <c r="ABW495" s="275"/>
      <c r="ABX495" s="275"/>
      <c r="ABY495" s="275"/>
      <c r="ABZ495" s="275"/>
      <c r="ACA495" s="275"/>
      <c r="ACB495" s="275"/>
      <c r="ACC495" s="275"/>
      <c r="ACD495" s="275"/>
      <c r="ACE495" s="275"/>
      <c r="ACF495" s="275"/>
      <c r="ACG495" s="275"/>
      <c r="ACH495" s="275"/>
      <c r="ACI495" s="275"/>
      <c r="ACJ495" s="275"/>
      <c r="ACK495" s="275"/>
      <c r="ACL495" s="275"/>
      <c r="ACM495" s="275"/>
      <c r="ACN495" s="275"/>
      <c r="ACO495" s="275"/>
      <c r="ACP495" s="275"/>
      <c r="ACQ495" s="275"/>
      <c r="ACR495" s="275"/>
      <c r="ACS495" s="275"/>
      <c r="ACT495" s="275"/>
      <c r="ACU495" s="275"/>
      <c r="ACV495" s="275"/>
      <c r="ACW495" s="275"/>
      <c r="ACX495" s="275"/>
      <c r="ACY495" s="275"/>
      <c r="ACZ495" s="275"/>
      <c r="ADA495" s="275"/>
      <c r="ADB495" s="275"/>
      <c r="ADC495" s="275"/>
      <c r="ADD495" s="275"/>
      <c r="ADE495" s="275"/>
      <c r="ADF495" s="275"/>
      <c r="ADG495" s="275"/>
      <c r="ADH495" s="275"/>
      <c r="ADI495" s="275"/>
      <c r="ADJ495" s="275"/>
      <c r="ADK495" s="275"/>
      <c r="ADL495" s="275"/>
      <c r="ADM495" s="275"/>
      <c r="ADN495" s="275"/>
      <c r="ADO495" s="275"/>
      <c r="ADP495" s="275"/>
      <c r="ADQ495" s="275"/>
      <c r="ADR495" s="275"/>
      <c r="ADS495" s="275"/>
      <c r="ADT495" s="275"/>
      <c r="ADU495" s="275"/>
      <c r="ADV495" s="275"/>
      <c r="ADW495" s="275"/>
      <c r="ADX495" s="275"/>
      <c r="ADY495" s="275"/>
      <c r="ADZ495" s="275"/>
      <c r="AEA495" s="275"/>
      <c r="AEB495" s="275"/>
      <c r="AEC495" s="275"/>
      <c r="AED495" s="275"/>
      <c r="AEE495" s="275"/>
      <c r="AEF495" s="275"/>
      <c r="AEG495" s="275"/>
      <c r="AEH495" s="275"/>
      <c r="AEI495" s="275"/>
      <c r="AEJ495" s="275"/>
      <c r="AEK495" s="275"/>
      <c r="AEL495" s="275"/>
      <c r="AEM495" s="275"/>
      <c r="AEN495" s="275"/>
      <c r="AEO495" s="275"/>
      <c r="AEP495" s="275"/>
      <c r="AEQ495" s="275"/>
      <c r="AER495" s="275"/>
      <c r="AES495" s="275"/>
      <c r="AET495" s="275"/>
      <c r="AEU495" s="275"/>
      <c r="AEV495" s="275"/>
      <c r="AEW495" s="275"/>
      <c r="AEX495" s="275"/>
      <c r="AEY495" s="275"/>
      <c r="AEZ495" s="275"/>
      <c r="AFA495" s="275"/>
      <c r="AFB495" s="275"/>
      <c r="AFC495" s="275"/>
      <c r="AFD495" s="275"/>
      <c r="AFE495" s="275"/>
      <c r="AFF495" s="275"/>
      <c r="AFG495" s="275"/>
      <c r="AFH495" s="275"/>
      <c r="AFI495" s="275"/>
      <c r="AFJ495" s="275"/>
      <c r="AFK495" s="275"/>
      <c r="AFL495" s="275"/>
      <c r="AFM495" s="275"/>
      <c r="AFN495" s="275"/>
      <c r="AFO495" s="275"/>
      <c r="AFP495" s="275"/>
      <c r="AFQ495" s="275"/>
      <c r="AFR495" s="275"/>
      <c r="AFS495" s="275"/>
      <c r="AFT495" s="275"/>
      <c r="AFU495" s="275"/>
      <c r="AFV495" s="275"/>
      <c r="AFW495" s="275"/>
      <c r="AFX495" s="275"/>
      <c r="AFY495" s="275"/>
      <c r="AFZ495" s="275"/>
      <c r="AGA495" s="275"/>
      <c r="AGB495" s="275"/>
      <c r="AGC495" s="275"/>
      <c r="AGD495" s="275"/>
      <c r="AGE495" s="275"/>
      <c r="AGF495" s="275"/>
      <c r="AGG495" s="275"/>
      <c r="AGH495" s="275"/>
      <c r="AGI495" s="275"/>
      <c r="AGJ495" s="275"/>
      <c r="AGK495" s="275"/>
      <c r="AGL495" s="275"/>
      <c r="AGM495" s="275"/>
      <c r="AGN495" s="275"/>
      <c r="AGO495" s="275"/>
      <c r="AGP495" s="275"/>
      <c r="AGQ495" s="275"/>
      <c r="AGR495" s="275"/>
      <c r="AGS495" s="275"/>
      <c r="AGT495" s="275"/>
      <c r="AGU495" s="275"/>
      <c r="AGV495" s="275"/>
      <c r="AGW495" s="275"/>
      <c r="AGX495" s="275"/>
      <c r="AGY495" s="275"/>
      <c r="AGZ495" s="275"/>
      <c r="AHA495" s="275"/>
      <c r="AHB495" s="275"/>
      <c r="AHC495" s="275"/>
      <c r="AHD495" s="275"/>
      <c r="AHE495" s="275"/>
      <c r="AHF495" s="275"/>
      <c r="AHG495" s="275"/>
      <c r="AHH495" s="275"/>
      <c r="AHI495" s="275"/>
      <c r="AHJ495" s="275"/>
      <c r="AHK495" s="275"/>
      <c r="AHL495" s="275"/>
      <c r="AHM495" s="275"/>
      <c r="AHN495" s="275"/>
      <c r="AHO495" s="275"/>
      <c r="AHP495" s="275"/>
      <c r="AHQ495" s="275"/>
      <c r="AHR495" s="275"/>
      <c r="AHS495" s="275"/>
      <c r="AHT495" s="275"/>
      <c r="AHU495" s="275"/>
      <c r="AHV495" s="275"/>
      <c r="AHW495" s="275"/>
      <c r="AHX495" s="275"/>
      <c r="AHY495" s="275"/>
      <c r="AHZ495" s="275"/>
      <c r="AIA495" s="275"/>
      <c r="AIB495" s="275"/>
      <c r="AIC495" s="275"/>
      <c r="AID495" s="275"/>
      <c r="AIE495" s="275"/>
      <c r="AIF495" s="275"/>
      <c r="AIG495" s="275"/>
      <c r="AIH495" s="275"/>
      <c r="AII495" s="275"/>
      <c r="AIJ495" s="275"/>
      <c r="AIK495" s="275"/>
      <c r="AIL495" s="275"/>
      <c r="AIM495" s="275"/>
      <c r="AIN495" s="275"/>
      <c r="AIO495" s="275"/>
      <c r="AIP495" s="275"/>
      <c r="AIQ495" s="275"/>
      <c r="AIR495" s="275"/>
      <c r="AIS495" s="275"/>
      <c r="AIT495" s="275"/>
      <c r="AIU495" s="275"/>
      <c r="AIV495" s="275"/>
      <c r="AIW495" s="275"/>
      <c r="AIX495" s="275"/>
      <c r="AIY495" s="275"/>
      <c r="AIZ495" s="275"/>
      <c r="AJA495" s="275"/>
      <c r="AJB495" s="275"/>
      <c r="AJC495" s="275"/>
      <c r="AJD495" s="275"/>
      <c r="AJE495" s="275"/>
      <c r="AJF495" s="275"/>
      <c r="AJG495" s="275"/>
      <c r="AJH495" s="275"/>
      <c r="AJI495" s="275"/>
      <c r="AJJ495" s="275"/>
      <c r="AJK495" s="275"/>
      <c r="AJL495" s="275"/>
      <c r="AJM495" s="275"/>
      <c r="AJN495" s="275"/>
      <c r="AJO495" s="275"/>
      <c r="AJP495" s="275"/>
      <c r="AJQ495" s="275"/>
      <c r="AJR495" s="275"/>
      <c r="AJS495" s="275"/>
      <c r="AJT495" s="275"/>
      <c r="AJU495" s="275"/>
      <c r="AJV495" s="275"/>
      <c r="AJW495" s="275"/>
      <c r="AJX495" s="275"/>
      <c r="AJY495" s="275"/>
      <c r="AJZ495" s="275"/>
      <c r="AKA495" s="275"/>
      <c r="AKB495" s="275"/>
      <c r="AKC495" s="275"/>
      <c r="AKD495" s="275"/>
      <c r="AKE495" s="275"/>
      <c r="AKF495" s="275"/>
      <c r="AKG495" s="275"/>
      <c r="AKH495" s="275"/>
      <c r="AKI495" s="275"/>
      <c r="AKJ495" s="275"/>
      <c r="AKK495" s="275"/>
      <c r="AKL495" s="275"/>
      <c r="AKM495" s="275"/>
      <c r="AKN495" s="275"/>
      <c r="AKO495" s="275"/>
      <c r="AKP495" s="275"/>
      <c r="AKQ495" s="275"/>
      <c r="AKR495" s="275"/>
      <c r="AKS495" s="275"/>
      <c r="AKT495" s="275"/>
      <c r="AKU495" s="275"/>
      <c r="AKV495" s="275"/>
      <c r="AKW495" s="275"/>
      <c r="AKX495" s="275"/>
      <c r="AKY495" s="275"/>
      <c r="AKZ495" s="275"/>
      <c r="ALA495" s="275"/>
      <c r="ALB495" s="275"/>
      <c r="ALC495" s="275"/>
      <c r="ALD495" s="275"/>
      <c r="ALE495" s="275"/>
      <c r="ALF495" s="275"/>
      <c r="ALG495" s="275"/>
      <c r="ALH495" s="275"/>
      <c r="ALI495" s="275"/>
      <c r="ALJ495" s="275"/>
      <c r="ALK495" s="275"/>
      <c r="ALL495" s="275"/>
      <c r="ALM495" s="275"/>
      <c r="ALN495" s="275"/>
      <c r="ALO495" s="275"/>
      <c r="ALP495" s="275"/>
      <c r="ALQ495" s="275"/>
      <c r="ALR495" s="275"/>
      <c r="ALS495" s="275"/>
      <c r="ALT495" s="275"/>
      <c r="ALU495" s="275"/>
      <c r="ALV495" s="275"/>
      <c r="ALW495" s="275"/>
      <c r="ALX495" s="275"/>
      <c r="ALY495" s="275"/>
      <c r="ALZ495" s="275"/>
      <c r="AMA495" s="275"/>
      <c r="AMB495" s="275"/>
      <c r="AMC495" s="275"/>
      <c r="AMD495" s="275"/>
      <c r="AME495" s="275"/>
      <c r="AMF495" s="275"/>
      <c r="AMG495" s="275"/>
      <c r="AMH495" s="275"/>
      <c r="AMI495" s="275"/>
      <c r="AMJ495" s="275"/>
      <c r="AMK495" s="275"/>
      <c r="AML495" s="275"/>
      <c r="AMM495" s="275"/>
      <c r="AMN495" s="275"/>
      <c r="AMO495" s="275"/>
      <c r="AMP495" s="275"/>
      <c r="AMQ495" s="275"/>
      <c r="AMR495" s="275"/>
      <c r="AMS495" s="275"/>
      <c r="AMT495" s="275"/>
      <c r="AMU495" s="275"/>
      <c r="AMV495" s="275"/>
      <c r="AMW495" s="275"/>
      <c r="AMX495" s="275"/>
      <c r="AMY495" s="275"/>
      <c r="AMZ495" s="275"/>
      <c r="ANA495" s="275"/>
      <c r="ANB495" s="275"/>
      <c r="ANC495" s="275"/>
      <c r="AND495" s="275"/>
      <c r="ANE495" s="275"/>
      <c r="ANF495" s="275"/>
      <c r="ANG495" s="275"/>
      <c r="ANH495" s="275"/>
      <c r="ANI495" s="275"/>
      <c r="ANJ495" s="275"/>
      <c r="ANK495" s="275"/>
      <c r="ANL495" s="275"/>
      <c r="ANM495" s="275"/>
      <c r="ANN495" s="275"/>
      <c r="ANO495" s="275"/>
      <c r="ANP495" s="275"/>
      <c r="ANQ495" s="275"/>
      <c r="ANR495" s="275"/>
      <c r="ANS495" s="275"/>
      <c r="ANT495" s="275"/>
      <c r="ANU495" s="275"/>
      <c r="ANV495" s="275"/>
      <c r="ANW495" s="275"/>
      <c r="ANX495" s="275"/>
      <c r="ANY495" s="275"/>
      <c r="ANZ495" s="275"/>
      <c r="AOA495" s="275"/>
      <c r="AOB495" s="275"/>
      <c r="AOC495" s="275"/>
      <c r="AOD495" s="275"/>
      <c r="AOE495" s="275"/>
      <c r="AOF495" s="275"/>
      <c r="AOG495" s="275"/>
      <c r="AOH495" s="275"/>
      <c r="AOI495" s="275"/>
      <c r="AOJ495" s="275"/>
      <c r="AOK495" s="275"/>
      <c r="AOL495" s="275"/>
      <c r="AOM495" s="275"/>
      <c r="AON495" s="275"/>
      <c r="AOO495" s="275"/>
      <c r="AOP495" s="275"/>
      <c r="AOQ495" s="275"/>
      <c r="AOR495" s="275"/>
      <c r="AOS495" s="275"/>
      <c r="AOT495" s="275"/>
      <c r="AOU495" s="275"/>
      <c r="AOV495" s="275"/>
      <c r="AOW495" s="275"/>
      <c r="AOX495" s="275"/>
      <c r="AOY495" s="275"/>
      <c r="AOZ495" s="275"/>
      <c r="APA495" s="275"/>
      <c r="APB495" s="275"/>
      <c r="APC495" s="275"/>
      <c r="APD495" s="275"/>
      <c r="APE495" s="275"/>
      <c r="APF495" s="275"/>
      <c r="APG495" s="275"/>
      <c r="APH495" s="275"/>
      <c r="API495" s="275"/>
      <c r="APJ495" s="275"/>
      <c r="APK495" s="275"/>
      <c r="APL495" s="275"/>
      <c r="APM495" s="275"/>
      <c r="APN495" s="275"/>
      <c r="APO495" s="275"/>
      <c r="APP495" s="275"/>
      <c r="APQ495" s="275"/>
      <c r="APR495" s="275"/>
      <c r="APS495" s="275"/>
      <c r="APT495" s="275"/>
      <c r="APU495" s="275"/>
      <c r="APV495" s="275"/>
      <c r="APW495" s="275"/>
      <c r="APX495" s="275"/>
      <c r="APY495" s="275"/>
      <c r="APZ495" s="275"/>
      <c r="AQA495" s="275"/>
      <c r="AQB495" s="275"/>
      <c r="AQC495" s="275"/>
      <c r="AQD495" s="275"/>
      <c r="AQE495" s="275"/>
      <c r="AQF495" s="275"/>
      <c r="AQG495" s="275"/>
      <c r="AQH495" s="275"/>
      <c r="AQI495" s="275"/>
      <c r="AQJ495" s="275"/>
      <c r="AQK495" s="275"/>
      <c r="AQL495" s="275"/>
      <c r="AQM495" s="275"/>
      <c r="AQN495" s="275"/>
      <c r="AQO495" s="275"/>
      <c r="AQP495" s="275"/>
      <c r="AQQ495" s="275"/>
      <c r="AQR495" s="275"/>
      <c r="AQS495" s="275"/>
      <c r="AQT495" s="275"/>
      <c r="AQU495" s="275"/>
      <c r="AQV495" s="275"/>
      <c r="AQW495" s="275"/>
      <c r="AQX495" s="275"/>
      <c r="AQY495" s="275"/>
      <c r="AQZ495" s="275"/>
      <c r="ARA495" s="275"/>
      <c r="ARB495" s="275"/>
      <c r="ARC495" s="275"/>
      <c r="ARD495" s="275"/>
      <c r="ARE495" s="275"/>
      <c r="ARF495" s="275"/>
      <c r="ARG495" s="275"/>
      <c r="ARH495" s="275"/>
      <c r="ARI495" s="275"/>
      <c r="ARJ495" s="275"/>
      <c r="ARK495" s="275"/>
      <c r="ARL495" s="275"/>
      <c r="ARM495" s="275"/>
      <c r="ARN495" s="275"/>
      <c r="ARO495" s="275"/>
      <c r="ARP495" s="275"/>
      <c r="ARQ495" s="275"/>
      <c r="ARR495" s="275"/>
      <c r="ARS495" s="275"/>
      <c r="ART495" s="275"/>
      <c r="ARU495" s="275"/>
      <c r="ARV495" s="275"/>
      <c r="ARW495" s="275"/>
      <c r="ARX495" s="275"/>
      <c r="ARY495" s="275"/>
      <c r="ARZ495" s="275"/>
      <c r="ASA495" s="275"/>
      <c r="ASB495" s="275"/>
      <c r="ASC495" s="275"/>
      <c r="ASD495" s="275"/>
      <c r="ASE495" s="275"/>
      <c r="ASF495" s="275"/>
      <c r="ASG495" s="275"/>
      <c r="ASH495" s="275"/>
      <c r="ASI495" s="275"/>
      <c r="ASJ495" s="275"/>
      <c r="ASK495" s="275"/>
      <c r="ASL495" s="275"/>
      <c r="ASM495" s="275"/>
      <c r="ASN495" s="275"/>
      <c r="ASO495" s="275"/>
      <c r="ASP495" s="275"/>
      <c r="ASQ495" s="275"/>
      <c r="ASR495" s="275"/>
      <c r="ASS495" s="275"/>
      <c r="AST495" s="275"/>
      <c r="ASU495" s="275"/>
      <c r="ASV495" s="275"/>
      <c r="ASW495" s="275"/>
      <c r="ASX495" s="275"/>
      <c r="ASY495" s="275"/>
      <c r="ASZ495" s="275"/>
      <c r="ATA495" s="275"/>
      <c r="ATB495" s="275"/>
      <c r="ATC495" s="275"/>
      <c r="ATD495" s="275"/>
      <c r="ATE495" s="275"/>
      <c r="ATF495" s="275"/>
      <c r="ATG495" s="275"/>
      <c r="ATH495" s="275"/>
      <c r="ATI495" s="275"/>
      <c r="ATJ495" s="275"/>
      <c r="ATK495" s="275"/>
      <c r="ATL495" s="275"/>
      <c r="ATM495" s="275"/>
      <c r="ATN495" s="275"/>
      <c r="ATO495" s="275"/>
      <c r="ATP495" s="275"/>
      <c r="ATQ495" s="275"/>
      <c r="ATR495" s="275"/>
      <c r="ATS495" s="275"/>
      <c r="ATT495" s="275"/>
      <c r="ATU495" s="275"/>
      <c r="ATV495" s="275"/>
      <c r="ATW495" s="275"/>
      <c r="ATX495" s="275"/>
      <c r="ATY495" s="275"/>
      <c r="ATZ495" s="275"/>
      <c r="AUA495" s="275"/>
      <c r="AUB495" s="275"/>
      <c r="AUC495" s="275"/>
      <c r="AUD495" s="275"/>
      <c r="AUE495" s="275"/>
      <c r="AUF495" s="275"/>
      <c r="AUG495" s="275"/>
      <c r="AUH495" s="275"/>
      <c r="AUI495" s="275"/>
      <c r="AUJ495" s="275"/>
      <c r="AUK495" s="275"/>
      <c r="AUL495" s="275"/>
      <c r="AUM495" s="275"/>
      <c r="AUN495" s="275"/>
      <c r="AUO495" s="275"/>
      <c r="AUP495" s="275"/>
      <c r="AUQ495" s="275"/>
      <c r="AUR495" s="275"/>
      <c r="AUS495" s="275"/>
      <c r="AUT495" s="275"/>
      <c r="AUU495" s="275"/>
      <c r="AUV495" s="275"/>
      <c r="AUW495" s="275"/>
      <c r="AUX495" s="275"/>
      <c r="AUY495" s="275"/>
      <c r="AUZ495" s="275"/>
      <c r="AVA495" s="275"/>
      <c r="AVB495" s="275"/>
      <c r="AVC495" s="275"/>
      <c r="AVD495" s="275"/>
      <c r="AVE495" s="275"/>
      <c r="AVF495" s="275"/>
      <c r="AVG495" s="275"/>
      <c r="AVH495" s="275"/>
      <c r="AVI495" s="275"/>
      <c r="AVJ495" s="275"/>
      <c r="AVK495" s="275"/>
      <c r="AVL495" s="275"/>
      <c r="AVM495" s="275"/>
      <c r="AVN495" s="275"/>
      <c r="AVO495" s="275"/>
      <c r="AVP495" s="275"/>
      <c r="AVQ495" s="275"/>
      <c r="AVR495" s="275"/>
      <c r="AVS495" s="275"/>
      <c r="AVT495" s="275"/>
      <c r="AVU495" s="275"/>
      <c r="AVV495" s="275"/>
      <c r="AVW495" s="275"/>
      <c r="AVX495" s="275"/>
      <c r="AVY495" s="275"/>
      <c r="AVZ495" s="275"/>
      <c r="AWA495" s="275"/>
      <c r="AWB495" s="275"/>
      <c r="AWC495" s="275"/>
      <c r="AWD495" s="275"/>
      <c r="AWE495" s="275"/>
      <c r="AWF495" s="275"/>
      <c r="AWG495" s="275"/>
      <c r="AWH495" s="275"/>
      <c r="AWI495" s="275"/>
      <c r="AWJ495" s="275"/>
      <c r="AWK495" s="275"/>
      <c r="AWL495" s="275"/>
      <c r="AWM495" s="275"/>
      <c r="AWN495" s="275"/>
      <c r="AWO495" s="275"/>
      <c r="AWP495" s="275"/>
      <c r="AWQ495" s="275"/>
      <c r="AWR495" s="275"/>
      <c r="AWS495" s="275"/>
      <c r="AWT495" s="275"/>
      <c r="AWU495" s="275"/>
      <c r="AWV495" s="275"/>
      <c r="AWW495" s="275"/>
      <c r="AWX495" s="275"/>
      <c r="AWY495" s="275"/>
      <c r="AWZ495" s="275"/>
      <c r="AXA495" s="275"/>
      <c r="AXB495" s="275"/>
      <c r="AXC495" s="275"/>
      <c r="AXD495" s="275"/>
      <c r="AXE495" s="275"/>
      <c r="AXF495" s="275"/>
      <c r="AXG495" s="275"/>
      <c r="AXH495" s="275"/>
      <c r="AXI495" s="275"/>
      <c r="AXJ495" s="275"/>
      <c r="AXK495" s="275"/>
      <c r="AXL495" s="275"/>
      <c r="AXM495" s="275"/>
      <c r="AXN495" s="275"/>
      <c r="AXO495" s="275"/>
      <c r="AXP495" s="275"/>
      <c r="AXQ495" s="275"/>
      <c r="AXR495" s="275"/>
      <c r="AXS495" s="275"/>
      <c r="AXT495" s="275"/>
      <c r="AXU495" s="275"/>
      <c r="AXV495" s="275"/>
      <c r="AXW495" s="275"/>
      <c r="AXX495" s="275"/>
      <c r="AXY495" s="275"/>
      <c r="AXZ495" s="275"/>
      <c r="AYA495" s="275"/>
      <c r="AYB495" s="275"/>
      <c r="AYC495" s="275"/>
      <c r="AYD495" s="275"/>
      <c r="AYE495" s="275"/>
      <c r="AYF495" s="275"/>
      <c r="AYG495" s="275"/>
      <c r="AYH495" s="275"/>
      <c r="AYI495" s="275"/>
      <c r="AYJ495" s="275"/>
      <c r="AYK495" s="275"/>
      <c r="AYL495" s="275"/>
      <c r="AYM495" s="275"/>
      <c r="AYN495" s="275"/>
      <c r="AYO495" s="275"/>
      <c r="AYP495" s="275"/>
      <c r="AYQ495" s="275"/>
      <c r="AYR495" s="275"/>
      <c r="AYS495" s="275"/>
      <c r="AYT495" s="275"/>
      <c r="AYU495" s="275"/>
      <c r="AYV495" s="275"/>
      <c r="AYW495" s="275"/>
      <c r="AYX495" s="275"/>
      <c r="AYY495" s="275"/>
      <c r="AYZ495" s="275"/>
      <c r="AZA495" s="275"/>
      <c r="AZB495" s="275"/>
      <c r="AZC495" s="275"/>
      <c r="AZD495" s="275"/>
      <c r="AZE495" s="275"/>
      <c r="AZF495" s="275"/>
      <c r="AZG495" s="275"/>
      <c r="AZH495" s="275"/>
      <c r="AZI495" s="275"/>
      <c r="AZJ495" s="275"/>
      <c r="AZK495" s="275"/>
      <c r="AZL495" s="275"/>
      <c r="AZM495" s="275"/>
      <c r="AZN495" s="275"/>
      <c r="AZO495" s="275"/>
      <c r="AZP495" s="275"/>
      <c r="AZQ495" s="275"/>
      <c r="AZR495" s="275"/>
      <c r="AZS495" s="275"/>
      <c r="AZT495" s="275"/>
      <c r="AZU495" s="275"/>
      <c r="AZV495" s="275"/>
      <c r="AZW495" s="275"/>
      <c r="AZX495" s="275"/>
      <c r="AZY495" s="275"/>
      <c r="AZZ495" s="275"/>
      <c r="BAA495" s="275"/>
      <c r="BAB495" s="275"/>
      <c r="BAC495" s="275"/>
      <c r="BAD495" s="275"/>
      <c r="BAE495" s="275"/>
      <c r="BAF495" s="275"/>
      <c r="BAG495" s="275"/>
      <c r="BAH495" s="275"/>
      <c r="BAI495" s="275"/>
      <c r="BAJ495" s="275"/>
      <c r="BAK495" s="275"/>
      <c r="BAL495" s="275"/>
      <c r="BAM495" s="275"/>
      <c r="BAN495" s="275"/>
      <c r="BAO495" s="275"/>
      <c r="BAP495" s="275"/>
      <c r="BAQ495" s="275"/>
      <c r="BAR495" s="275"/>
      <c r="BAS495" s="275"/>
      <c r="BAT495" s="275"/>
      <c r="BAU495" s="275"/>
      <c r="BAV495" s="275"/>
      <c r="BAW495" s="275"/>
      <c r="BAX495" s="275"/>
      <c r="BAY495" s="275"/>
      <c r="BAZ495" s="275"/>
      <c r="BBA495" s="275"/>
      <c r="BBB495" s="275"/>
      <c r="BBC495" s="275"/>
      <c r="BBD495" s="275"/>
      <c r="BBE495" s="275"/>
      <c r="BBF495" s="275"/>
      <c r="BBG495" s="275"/>
      <c r="BBH495" s="275"/>
      <c r="BBI495" s="275"/>
      <c r="BBJ495" s="275"/>
      <c r="BBK495" s="275"/>
      <c r="BBL495" s="275"/>
      <c r="BBM495" s="275"/>
      <c r="BBN495" s="275"/>
      <c r="BBO495" s="275"/>
      <c r="BBP495" s="275"/>
      <c r="BBQ495" s="275"/>
      <c r="BBR495" s="275"/>
      <c r="BBS495" s="275"/>
      <c r="BBT495" s="275"/>
      <c r="BBU495" s="275"/>
      <c r="BBV495" s="275"/>
      <c r="BBW495" s="275"/>
      <c r="BBX495" s="275"/>
      <c r="BBY495" s="275"/>
      <c r="BBZ495" s="275"/>
      <c r="BCA495" s="275"/>
      <c r="BCB495" s="275"/>
      <c r="BCC495" s="275"/>
      <c r="BCD495" s="275"/>
      <c r="BCE495" s="275"/>
      <c r="BCF495" s="275"/>
      <c r="BCG495" s="275"/>
      <c r="BCH495" s="275"/>
      <c r="BCI495" s="275"/>
      <c r="BCJ495" s="275"/>
      <c r="BCK495" s="275"/>
      <c r="BCL495" s="275"/>
      <c r="BCM495" s="275"/>
      <c r="BCN495" s="275"/>
      <c r="BCO495" s="275"/>
      <c r="BCP495" s="275"/>
      <c r="BCQ495" s="275"/>
      <c r="BCR495" s="275"/>
      <c r="BCS495" s="275"/>
      <c r="BCT495" s="275"/>
      <c r="BCU495" s="275"/>
      <c r="BCV495" s="275"/>
      <c r="BCW495" s="275"/>
      <c r="BCX495" s="275"/>
      <c r="BCY495" s="275"/>
      <c r="BCZ495" s="275"/>
      <c r="BDA495" s="275"/>
      <c r="BDB495" s="275"/>
      <c r="BDC495" s="275"/>
      <c r="BDD495" s="275"/>
      <c r="BDE495" s="275"/>
      <c r="BDF495" s="275"/>
      <c r="BDG495" s="275"/>
      <c r="BDH495" s="275"/>
      <c r="BDI495" s="275"/>
      <c r="BDJ495" s="275"/>
      <c r="BDK495" s="275"/>
      <c r="BDL495" s="275"/>
      <c r="BDM495" s="275"/>
      <c r="BDN495" s="275"/>
      <c r="BDO495" s="275"/>
      <c r="BDP495" s="275"/>
      <c r="BDQ495" s="275"/>
      <c r="BDR495" s="275"/>
      <c r="BDS495" s="275"/>
      <c r="BDT495" s="275"/>
      <c r="BDU495" s="275"/>
      <c r="BDV495" s="275"/>
      <c r="BDW495" s="275"/>
      <c r="BDX495" s="275"/>
      <c r="BDY495" s="275"/>
      <c r="BDZ495" s="275"/>
      <c r="BEA495" s="275"/>
      <c r="BEB495" s="275"/>
      <c r="BEC495" s="275"/>
      <c r="BED495" s="275"/>
      <c r="BEE495" s="275"/>
      <c r="BEF495" s="275"/>
      <c r="BEG495" s="275"/>
      <c r="BEH495" s="275"/>
      <c r="BEI495" s="275"/>
      <c r="BEJ495" s="275"/>
      <c r="BEK495" s="275"/>
      <c r="BEL495" s="275"/>
      <c r="BEM495" s="275"/>
      <c r="BEN495" s="275"/>
      <c r="BEO495" s="275"/>
      <c r="BEP495" s="275"/>
      <c r="BEQ495" s="275"/>
      <c r="BER495" s="275"/>
      <c r="BES495" s="275"/>
      <c r="BET495" s="275"/>
      <c r="BEU495" s="275"/>
      <c r="BEV495" s="275"/>
      <c r="BEW495" s="275"/>
      <c r="BEX495" s="275"/>
      <c r="BEY495" s="275"/>
      <c r="BEZ495" s="275"/>
      <c r="BFA495" s="275"/>
      <c r="BFB495" s="275"/>
      <c r="BFC495" s="275"/>
      <c r="BFD495" s="275"/>
      <c r="BFE495" s="275"/>
      <c r="BFF495" s="275"/>
      <c r="BFG495" s="275"/>
      <c r="BFH495" s="275"/>
      <c r="BFI495" s="275"/>
      <c r="BFJ495" s="275"/>
      <c r="BFK495" s="275"/>
      <c r="BFL495" s="275"/>
      <c r="BFM495" s="275"/>
      <c r="BFN495" s="275"/>
      <c r="BFO495" s="275"/>
      <c r="BFP495" s="275"/>
      <c r="BFQ495" s="275"/>
      <c r="BFR495" s="275"/>
      <c r="BFS495" s="275"/>
      <c r="BFT495" s="275"/>
      <c r="BFU495" s="275"/>
      <c r="BFV495" s="275"/>
      <c r="BFW495" s="275"/>
      <c r="BFX495" s="275"/>
      <c r="BFY495" s="275"/>
      <c r="BFZ495" s="275"/>
      <c r="BGA495" s="275"/>
      <c r="BGB495" s="275"/>
      <c r="BGC495" s="275"/>
      <c r="BGD495" s="275"/>
      <c r="BGE495" s="275"/>
      <c r="BGF495" s="275"/>
      <c r="BGG495" s="275"/>
      <c r="BGH495" s="275"/>
      <c r="BGI495" s="275"/>
      <c r="BGJ495" s="275"/>
      <c r="BGK495" s="275"/>
      <c r="BGL495" s="275"/>
      <c r="BGM495" s="275"/>
      <c r="BGN495" s="275"/>
      <c r="BGO495" s="275"/>
      <c r="BGP495" s="275"/>
      <c r="BGQ495" s="275"/>
      <c r="BGR495" s="275"/>
      <c r="BGS495" s="275"/>
      <c r="BGT495" s="275"/>
      <c r="BGU495" s="275"/>
      <c r="BGV495" s="275"/>
      <c r="BGW495" s="275"/>
      <c r="BGX495" s="275"/>
      <c r="BGY495" s="275"/>
      <c r="BGZ495" s="275"/>
      <c r="BHA495" s="275"/>
      <c r="BHB495" s="275"/>
      <c r="BHC495" s="275"/>
      <c r="BHD495" s="275"/>
      <c r="BHE495" s="275"/>
      <c r="BHF495" s="275"/>
      <c r="BHG495" s="275"/>
      <c r="BHH495" s="275"/>
      <c r="BHI495" s="275"/>
      <c r="BHJ495" s="275"/>
      <c r="BHK495" s="275"/>
      <c r="BHL495" s="275"/>
      <c r="BHM495" s="275"/>
      <c r="BHN495" s="275"/>
      <c r="BHO495" s="275"/>
      <c r="BHP495" s="275"/>
      <c r="BHQ495" s="275"/>
      <c r="BHR495" s="275"/>
      <c r="BHS495" s="275"/>
      <c r="BHT495" s="275"/>
      <c r="BHU495" s="275"/>
      <c r="BHV495" s="275"/>
      <c r="BHW495" s="275"/>
      <c r="BHX495" s="275"/>
      <c r="BHY495" s="275"/>
      <c r="BHZ495" s="275"/>
      <c r="BIA495" s="275"/>
      <c r="BIB495" s="275"/>
      <c r="BIC495" s="275"/>
      <c r="BID495" s="275"/>
      <c r="BIE495" s="275"/>
      <c r="BIF495" s="275"/>
      <c r="BIG495" s="275"/>
      <c r="BIH495" s="275"/>
      <c r="BII495" s="275"/>
      <c r="BIJ495" s="275"/>
      <c r="BIK495" s="275"/>
      <c r="BIL495" s="275"/>
      <c r="BIM495" s="275"/>
      <c r="BIN495" s="275"/>
      <c r="BIO495" s="275"/>
      <c r="BIP495" s="275"/>
      <c r="BIQ495" s="275"/>
      <c r="BIR495" s="275"/>
      <c r="BIS495" s="275"/>
      <c r="BIT495" s="275"/>
      <c r="BIU495" s="275"/>
      <c r="BIV495" s="275"/>
      <c r="BIW495" s="275"/>
      <c r="BIX495" s="275"/>
      <c r="BIY495" s="275"/>
      <c r="BIZ495" s="275"/>
      <c r="BJA495" s="275"/>
      <c r="BJB495" s="275"/>
      <c r="BJC495" s="275"/>
      <c r="BJD495" s="275"/>
      <c r="BJE495" s="275"/>
      <c r="BJF495" s="275"/>
      <c r="BJG495" s="275"/>
      <c r="BJH495" s="275"/>
      <c r="BJI495" s="275"/>
      <c r="BJJ495" s="275"/>
      <c r="BJK495" s="275"/>
      <c r="BJL495" s="275"/>
      <c r="BJM495" s="275"/>
      <c r="BJN495" s="275"/>
      <c r="BJO495" s="275"/>
      <c r="BJP495" s="275"/>
      <c r="BJQ495" s="275"/>
      <c r="BJR495" s="275"/>
      <c r="BJS495" s="275"/>
      <c r="BJT495" s="275"/>
      <c r="BJU495" s="275"/>
      <c r="BJV495" s="275"/>
      <c r="BJW495" s="275"/>
      <c r="BJX495" s="275"/>
      <c r="BJY495" s="275"/>
      <c r="BJZ495" s="275"/>
      <c r="BKA495" s="275"/>
      <c r="BKB495" s="275"/>
      <c r="BKC495" s="275"/>
      <c r="BKD495" s="275"/>
      <c r="BKE495" s="275"/>
      <c r="BKF495" s="275"/>
      <c r="BKG495" s="275"/>
      <c r="BKH495" s="275"/>
      <c r="BKI495" s="275"/>
      <c r="BKJ495" s="275"/>
      <c r="BKK495" s="275"/>
      <c r="BKL495" s="275"/>
      <c r="BKM495" s="275"/>
      <c r="BKN495" s="275"/>
      <c r="BKO495" s="275"/>
      <c r="BKP495" s="275"/>
      <c r="BKQ495" s="275"/>
      <c r="BKR495" s="275"/>
      <c r="BKS495" s="275"/>
      <c r="BKT495" s="275"/>
      <c r="BKU495" s="275"/>
      <c r="BKV495" s="275"/>
      <c r="BKW495" s="275"/>
      <c r="BKX495" s="275"/>
      <c r="BKY495" s="275"/>
      <c r="BKZ495" s="275"/>
      <c r="BLA495" s="275"/>
      <c r="BLB495" s="275"/>
      <c r="BLC495" s="275"/>
      <c r="BLD495" s="275"/>
      <c r="BLE495" s="275"/>
      <c r="BLF495" s="275"/>
      <c r="BLG495" s="275"/>
      <c r="BLH495" s="275"/>
      <c r="BLI495" s="275"/>
      <c r="BLJ495" s="275"/>
      <c r="BLK495" s="275"/>
      <c r="BLL495" s="275"/>
      <c r="BLM495" s="275"/>
      <c r="BLN495" s="275"/>
      <c r="BLO495" s="275"/>
      <c r="BLP495" s="275"/>
      <c r="BLQ495" s="275"/>
      <c r="BLR495" s="275"/>
      <c r="BLS495" s="275"/>
      <c r="BLT495" s="275"/>
      <c r="BLU495" s="275"/>
      <c r="BLV495" s="275"/>
      <c r="BLW495" s="275"/>
      <c r="BLX495" s="275"/>
      <c r="BLY495" s="275"/>
      <c r="BLZ495" s="275"/>
      <c r="BMA495" s="275"/>
      <c r="BMB495" s="275"/>
      <c r="BMC495" s="275"/>
      <c r="BMD495" s="275"/>
      <c r="BME495" s="275"/>
      <c r="BMF495" s="275"/>
      <c r="BMG495" s="275"/>
      <c r="BMH495" s="275"/>
      <c r="BMI495" s="275"/>
      <c r="BMJ495" s="275"/>
      <c r="BMK495" s="275"/>
      <c r="BML495" s="275"/>
      <c r="BMM495" s="275"/>
      <c r="BMN495" s="275"/>
      <c r="BMO495" s="275"/>
      <c r="BMP495" s="275"/>
      <c r="BMQ495" s="275"/>
      <c r="BMR495" s="275"/>
      <c r="BMS495" s="275"/>
      <c r="BMT495" s="275"/>
      <c r="BMU495" s="275"/>
      <c r="BMV495" s="275"/>
      <c r="BMW495" s="275"/>
      <c r="BMX495" s="275"/>
      <c r="BMY495" s="275"/>
      <c r="BMZ495" s="275"/>
      <c r="BNA495" s="275"/>
      <c r="BNB495" s="275"/>
      <c r="BNC495" s="275"/>
      <c r="BND495" s="275"/>
      <c r="BNE495" s="275"/>
      <c r="BNF495" s="275"/>
      <c r="BNG495" s="275"/>
      <c r="BNH495" s="275"/>
      <c r="BNI495" s="275"/>
      <c r="BNJ495" s="275"/>
      <c r="BNK495" s="275"/>
      <c r="BNL495" s="275"/>
      <c r="BNM495" s="275"/>
      <c r="BNN495" s="275"/>
      <c r="BNO495" s="275"/>
      <c r="BNP495" s="275"/>
      <c r="BNQ495" s="275"/>
      <c r="BNR495" s="275"/>
      <c r="BNS495" s="275"/>
      <c r="BNT495" s="275"/>
      <c r="BNU495" s="275"/>
      <c r="BNV495" s="275"/>
      <c r="BNW495" s="275"/>
      <c r="BNX495" s="275"/>
      <c r="BNY495" s="275"/>
      <c r="BNZ495" s="275"/>
      <c r="BOA495" s="275"/>
      <c r="BOB495" s="275"/>
      <c r="BOC495" s="275"/>
      <c r="BOD495" s="275"/>
      <c r="BOE495" s="275"/>
      <c r="BOF495" s="275"/>
      <c r="BOG495" s="275"/>
      <c r="BOH495" s="275"/>
      <c r="BOI495" s="275"/>
      <c r="BOJ495" s="275"/>
      <c r="BOK495" s="275"/>
      <c r="BOL495" s="275"/>
      <c r="BOM495" s="275"/>
      <c r="BON495" s="275"/>
      <c r="BOO495" s="275"/>
      <c r="BOP495" s="275"/>
      <c r="BOQ495" s="275"/>
      <c r="BOR495" s="275"/>
      <c r="BOS495" s="275"/>
      <c r="BOT495" s="275"/>
      <c r="BOU495" s="275"/>
      <c r="BOV495" s="275"/>
      <c r="BOW495" s="275"/>
      <c r="BOX495" s="275"/>
      <c r="BOY495" s="275"/>
      <c r="BOZ495" s="275"/>
      <c r="BPA495" s="275"/>
      <c r="BPB495" s="275"/>
      <c r="BPC495" s="275"/>
      <c r="BPD495" s="275"/>
      <c r="BPE495" s="275"/>
      <c r="BPF495" s="275"/>
      <c r="BPG495" s="275"/>
      <c r="BPH495" s="275"/>
      <c r="BPI495" s="275"/>
      <c r="BPJ495" s="275"/>
      <c r="BPK495" s="275"/>
      <c r="BPL495" s="275"/>
      <c r="BPM495" s="275"/>
      <c r="BPN495" s="275"/>
      <c r="BPO495" s="275"/>
      <c r="BPP495" s="275"/>
      <c r="BPQ495" s="275"/>
      <c r="BPR495" s="275"/>
      <c r="BPS495" s="275"/>
      <c r="BPT495" s="275"/>
      <c r="BPU495" s="275"/>
      <c r="BPV495" s="275"/>
      <c r="BPW495" s="275"/>
      <c r="BPX495" s="275"/>
      <c r="BPY495" s="275"/>
      <c r="BPZ495" s="275"/>
      <c r="BQA495" s="275"/>
      <c r="BQB495" s="275"/>
      <c r="BQC495" s="275"/>
      <c r="BQD495" s="275"/>
      <c r="BQE495" s="275"/>
      <c r="BQF495" s="275"/>
      <c r="BQG495" s="275"/>
      <c r="BQH495" s="275"/>
      <c r="BQI495" s="275"/>
      <c r="BQJ495" s="275"/>
      <c r="BQK495" s="275"/>
      <c r="BQL495" s="275"/>
      <c r="BQM495" s="275"/>
      <c r="BQN495" s="275"/>
      <c r="BQO495" s="275"/>
      <c r="BQP495" s="275"/>
      <c r="BQQ495" s="275"/>
      <c r="BQR495" s="275"/>
      <c r="BQS495" s="275"/>
      <c r="BQT495" s="275"/>
      <c r="BQU495" s="275"/>
      <c r="BQV495" s="275"/>
      <c r="BQW495" s="275"/>
      <c r="BQX495" s="275"/>
      <c r="BQY495" s="275"/>
      <c r="BQZ495" s="275"/>
      <c r="BRA495" s="275"/>
      <c r="BRB495" s="275"/>
      <c r="BRC495" s="275"/>
      <c r="BRD495" s="275"/>
      <c r="BRE495" s="275"/>
      <c r="BRF495" s="275"/>
      <c r="BRG495" s="275"/>
      <c r="BRH495" s="275"/>
      <c r="BRI495" s="275"/>
      <c r="BRJ495" s="275"/>
      <c r="BRK495" s="275"/>
      <c r="BRL495" s="275"/>
      <c r="BRM495" s="275"/>
      <c r="BRN495" s="275"/>
      <c r="BRO495" s="275"/>
      <c r="BRP495" s="275"/>
      <c r="BRQ495" s="275"/>
      <c r="BRR495" s="275"/>
      <c r="BRS495" s="275"/>
      <c r="BRT495" s="275"/>
      <c r="BRU495" s="275"/>
      <c r="BRV495" s="275"/>
      <c r="BRW495" s="275"/>
      <c r="BRX495" s="275"/>
      <c r="BRY495" s="275"/>
      <c r="BRZ495" s="275"/>
      <c r="BSA495" s="275"/>
      <c r="BSB495" s="275"/>
      <c r="BSC495" s="275"/>
      <c r="BSD495" s="275"/>
      <c r="BSE495" s="275"/>
      <c r="BSF495" s="275"/>
      <c r="BSG495" s="275"/>
      <c r="BSH495" s="275"/>
      <c r="BSI495" s="275"/>
      <c r="BSJ495" s="275"/>
      <c r="BSK495" s="275"/>
      <c r="BSL495" s="275"/>
      <c r="BSM495" s="275"/>
      <c r="BSN495" s="275"/>
      <c r="BSO495" s="275"/>
      <c r="BSP495" s="275"/>
      <c r="BSQ495" s="275"/>
      <c r="BSR495" s="275"/>
      <c r="BSS495" s="275"/>
      <c r="BST495" s="275"/>
      <c r="BSU495" s="275"/>
      <c r="BSV495" s="275"/>
      <c r="BSW495" s="275"/>
      <c r="BSX495" s="275"/>
      <c r="BSY495" s="275"/>
      <c r="BSZ495" s="275"/>
      <c r="BTA495" s="275"/>
      <c r="BTB495" s="275"/>
      <c r="BTC495" s="275"/>
      <c r="BTD495" s="275"/>
      <c r="BTE495" s="275"/>
      <c r="BTF495" s="275"/>
      <c r="BTG495" s="275"/>
    </row>
    <row r="496" spans="1:1879" s="339" customFormat="1" ht="15.95" hidden="1" customHeight="1" x14ac:dyDescent="0.25">
      <c r="A496" s="296" t="s">
        <v>2243</v>
      </c>
      <c r="B496" s="14" t="s">
        <v>11</v>
      </c>
      <c r="C496" s="106"/>
      <c r="D496" s="14" t="s">
        <v>13</v>
      </c>
      <c r="E496" s="15">
        <v>44473</v>
      </c>
      <c r="F496" s="15">
        <v>44562</v>
      </c>
      <c r="G496" s="14"/>
      <c r="H496" s="155"/>
      <c r="I496" s="17" t="s">
        <v>779</v>
      </c>
      <c r="J496" s="107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  <c r="IM496"/>
      <c r="IN496"/>
      <c r="IO496"/>
      <c r="IP496"/>
      <c r="IQ496"/>
      <c r="IR496"/>
      <c r="IS496"/>
      <c r="IT496"/>
      <c r="IU496"/>
      <c r="IV496"/>
      <c r="IW496"/>
      <c r="IX496"/>
      <c r="IY496"/>
      <c r="IZ496"/>
      <c r="JA496"/>
      <c r="JB496"/>
      <c r="JC496"/>
      <c r="JD496"/>
      <c r="JE496"/>
      <c r="JF496"/>
      <c r="JG496"/>
      <c r="JH496"/>
      <c r="JI496"/>
      <c r="JJ496"/>
      <c r="JK496"/>
      <c r="JL496"/>
      <c r="JM496"/>
      <c r="JN496"/>
      <c r="JO496"/>
      <c r="JP496"/>
      <c r="JQ496"/>
      <c r="JR496"/>
      <c r="JS496"/>
      <c r="JT496"/>
      <c r="JU496"/>
      <c r="JV496"/>
      <c r="JW496"/>
      <c r="JX496"/>
      <c r="JY496"/>
      <c r="JZ496"/>
      <c r="KA496"/>
      <c r="KB496"/>
      <c r="KC496"/>
      <c r="KD496"/>
      <c r="KE496"/>
      <c r="KF496"/>
      <c r="KG496"/>
      <c r="KH496"/>
      <c r="KI496"/>
      <c r="KJ496"/>
      <c r="KK496"/>
      <c r="KL496"/>
      <c r="KM496"/>
      <c r="KN496"/>
      <c r="KO496"/>
      <c r="KP496"/>
      <c r="KQ496"/>
      <c r="KR496"/>
      <c r="KS496"/>
      <c r="KT496"/>
      <c r="KU496"/>
      <c r="KV496"/>
      <c r="KW496"/>
      <c r="KX496"/>
      <c r="KY496"/>
      <c r="KZ496"/>
      <c r="LA496"/>
      <c r="LB496"/>
      <c r="LC496"/>
      <c r="LD496"/>
      <c r="LE496"/>
      <c r="LF496"/>
      <c r="LG496"/>
      <c r="LH496"/>
      <c r="LI496"/>
      <c r="LJ496"/>
      <c r="LK496"/>
      <c r="LL496"/>
      <c r="LM496"/>
      <c r="LN496"/>
      <c r="LO496"/>
      <c r="LP496"/>
      <c r="LQ496"/>
      <c r="LR496"/>
      <c r="LS496"/>
      <c r="LT496"/>
      <c r="LU496"/>
      <c r="LV496"/>
      <c r="LW496"/>
      <c r="LX496"/>
      <c r="LY496"/>
      <c r="LZ496"/>
      <c r="MA496"/>
      <c r="MB496"/>
      <c r="MC496"/>
      <c r="MD496"/>
      <c r="ME496"/>
      <c r="MF496"/>
      <c r="MG496"/>
      <c r="MH496"/>
      <c r="MI496"/>
      <c r="MJ496"/>
      <c r="MK496"/>
      <c r="ML496"/>
      <c r="MM496"/>
      <c r="MN496"/>
      <c r="MO496"/>
      <c r="MP496"/>
      <c r="MQ496"/>
      <c r="MR496"/>
      <c r="MS496"/>
      <c r="MT496"/>
      <c r="MU496"/>
      <c r="MV496"/>
      <c r="MW496"/>
      <c r="MX496"/>
      <c r="MY496"/>
      <c r="MZ496"/>
      <c r="NA496"/>
      <c r="NB496"/>
      <c r="NC496"/>
      <c r="ND496"/>
      <c r="NE496"/>
      <c r="NF496"/>
      <c r="NG496"/>
      <c r="NH496"/>
      <c r="NI496"/>
      <c r="NJ496"/>
      <c r="NK496"/>
      <c r="NL496"/>
      <c r="NM496"/>
      <c r="NN496"/>
      <c r="NO496"/>
      <c r="NP496"/>
      <c r="NQ496"/>
      <c r="NR496"/>
      <c r="NS496"/>
      <c r="NT496"/>
      <c r="NU496"/>
      <c r="NV496"/>
      <c r="NW496"/>
      <c r="NX496"/>
      <c r="NY496"/>
      <c r="NZ496"/>
      <c r="OA496"/>
      <c r="OB496"/>
      <c r="OC496"/>
      <c r="OD496"/>
      <c r="OE496"/>
      <c r="OF496"/>
      <c r="OG496"/>
      <c r="OH496"/>
      <c r="OI496"/>
      <c r="OJ496"/>
      <c r="OK496"/>
      <c r="OL496"/>
      <c r="OM496"/>
      <c r="ON496"/>
      <c r="OO496"/>
      <c r="OP496"/>
      <c r="OQ496"/>
      <c r="OR496"/>
      <c r="OS496"/>
      <c r="OT496"/>
      <c r="OU496"/>
      <c r="OV496"/>
      <c r="OW496"/>
      <c r="OX496"/>
      <c r="OY496"/>
      <c r="OZ496"/>
      <c r="PA496"/>
      <c r="PB496"/>
      <c r="PC496"/>
      <c r="PD496"/>
      <c r="PE496"/>
      <c r="PF496"/>
      <c r="PG496"/>
      <c r="PH496"/>
      <c r="PI496"/>
      <c r="PJ496"/>
      <c r="PK496"/>
      <c r="PL496"/>
      <c r="PM496"/>
      <c r="PN496"/>
      <c r="PO496"/>
      <c r="PP496"/>
      <c r="PQ496"/>
      <c r="PR496"/>
      <c r="PS496"/>
      <c r="PT496"/>
      <c r="PU496"/>
      <c r="PV496"/>
      <c r="PW496"/>
      <c r="PX496"/>
      <c r="PY496"/>
      <c r="PZ496"/>
      <c r="QA496"/>
      <c r="QB496"/>
      <c r="QC496"/>
      <c r="QD496"/>
      <c r="QE496"/>
      <c r="QF496"/>
      <c r="QG496"/>
      <c r="QH496"/>
      <c r="QI496"/>
      <c r="QJ496"/>
      <c r="QK496"/>
      <c r="QL496"/>
      <c r="QM496"/>
      <c r="QN496"/>
      <c r="QO496"/>
      <c r="QP496"/>
      <c r="QQ496"/>
      <c r="QR496"/>
      <c r="QS496"/>
      <c r="QT496"/>
      <c r="QU496"/>
      <c r="QV496"/>
      <c r="QW496"/>
      <c r="QX496"/>
      <c r="QY496"/>
      <c r="QZ496"/>
      <c r="RA496"/>
      <c r="RB496"/>
      <c r="RC496"/>
      <c r="RD496"/>
      <c r="RE496"/>
      <c r="RF496"/>
      <c r="RG496"/>
      <c r="RH496"/>
      <c r="RI496"/>
      <c r="RJ496"/>
      <c r="RK496"/>
      <c r="RL496"/>
      <c r="RM496"/>
      <c r="RN496"/>
      <c r="RO496"/>
      <c r="RP496"/>
      <c r="RQ496"/>
      <c r="RR496"/>
      <c r="RS496"/>
      <c r="RT496"/>
      <c r="RU496"/>
      <c r="RV496"/>
      <c r="RW496"/>
      <c r="RX496"/>
      <c r="RY496"/>
      <c r="RZ496"/>
      <c r="SA496"/>
      <c r="SB496"/>
      <c r="SC496"/>
      <c r="SD496"/>
      <c r="SE496"/>
      <c r="SF496"/>
      <c r="SG496"/>
      <c r="SH496"/>
      <c r="SI496"/>
      <c r="SJ496"/>
      <c r="SK496"/>
      <c r="SL496"/>
      <c r="SM496"/>
      <c r="SN496"/>
      <c r="SO496"/>
      <c r="SP496"/>
      <c r="SQ496"/>
      <c r="SR496"/>
      <c r="SS496"/>
      <c r="ST496"/>
      <c r="SU496"/>
      <c r="SV496"/>
      <c r="SW496"/>
      <c r="SX496"/>
      <c r="SY496"/>
      <c r="SZ496"/>
      <c r="TA496"/>
      <c r="TB496"/>
      <c r="TC496"/>
      <c r="TD496"/>
      <c r="TE496"/>
      <c r="TF496"/>
      <c r="TG496"/>
      <c r="TH496"/>
      <c r="TI496"/>
      <c r="TJ496"/>
      <c r="TK496"/>
      <c r="TL496"/>
      <c r="TM496"/>
      <c r="TN496"/>
      <c r="TO496"/>
      <c r="TP496"/>
      <c r="TQ496"/>
      <c r="TR496"/>
      <c r="TS496"/>
      <c r="TT496"/>
      <c r="TU496"/>
      <c r="TV496"/>
      <c r="TW496"/>
      <c r="TX496"/>
      <c r="TY496"/>
      <c r="TZ496"/>
      <c r="UA496"/>
      <c r="UB496"/>
      <c r="UC496"/>
      <c r="UD496"/>
      <c r="UE496"/>
      <c r="UF496"/>
      <c r="UG496"/>
      <c r="UH496"/>
      <c r="UI496"/>
      <c r="UJ496"/>
      <c r="UK496"/>
      <c r="UL496"/>
      <c r="UM496"/>
      <c r="UN496"/>
      <c r="UO496"/>
      <c r="UP496"/>
      <c r="UQ496"/>
      <c r="UR496"/>
      <c r="US496"/>
      <c r="UT496"/>
      <c r="UU496"/>
      <c r="UV496"/>
      <c r="UW496"/>
      <c r="UX496"/>
      <c r="UY496"/>
      <c r="UZ496"/>
      <c r="VA496"/>
      <c r="VB496"/>
      <c r="VC496"/>
      <c r="VD496"/>
      <c r="VE496"/>
      <c r="VF496"/>
      <c r="VG496"/>
      <c r="VH496"/>
      <c r="VI496"/>
      <c r="VJ496"/>
      <c r="VK496"/>
      <c r="VL496"/>
      <c r="VM496"/>
      <c r="VN496"/>
      <c r="VO496"/>
      <c r="VP496"/>
      <c r="VQ496"/>
      <c r="VR496"/>
      <c r="VS496"/>
      <c r="VT496"/>
      <c r="VU496"/>
      <c r="VV496"/>
      <c r="VW496"/>
      <c r="VX496"/>
      <c r="VY496"/>
      <c r="VZ496"/>
      <c r="WA496"/>
      <c r="WB496"/>
      <c r="WC496"/>
      <c r="WD496"/>
      <c r="WE496"/>
      <c r="WF496"/>
      <c r="WG496"/>
      <c r="WH496"/>
      <c r="WI496"/>
      <c r="WJ496"/>
      <c r="WK496"/>
      <c r="WL496"/>
      <c r="WM496"/>
      <c r="WN496"/>
      <c r="WO496"/>
      <c r="WP496"/>
      <c r="WQ496"/>
      <c r="WR496"/>
      <c r="WS496"/>
      <c r="WT496"/>
      <c r="WU496"/>
      <c r="WV496"/>
      <c r="WW496"/>
      <c r="WX496"/>
      <c r="WY496"/>
      <c r="WZ496"/>
      <c r="XA496"/>
      <c r="XB496"/>
      <c r="XC496"/>
      <c r="XD496"/>
      <c r="XE496"/>
      <c r="XF496"/>
      <c r="XG496"/>
      <c r="XH496"/>
      <c r="XI496"/>
      <c r="XJ496"/>
      <c r="XK496"/>
      <c r="XL496"/>
      <c r="XM496"/>
      <c r="XN496"/>
      <c r="XO496"/>
      <c r="XP496"/>
      <c r="XQ496"/>
      <c r="XR496"/>
      <c r="XS496"/>
      <c r="XT496"/>
      <c r="XU496"/>
      <c r="XV496"/>
      <c r="XW496"/>
      <c r="XX496"/>
      <c r="XY496"/>
      <c r="XZ496"/>
      <c r="YA496"/>
      <c r="YB496"/>
      <c r="YC496"/>
      <c r="YD496"/>
      <c r="YE496"/>
      <c r="YF496"/>
      <c r="YG496"/>
      <c r="YH496"/>
      <c r="YI496"/>
      <c r="YJ496"/>
      <c r="YK496"/>
      <c r="YL496"/>
      <c r="YM496"/>
      <c r="YN496"/>
      <c r="YO496"/>
      <c r="YP496"/>
      <c r="YQ496"/>
      <c r="YR496"/>
      <c r="YS496"/>
      <c r="YT496"/>
      <c r="YU496"/>
      <c r="YV496"/>
      <c r="YW496"/>
      <c r="YX496"/>
      <c r="YY496"/>
      <c r="YZ496"/>
      <c r="ZA496"/>
      <c r="ZB496"/>
      <c r="ZC496"/>
      <c r="ZD496"/>
      <c r="ZE496"/>
      <c r="ZF496"/>
      <c r="ZG496"/>
      <c r="ZH496"/>
      <c r="ZI496"/>
      <c r="ZJ496"/>
      <c r="ZK496"/>
      <c r="ZL496"/>
      <c r="ZM496"/>
      <c r="ZN496"/>
      <c r="ZO496"/>
      <c r="ZP496"/>
      <c r="ZQ496"/>
      <c r="ZR496"/>
      <c r="ZS496"/>
      <c r="ZT496"/>
      <c r="ZU496"/>
      <c r="ZV496"/>
      <c r="ZW496"/>
      <c r="ZX496"/>
      <c r="ZY496"/>
      <c r="ZZ496"/>
      <c r="AAA496"/>
      <c r="AAB496"/>
      <c r="AAC496"/>
      <c r="AAD496"/>
      <c r="AAE496"/>
      <c r="AAF496"/>
      <c r="AAG496"/>
      <c r="AAH496"/>
      <c r="AAI496"/>
      <c r="AAJ496"/>
      <c r="AAK496"/>
      <c r="AAL496"/>
      <c r="AAM496"/>
      <c r="AAN496"/>
      <c r="AAO496"/>
      <c r="AAP496"/>
      <c r="AAQ496"/>
      <c r="AAR496"/>
      <c r="AAS496"/>
      <c r="AAT496"/>
      <c r="AAU496"/>
      <c r="AAV496"/>
      <c r="AAW496"/>
      <c r="AAX496"/>
      <c r="AAY496"/>
      <c r="AAZ496"/>
      <c r="ABA496"/>
      <c r="ABB496"/>
      <c r="ABC496"/>
      <c r="ABD496"/>
      <c r="ABE496"/>
      <c r="ABF496"/>
      <c r="ABG496"/>
      <c r="ABH496"/>
      <c r="ABI496"/>
      <c r="ABJ496"/>
      <c r="ABK496"/>
      <c r="ABL496"/>
      <c r="ABM496"/>
      <c r="ABN496"/>
      <c r="ABO496"/>
      <c r="ABP496"/>
      <c r="ABQ496"/>
      <c r="ABR496"/>
      <c r="ABS496"/>
      <c r="ABT496"/>
      <c r="ABU496"/>
      <c r="ABV496"/>
      <c r="ABW496"/>
      <c r="ABX496"/>
      <c r="ABY496"/>
      <c r="ABZ496"/>
      <c r="ACA496"/>
      <c r="ACB496"/>
      <c r="ACC496"/>
      <c r="ACD496"/>
      <c r="ACE496"/>
      <c r="ACF496"/>
      <c r="ACG496"/>
      <c r="ACH496"/>
      <c r="ACI496"/>
      <c r="ACJ496"/>
      <c r="ACK496"/>
      <c r="ACL496"/>
      <c r="ACM496"/>
      <c r="ACN496"/>
      <c r="ACO496"/>
      <c r="ACP496"/>
      <c r="ACQ496"/>
      <c r="ACR496"/>
      <c r="ACS496"/>
      <c r="ACT496"/>
      <c r="ACU496"/>
      <c r="ACV496"/>
      <c r="ACW496"/>
      <c r="ACX496"/>
      <c r="ACY496"/>
      <c r="ACZ496"/>
      <c r="ADA496"/>
      <c r="ADB496"/>
      <c r="ADC496"/>
      <c r="ADD496"/>
      <c r="ADE496"/>
      <c r="ADF496"/>
      <c r="ADG496"/>
      <c r="ADH496"/>
      <c r="ADI496"/>
      <c r="ADJ496"/>
      <c r="ADK496"/>
      <c r="ADL496"/>
      <c r="ADM496"/>
      <c r="ADN496"/>
      <c r="ADO496"/>
      <c r="ADP496"/>
      <c r="ADQ496"/>
      <c r="ADR496"/>
      <c r="ADS496"/>
      <c r="ADT496"/>
      <c r="ADU496"/>
      <c r="ADV496"/>
      <c r="ADW496"/>
      <c r="ADX496"/>
      <c r="ADY496"/>
      <c r="ADZ496"/>
      <c r="AEA496"/>
      <c r="AEB496"/>
      <c r="AEC496"/>
      <c r="AED496"/>
      <c r="AEE496"/>
      <c r="AEF496"/>
      <c r="AEG496"/>
      <c r="AEH496"/>
      <c r="AEI496"/>
      <c r="AEJ496"/>
      <c r="AEK496"/>
      <c r="AEL496"/>
      <c r="AEM496"/>
      <c r="AEN496"/>
      <c r="AEO496"/>
      <c r="AEP496"/>
      <c r="AEQ496"/>
      <c r="AER496"/>
      <c r="AES496"/>
      <c r="AET496"/>
      <c r="AEU496"/>
      <c r="AEV496"/>
      <c r="AEW496"/>
      <c r="AEX496"/>
      <c r="AEY496"/>
      <c r="AEZ496"/>
      <c r="AFA496"/>
      <c r="AFB496"/>
      <c r="AFC496"/>
      <c r="AFD496"/>
      <c r="AFE496"/>
      <c r="AFF496"/>
      <c r="AFG496"/>
      <c r="AFH496"/>
      <c r="AFI496"/>
      <c r="AFJ496"/>
      <c r="AFK496"/>
      <c r="AFL496"/>
      <c r="AFM496"/>
      <c r="AFN496"/>
      <c r="AFO496"/>
      <c r="AFP496"/>
      <c r="AFQ496"/>
      <c r="AFR496"/>
      <c r="AFS496"/>
      <c r="AFT496"/>
      <c r="AFU496"/>
      <c r="AFV496"/>
      <c r="AFW496"/>
      <c r="AFX496"/>
      <c r="AFY496"/>
      <c r="AFZ496"/>
      <c r="AGA496"/>
      <c r="AGB496"/>
      <c r="AGC496"/>
      <c r="AGD496"/>
      <c r="AGE496"/>
      <c r="AGF496"/>
      <c r="AGG496"/>
      <c r="AGH496"/>
      <c r="AGI496"/>
      <c r="AGJ496"/>
      <c r="AGK496"/>
      <c r="AGL496"/>
      <c r="AGM496"/>
      <c r="AGN496"/>
      <c r="AGO496"/>
      <c r="AGP496"/>
      <c r="AGQ496"/>
      <c r="AGR496"/>
      <c r="AGS496"/>
      <c r="AGT496"/>
      <c r="AGU496"/>
      <c r="AGV496"/>
      <c r="AGW496"/>
      <c r="AGX496"/>
      <c r="AGY496"/>
      <c r="AGZ496"/>
      <c r="AHA496"/>
      <c r="AHB496"/>
      <c r="AHC496"/>
      <c r="AHD496"/>
      <c r="AHE496"/>
      <c r="AHF496"/>
      <c r="AHG496"/>
      <c r="AHH496"/>
      <c r="AHI496"/>
      <c r="AHJ496"/>
      <c r="AHK496"/>
      <c r="AHL496"/>
      <c r="AHM496"/>
      <c r="AHN496"/>
      <c r="AHO496"/>
      <c r="AHP496"/>
      <c r="AHQ496"/>
      <c r="AHR496"/>
      <c r="AHS496"/>
      <c r="AHT496"/>
      <c r="AHU496"/>
      <c r="AHV496"/>
      <c r="AHW496"/>
      <c r="AHX496"/>
      <c r="AHY496"/>
      <c r="AHZ496"/>
      <c r="AIA496"/>
      <c r="AIB496"/>
      <c r="AIC496"/>
      <c r="AID496"/>
      <c r="AIE496"/>
      <c r="AIF496"/>
      <c r="AIG496"/>
      <c r="AIH496"/>
      <c r="AII496"/>
      <c r="AIJ496"/>
      <c r="AIK496"/>
      <c r="AIL496"/>
      <c r="AIM496"/>
      <c r="AIN496"/>
      <c r="AIO496"/>
      <c r="AIP496"/>
      <c r="AIQ496"/>
      <c r="AIR496"/>
      <c r="AIS496"/>
      <c r="AIT496"/>
      <c r="AIU496"/>
      <c r="AIV496"/>
      <c r="AIW496"/>
      <c r="AIX496"/>
      <c r="AIY496"/>
      <c r="AIZ496"/>
      <c r="AJA496"/>
      <c r="AJB496"/>
      <c r="AJC496"/>
      <c r="AJD496"/>
      <c r="AJE496"/>
      <c r="AJF496"/>
      <c r="AJG496"/>
      <c r="AJH496"/>
      <c r="AJI496"/>
      <c r="AJJ496"/>
      <c r="AJK496"/>
      <c r="AJL496"/>
      <c r="AJM496"/>
      <c r="AJN496"/>
      <c r="AJO496"/>
      <c r="AJP496"/>
      <c r="AJQ496"/>
      <c r="AJR496"/>
      <c r="AJS496"/>
      <c r="AJT496"/>
      <c r="AJU496"/>
      <c r="AJV496"/>
      <c r="AJW496"/>
      <c r="AJX496"/>
      <c r="AJY496"/>
      <c r="AJZ496"/>
      <c r="AKA496"/>
      <c r="AKB496"/>
      <c r="AKC496"/>
      <c r="AKD496"/>
      <c r="AKE496"/>
      <c r="AKF496"/>
      <c r="AKG496"/>
      <c r="AKH496"/>
      <c r="AKI496"/>
      <c r="AKJ496"/>
      <c r="AKK496"/>
      <c r="AKL496"/>
      <c r="AKM496"/>
      <c r="AKN496"/>
      <c r="AKO496"/>
      <c r="AKP496"/>
      <c r="AKQ496"/>
      <c r="AKR496"/>
      <c r="AKS496"/>
      <c r="AKT496"/>
      <c r="AKU496"/>
      <c r="AKV496"/>
      <c r="AKW496"/>
      <c r="AKX496"/>
      <c r="AKY496"/>
      <c r="AKZ496"/>
      <c r="ALA496"/>
      <c r="ALB496"/>
      <c r="ALC496"/>
      <c r="ALD496"/>
      <c r="ALE496"/>
      <c r="ALF496"/>
      <c r="ALG496"/>
      <c r="ALH496"/>
      <c r="ALI496"/>
      <c r="ALJ496"/>
      <c r="ALK496"/>
      <c r="ALL496"/>
      <c r="ALM496"/>
      <c r="ALN496"/>
      <c r="ALO496"/>
      <c r="ALP496"/>
      <c r="ALQ496"/>
      <c r="ALR496"/>
      <c r="ALS496"/>
      <c r="ALT496"/>
      <c r="ALU496"/>
      <c r="ALV496"/>
      <c r="ALW496"/>
      <c r="ALX496"/>
      <c r="ALY496"/>
      <c r="ALZ496"/>
      <c r="AMA496"/>
      <c r="AMB496"/>
      <c r="AMC496"/>
      <c r="AMD496"/>
      <c r="AME496"/>
      <c r="AMF496"/>
      <c r="AMG496"/>
      <c r="AMH496"/>
      <c r="AMI496"/>
      <c r="AMJ496"/>
      <c r="AMK496"/>
      <c r="AML496"/>
      <c r="AMM496"/>
      <c r="AMN496"/>
      <c r="AMO496"/>
      <c r="AMP496"/>
      <c r="AMQ496"/>
      <c r="AMR496"/>
      <c r="AMS496"/>
      <c r="AMT496"/>
      <c r="AMU496"/>
      <c r="AMV496"/>
      <c r="AMW496"/>
      <c r="AMX496"/>
      <c r="AMY496"/>
      <c r="AMZ496"/>
      <c r="ANA496"/>
      <c r="ANB496"/>
      <c r="ANC496"/>
      <c r="AND496"/>
      <c r="ANE496"/>
      <c r="ANF496"/>
      <c r="ANG496"/>
      <c r="ANH496"/>
      <c r="ANI496"/>
      <c r="ANJ496"/>
      <c r="ANK496"/>
      <c r="ANL496"/>
      <c r="ANM496"/>
      <c r="ANN496"/>
      <c r="ANO496"/>
      <c r="ANP496"/>
      <c r="ANQ496"/>
      <c r="ANR496"/>
      <c r="ANS496"/>
      <c r="ANT496"/>
      <c r="ANU496"/>
      <c r="ANV496"/>
      <c r="ANW496"/>
      <c r="ANX496"/>
      <c r="ANY496"/>
      <c r="ANZ496"/>
      <c r="AOA496"/>
      <c r="AOB496"/>
      <c r="AOC496"/>
      <c r="AOD496"/>
      <c r="AOE496"/>
      <c r="AOF496"/>
      <c r="AOG496"/>
      <c r="AOH496"/>
      <c r="AOI496"/>
      <c r="AOJ496"/>
      <c r="AOK496"/>
      <c r="AOL496"/>
      <c r="AOM496"/>
      <c r="AON496"/>
      <c r="AOO496"/>
      <c r="AOP496"/>
      <c r="AOQ496"/>
      <c r="AOR496"/>
      <c r="AOS496"/>
      <c r="AOT496"/>
      <c r="AOU496"/>
      <c r="AOV496"/>
      <c r="AOW496"/>
      <c r="AOX496"/>
      <c r="AOY496"/>
      <c r="AOZ496"/>
      <c r="APA496"/>
      <c r="APB496"/>
      <c r="APC496"/>
      <c r="APD496"/>
      <c r="APE496"/>
      <c r="APF496"/>
      <c r="APG496"/>
      <c r="APH496"/>
      <c r="API496"/>
      <c r="APJ496"/>
      <c r="APK496"/>
      <c r="APL496"/>
      <c r="APM496"/>
      <c r="APN496"/>
      <c r="APO496"/>
      <c r="APP496"/>
      <c r="APQ496"/>
      <c r="APR496"/>
      <c r="APS496"/>
      <c r="APT496"/>
      <c r="APU496"/>
      <c r="APV496"/>
      <c r="APW496"/>
      <c r="APX496"/>
      <c r="APY496"/>
      <c r="APZ496"/>
      <c r="AQA496"/>
      <c r="AQB496"/>
      <c r="AQC496"/>
      <c r="AQD496"/>
      <c r="AQE496"/>
      <c r="AQF496"/>
      <c r="AQG496"/>
      <c r="AQH496"/>
      <c r="AQI496"/>
      <c r="AQJ496"/>
      <c r="AQK496"/>
      <c r="AQL496"/>
      <c r="AQM496"/>
      <c r="AQN496"/>
      <c r="AQO496"/>
      <c r="AQP496"/>
      <c r="AQQ496"/>
      <c r="AQR496"/>
      <c r="AQS496"/>
      <c r="AQT496"/>
      <c r="AQU496"/>
      <c r="AQV496"/>
      <c r="AQW496"/>
      <c r="AQX496"/>
      <c r="AQY496"/>
      <c r="AQZ496"/>
      <c r="ARA496"/>
      <c r="ARB496"/>
      <c r="ARC496"/>
      <c r="ARD496"/>
      <c r="ARE496"/>
      <c r="ARF496"/>
      <c r="ARG496"/>
      <c r="ARH496"/>
      <c r="ARI496"/>
      <c r="ARJ496"/>
      <c r="ARK496"/>
      <c r="ARL496"/>
      <c r="ARM496"/>
      <c r="ARN496"/>
      <c r="ARO496"/>
      <c r="ARP496"/>
      <c r="ARQ496"/>
      <c r="ARR496"/>
      <c r="ARS496"/>
      <c r="ART496"/>
      <c r="ARU496"/>
      <c r="ARV496"/>
      <c r="ARW496"/>
      <c r="ARX496"/>
      <c r="ARY496"/>
      <c r="ARZ496"/>
      <c r="ASA496"/>
      <c r="ASB496"/>
      <c r="ASC496"/>
      <c r="ASD496"/>
      <c r="ASE496"/>
      <c r="ASF496"/>
      <c r="ASG496"/>
      <c r="ASH496"/>
      <c r="ASI496"/>
      <c r="ASJ496"/>
      <c r="ASK496"/>
      <c r="ASL496"/>
      <c r="ASM496"/>
      <c r="ASN496"/>
      <c r="ASO496"/>
      <c r="ASP496"/>
      <c r="ASQ496"/>
      <c r="ASR496"/>
      <c r="ASS496"/>
      <c r="AST496"/>
      <c r="ASU496"/>
      <c r="ASV496"/>
      <c r="ASW496"/>
      <c r="ASX496"/>
      <c r="ASY496"/>
      <c r="ASZ496"/>
      <c r="ATA496"/>
      <c r="ATB496"/>
      <c r="ATC496"/>
      <c r="ATD496"/>
      <c r="ATE496"/>
      <c r="ATF496"/>
      <c r="ATG496"/>
      <c r="ATH496"/>
      <c r="ATI496"/>
      <c r="ATJ496"/>
      <c r="ATK496"/>
      <c r="ATL496"/>
      <c r="ATM496"/>
      <c r="ATN496"/>
      <c r="ATO496"/>
      <c r="ATP496"/>
      <c r="ATQ496"/>
      <c r="ATR496"/>
      <c r="ATS496"/>
      <c r="ATT496"/>
      <c r="ATU496"/>
      <c r="ATV496"/>
      <c r="ATW496"/>
      <c r="ATX496"/>
      <c r="ATY496"/>
      <c r="ATZ496"/>
      <c r="AUA496"/>
      <c r="AUB496"/>
      <c r="AUC496"/>
      <c r="AUD496"/>
      <c r="AUE496"/>
      <c r="AUF496"/>
      <c r="AUG496"/>
      <c r="AUH496"/>
      <c r="AUI496"/>
      <c r="AUJ496"/>
      <c r="AUK496"/>
      <c r="AUL496"/>
      <c r="AUM496"/>
      <c r="AUN496"/>
      <c r="AUO496"/>
      <c r="AUP496"/>
      <c r="AUQ496"/>
      <c r="AUR496"/>
      <c r="AUS496"/>
      <c r="AUT496"/>
      <c r="AUU496"/>
      <c r="AUV496"/>
      <c r="AUW496"/>
      <c r="AUX496"/>
      <c r="AUY496"/>
      <c r="AUZ496"/>
      <c r="AVA496"/>
      <c r="AVB496"/>
      <c r="AVC496"/>
      <c r="AVD496"/>
      <c r="AVE496"/>
      <c r="AVF496"/>
      <c r="AVG496"/>
      <c r="AVH496"/>
      <c r="AVI496"/>
      <c r="AVJ496"/>
      <c r="AVK496"/>
      <c r="AVL496"/>
      <c r="AVM496"/>
      <c r="AVN496"/>
      <c r="AVO496"/>
      <c r="AVP496"/>
      <c r="AVQ496"/>
      <c r="AVR496"/>
      <c r="AVS496"/>
      <c r="AVT496"/>
      <c r="AVU496"/>
      <c r="AVV496"/>
      <c r="AVW496"/>
      <c r="AVX496"/>
      <c r="AVY496"/>
      <c r="AVZ496"/>
      <c r="AWA496"/>
      <c r="AWB496"/>
      <c r="AWC496"/>
      <c r="AWD496"/>
      <c r="AWE496"/>
      <c r="AWF496"/>
      <c r="AWG496"/>
      <c r="AWH496"/>
      <c r="AWI496"/>
      <c r="AWJ496"/>
      <c r="AWK496"/>
      <c r="AWL496"/>
      <c r="AWM496"/>
      <c r="AWN496"/>
      <c r="AWO496"/>
      <c r="AWP496"/>
      <c r="AWQ496"/>
      <c r="AWR496"/>
      <c r="AWS496"/>
      <c r="AWT496"/>
      <c r="AWU496"/>
      <c r="AWV496"/>
      <c r="AWW496"/>
      <c r="AWX496"/>
      <c r="AWY496"/>
      <c r="AWZ496"/>
      <c r="AXA496"/>
      <c r="AXB496"/>
      <c r="AXC496"/>
      <c r="AXD496"/>
      <c r="AXE496"/>
      <c r="AXF496"/>
      <c r="AXG496"/>
      <c r="AXH496"/>
      <c r="AXI496"/>
      <c r="AXJ496"/>
      <c r="AXK496"/>
      <c r="AXL496"/>
      <c r="AXM496"/>
      <c r="AXN496"/>
      <c r="AXO496"/>
      <c r="AXP496"/>
      <c r="AXQ496"/>
      <c r="AXR496"/>
      <c r="AXS496"/>
      <c r="AXT496"/>
      <c r="AXU496"/>
      <c r="AXV496"/>
      <c r="AXW496"/>
      <c r="AXX496"/>
      <c r="AXY496"/>
      <c r="AXZ496"/>
      <c r="AYA496"/>
      <c r="AYB496"/>
      <c r="AYC496"/>
      <c r="AYD496"/>
      <c r="AYE496"/>
      <c r="AYF496"/>
      <c r="AYG496"/>
      <c r="AYH496"/>
      <c r="AYI496"/>
      <c r="AYJ496"/>
      <c r="AYK496"/>
      <c r="AYL496"/>
      <c r="AYM496"/>
      <c r="AYN496"/>
      <c r="AYO496"/>
      <c r="AYP496"/>
      <c r="AYQ496"/>
      <c r="AYR496"/>
      <c r="AYS496"/>
      <c r="AYT496"/>
      <c r="AYU496"/>
      <c r="AYV496"/>
      <c r="AYW496"/>
      <c r="AYX496"/>
      <c r="AYY496"/>
      <c r="AYZ496"/>
      <c r="AZA496"/>
      <c r="AZB496"/>
      <c r="AZC496"/>
      <c r="AZD496"/>
      <c r="AZE496"/>
      <c r="AZF496"/>
      <c r="AZG496"/>
      <c r="AZH496"/>
      <c r="AZI496"/>
      <c r="AZJ496"/>
      <c r="AZK496"/>
      <c r="AZL496"/>
      <c r="AZM496"/>
      <c r="AZN496"/>
      <c r="AZO496"/>
      <c r="AZP496"/>
      <c r="AZQ496"/>
      <c r="AZR496"/>
      <c r="AZS496"/>
      <c r="AZT496"/>
      <c r="AZU496"/>
      <c r="AZV496"/>
      <c r="AZW496"/>
      <c r="AZX496"/>
      <c r="AZY496"/>
      <c r="AZZ496"/>
      <c r="BAA496"/>
      <c r="BAB496"/>
      <c r="BAC496"/>
      <c r="BAD496"/>
      <c r="BAE496"/>
      <c r="BAF496"/>
      <c r="BAG496"/>
      <c r="BAH496"/>
      <c r="BAI496"/>
      <c r="BAJ496"/>
      <c r="BAK496"/>
      <c r="BAL496"/>
      <c r="BAM496"/>
      <c r="BAN496"/>
      <c r="BAO496"/>
      <c r="BAP496"/>
      <c r="BAQ496"/>
      <c r="BAR496"/>
      <c r="BAS496"/>
      <c r="BAT496"/>
      <c r="BAU496"/>
      <c r="BAV496"/>
      <c r="BAW496"/>
      <c r="BAX496"/>
      <c r="BAY496"/>
      <c r="BAZ496"/>
      <c r="BBA496"/>
      <c r="BBB496"/>
      <c r="BBC496"/>
      <c r="BBD496"/>
      <c r="BBE496"/>
      <c r="BBF496"/>
      <c r="BBG496"/>
      <c r="BBH496"/>
      <c r="BBI496"/>
      <c r="BBJ496"/>
      <c r="BBK496"/>
      <c r="BBL496"/>
      <c r="BBM496"/>
      <c r="BBN496"/>
      <c r="BBO496"/>
      <c r="BBP496"/>
      <c r="BBQ496"/>
      <c r="BBR496"/>
      <c r="BBS496"/>
      <c r="BBT496"/>
      <c r="BBU496"/>
      <c r="BBV496"/>
      <c r="BBW496"/>
      <c r="BBX496"/>
      <c r="BBY496"/>
      <c r="BBZ496"/>
      <c r="BCA496"/>
      <c r="BCB496"/>
      <c r="BCC496"/>
      <c r="BCD496"/>
      <c r="BCE496"/>
      <c r="BCF496"/>
      <c r="BCG496"/>
      <c r="BCH496"/>
      <c r="BCI496"/>
      <c r="BCJ496"/>
      <c r="BCK496"/>
      <c r="BCL496"/>
      <c r="BCM496"/>
      <c r="BCN496"/>
      <c r="BCO496"/>
      <c r="BCP496"/>
      <c r="BCQ496"/>
      <c r="BCR496"/>
      <c r="BCS496"/>
      <c r="BCT496"/>
      <c r="BCU496"/>
      <c r="BCV496"/>
      <c r="BCW496"/>
      <c r="BCX496"/>
      <c r="BCY496"/>
      <c r="BCZ496"/>
      <c r="BDA496"/>
      <c r="BDB496"/>
      <c r="BDC496"/>
      <c r="BDD496"/>
      <c r="BDE496"/>
      <c r="BDF496"/>
      <c r="BDG496"/>
      <c r="BDH496"/>
      <c r="BDI496"/>
      <c r="BDJ496"/>
      <c r="BDK496"/>
      <c r="BDL496"/>
      <c r="BDM496"/>
      <c r="BDN496"/>
      <c r="BDO496"/>
      <c r="BDP496"/>
      <c r="BDQ496"/>
      <c r="BDR496"/>
      <c r="BDS496"/>
      <c r="BDT496"/>
      <c r="BDU496"/>
      <c r="BDV496"/>
      <c r="BDW496"/>
      <c r="BDX496"/>
      <c r="BDY496"/>
      <c r="BDZ496"/>
      <c r="BEA496"/>
      <c r="BEB496"/>
      <c r="BEC496"/>
      <c r="BED496"/>
      <c r="BEE496"/>
      <c r="BEF496"/>
      <c r="BEG496"/>
      <c r="BEH496"/>
      <c r="BEI496"/>
      <c r="BEJ496"/>
      <c r="BEK496"/>
      <c r="BEL496"/>
      <c r="BEM496"/>
      <c r="BEN496"/>
      <c r="BEO496"/>
      <c r="BEP496"/>
      <c r="BEQ496"/>
      <c r="BER496"/>
      <c r="BES496"/>
      <c r="BET496"/>
      <c r="BEU496"/>
      <c r="BEV496"/>
      <c r="BEW496"/>
      <c r="BEX496"/>
      <c r="BEY496"/>
      <c r="BEZ496"/>
      <c r="BFA496"/>
      <c r="BFB496"/>
      <c r="BFC496"/>
      <c r="BFD496"/>
      <c r="BFE496"/>
      <c r="BFF496"/>
      <c r="BFG496"/>
      <c r="BFH496"/>
      <c r="BFI496"/>
      <c r="BFJ496"/>
      <c r="BFK496"/>
      <c r="BFL496"/>
      <c r="BFM496"/>
      <c r="BFN496"/>
      <c r="BFO496"/>
      <c r="BFP496"/>
      <c r="BFQ496"/>
      <c r="BFR496"/>
      <c r="BFS496"/>
      <c r="BFT496"/>
      <c r="BFU496"/>
      <c r="BFV496"/>
      <c r="BFW496"/>
      <c r="BFX496"/>
      <c r="BFY496"/>
      <c r="BFZ496"/>
      <c r="BGA496"/>
      <c r="BGB496"/>
      <c r="BGC496"/>
      <c r="BGD496"/>
      <c r="BGE496"/>
      <c r="BGF496"/>
      <c r="BGG496"/>
      <c r="BGH496"/>
      <c r="BGI496"/>
      <c r="BGJ496"/>
      <c r="BGK496"/>
      <c r="BGL496"/>
      <c r="BGM496"/>
      <c r="BGN496"/>
      <c r="BGO496"/>
      <c r="BGP496"/>
      <c r="BGQ496"/>
      <c r="BGR496"/>
      <c r="BGS496"/>
      <c r="BGT496"/>
      <c r="BGU496"/>
      <c r="BGV496"/>
      <c r="BGW496"/>
      <c r="BGX496"/>
      <c r="BGY496"/>
      <c r="BGZ496"/>
      <c r="BHA496"/>
      <c r="BHB496"/>
      <c r="BHC496"/>
      <c r="BHD496"/>
      <c r="BHE496"/>
      <c r="BHF496"/>
      <c r="BHG496"/>
      <c r="BHH496"/>
      <c r="BHI496"/>
      <c r="BHJ496"/>
      <c r="BHK496"/>
      <c r="BHL496"/>
      <c r="BHM496"/>
      <c r="BHN496"/>
      <c r="BHO496"/>
      <c r="BHP496"/>
      <c r="BHQ496"/>
      <c r="BHR496"/>
      <c r="BHS496"/>
      <c r="BHT496"/>
      <c r="BHU496"/>
      <c r="BHV496"/>
      <c r="BHW496"/>
      <c r="BHX496"/>
      <c r="BHY496"/>
      <c r="BHZ496"/>
      <c r="BIA496"/>
      <c r="BIB496"/>
      <c r="BIC496"/>
      <c r="BID496"/>
      <c r="BIE496"/>
      <c r="BIF496"/>
      <c r="BIG496"/>
      <c r="BIH496"/>
      <c r="BII496"/>
      <c r="BIJ496"/>
      <c r="BIK496"/>
      <c r="BIL496"/>
      <c r="BIM496"/>
      <c r="BIN496"/>
      <c r="BIO496"/>
      <c r="BIP496"/>
      <c r="BIQ496"/>
      <c r="BIR496"/>
      <c r="BIS496"/>
      <c r="BIT496"/>
      <c r="BIU496"/>
      <c r="BIV496"/>
      <c r="BIW496"/>
      <c r="BIX496"/>
      <c r="BIY496"/>
      <c r="BIZ496"/>
      <c r="BJA496"/>
      <c r="BJB496"/>
      <c r="BJC496"/>
      <c r="BJD496"/>
      <c r="BJE496"/>
      <c r="BJF496"/>
      <c r="BJG496"/>
      <c r="BJH496"/>
      <c r="BJI496"/>
      <c r="BJJ496"/>
      <c r="BJK496"/>
      <c r="BJL496"/>
      <c r="BJM496"/>
      <c r="BJN496"/>
      <c r="BJO496"/>
      <c r="BJP496"/>
      <c r="BJQ496"/>
      <c r="BJR496"/>
      <c r="BJS496"/>
      <c r="BJT496"/>
      <c r="BJU496"/>
      <c r="BJV496"/>
      <c r="BJW496"/>
      <c r="BJX496"/>
      <c r="BJY496"/>
      <c r="BJZ496"/>
      <c r="BKA496"/>
      <c r="BKB496"/>
      <c r="BKC496"/>
      <c r="BKD496"/>
      <c r="BKE496"/>
      <c r="BKF496"/>
      <c r="BKG496"/>
      <c r="BKH496"/>
      <c r="BKI496"/>
      <c r="BKJ496"/>
      <c r="BKK496"/>
      <c r="BKL496"/>
      <c r="BKM496"/>
      <c r="BKN496"/>
      <c r="BKO496"/>
      <c r="BKP496"/>
      <c r="BKQ496"/>
      <c r="BKR496"/>
      <c r="BKS496"/>
      <c r="BKT496"/>
      <c r="BKU496"/>
      <c r="BKV496"/>
      <c r="BKW496"/>
      <c r="BKX496"/>
      <c r="BKY496"/>
      <c r="BKZ496"/>
      <c r="BLA496"/>
      <c r="BLB496"/>
      <c r="BLC496"/>
      <c r="BLD496"/>
      <c r="BLE496"/>
      <c r="BLF496"/>
      <c r="BLG496"/>
      <c r="BLH496"/>
      <c r="BLI496"/>
      <c r="BLJ496"/>
      <c r="BLK496"/>
      <c r="BLL496"/>
      <c r="BLM496"/>
      <c r="BLN496"/>
      <c r="BLO496"/>
      <c r="BLP496"/>
      <c r="BLQ496"/>
      <c r="BLR496"/>
      <c r="BLS496"/>
      <c r="BLT496"/>
      <c r="BLU496"/>
      <c r="BLV496"/>
      <c r="BLW496"/>
      <c r="BLX496"/>
      <c r="BLY496"/>
      <c r="BLZ496"/>
      <c r="BMA496"/>
      <c r="BMB496"/>
      <c r="BMC496"/>
      <c r="BMD496"/>
      <c r="BME496"/>
      <c r="BMF496"/>
      <c r="BMG496"/>
      <c r="BMH496"/>
      <c r="BMI496"/>
      <c r="BMJ496"/>
      <c r="BMK496"/>
      <c r="BML496"/>
      <c r="BMM496"/>
      <c r="BMN496"/>
      <c r="BMO496"/>
      <c r="BMP496"/>
      <c r="BMQ496"/>
      <c r="BMR496"/>
      <c r="BMS496"/>
      <c r="BMT496"/>
      <c r="BMU496"/>
      <c r="BMV496"/>
      <c r="BMW496"/>
      <c r="BMX496"/>
      <c r="BMY496"/>
      <c r="BMZ496"/>
      <c r="BNA496"/>
      <c r="BNB496"/>
      <c r="BNC496"/>
      <c r="BND496"/>
      <c r="BNE496"/>
      <c r="BNF496"/>
      <c r="BNG496"/>
      <c r="BNH496"/>
      <c r="BNI496"/>
      <c r="BNJ496"/>
      <c r="BNK496"/>
      <c r="BNL496"/>
      <c r="BNM496"/>
      <c r="BNN496"/>
      <c r="BNO496"/>
      <c r="BNP496"/>
      <c r="BNQ496"/>
      <c r="BNR496"/>
      <c r="BNS496"/>
      <c r="BNT496"/>
      <c r="BNU496"/>
      <c r="BNV496"/>
      <c r="BNW496"/>
      <c r="BNX496"/>
      <c r="BNY496"/>
      <c r="BNZ496"/>
      <c r="BOA496"/>
      <c r="BOB496"/>
      <c r="BOC496"/>
      <c r="BOD496"/>
      <c r="BOE496"/>
      <c r="BOF496"/>
      <c r="BOG496"/>
      <c r="BOH496"/>
      <c r="BOI496"/>
      <c r="BOJ496"/>
      <c r="BOK496"/>
      <c r="BOL496"/>
      <c r="BOM496"/>
      <c r="BON496"/>
      <c r="BOO496"/>
      <c r="BOP496"/>
      <c r="BOQ496"/>
      <c r="BOR496"/>
      <c r="BOS496"/>
      <c r="BOT496"/>
      <c r="BOU496"/>
      <c r="BOV496"/>
      <c r="BOW496"/>
      <c r="BOX496"/>
      <c r="BOY496"/>
      <c r="BOZ496"/>
      <c r="BPA496"/>
      <c r="BPB496"/>
      <c r="BPC496"/>
      <c r="BPD496"/>
      <c r="BPE496"/>
      <c r="BPF496"/>
      <c r="BPG496"/>
      <c r="BPH496"/>
      <c r="BPI496"/>
      <c r="BPJ496"/>
      <c r="BPK496"/>
      <c r="BPL496"/>
      <c r="BPM496"/>
      <c r="BPN496"/>
      <c r="BPO496"/>
      <c r="BPP496"/>
      <c r="BPQ496"/>
      <c r="BPR496"/>
      <c r="BPS496"/>
      <c r="BPT496"/>
      <c r="BPU496"/>
      <c r="BPV496"/>
      <c r="BPW496"/>
      <c r="BPX496"/>
      <c r="BPY496"/>
      <c r="BPZ496"/>
      <c r="BQA496"/>
      <c r="BQB496"/>
      <c r="BQC496"/>
      <c r="BQD496"/>
      <c r="BQE496"/>
      <c r="BQF496"/>
      <c r="BQG496"/>
      <c r="BQH496"/>
      <c r="BQI496"/>
      <c r="BQJ496"/>
      <c r="BQK496"/>
      <c r="BQL496"/>
      <c r="BQM496"/>
      <c r="BQN496"/>
      <c r="BQO496"/>
      <c r="BQP496"/>
      <c r="BQQ496"/>
      <c r="BQR496"/>
      <c r="BQS496"/>
      <c r="BQT496"/>
      <c r="BQU496"/>
      <c r="BQV496"/>
      <c r="BQW496"/>
      <c r="BQX496"/>
      <c r="BQY496"/>
      <c r="BQZ496"/>
      <c r="BRA496"/>
      <c r="BRB496"/>
      <c r="BRC496"/>
      <c r="BRD496"/>
      <c r="BRE496"/>
      <c r="BRF496"/>
      <c r="BRG496"/>
      <c r="BRH496"/>
      <c r="BRI496"/>
      <c r="BRJ496"/>
      <c r="BRK496"/>
      <c r="BRL496"/>
      <c r="BRM496"/>
      <c r="BRN496"/>
      <c r="BRO496"/>
      <c r="BRP496"/>
      <c r="BRQ496"/>
      <c r="BRR496"/>
      <c r="BRS496"/>
      <c r="BRT496"/>
      <c r="BRU496"/>
      <c r="BRV496"/>
      <c r="BRW496"/>
      <c r="BRX496"/>
      <c r="BRY496"/>
      <c r="BRZ496"/>
      <c r="BSA496"/>
      <c r="BSB496"/>
      <c r="BSC496"/>
      <c r="BSD496"/>
      <c r="BSE496"/>
      <c r="BSF496"/>
      <c r="BSG496"/>
      <c r="BSH496"/>
      <c r="BSI496"/>
      <c r="BSJ496"/>
      <c r="BSK496"/>
      <c r="BSL496"/>
      <c r="BSM496"/>
      <c r="BSN496"/>
      <c r="BSO496"/>
      <c r="BSP496"/>
      <c r="BSQ496"/>
      <c r="BSR496"/>
      <c r="BSS496"/>
      <c r="BST496"/>
      <c r="BSU496"/>
      <c r="BSV496"/>
      <c r="BSW496"/>
      <c r="BSX496"/>
      <c r="BSY496"/>
      <c r="BSZ496"/>
      <c r="BTA496"/>
      <c r="BTB496"/>
      <c r="BTC496"/>
      <c r="BTD496"/>
      <c r="BTE496"/>
      <c r="BTF496"/>
      <c r="BTG496"/>
    </row>
    <row r="497" spans="1:10" ht="15.95" hidden="1" customHeight="1" x14ac:dyDescent="0.25">
      <c r="A497" s="295" t="s">
        <v>2100</v>
      </c>
      <c r="B497" s="9" t="s">
        <v>11</v>
      </c>
      <c r="C497" s="189"/>
      <c r="D497" s="9" t="s">
        <v>17</v>
      </c>
      <c r="E497" s="11">
        <v>44550</v>
      </c>
      <c r="F497" s="67"/>
      <c r="G497" s="27"/>
      <c r="H497" s="178"/>
      <c r="I497" s="13" t="s">
        <v>783</v>
      </c>
      <c r="J497" s="175"/>
    </row>
    <row r="498" spans="1:10" ht="15.95" hidden="1" customHeight="1" x14ac:dyDescent="0.25">
      <c r="A498" s="295" t="s">
        <v>2081</v>
      </c>
      <c r="B498" s="9" t="s">
        <v>11</v>
      </c>
      <c r="C498" s="189"/>
      <c r="D498" s="9" t="s">
        <v>417</v>
      </c>
      <c r="E498" s="11">
        <v>44480</v>
      </c>
      <c r="F498" s="67"/>
      <c r="G498" s="27"/>
      <c r="H498" s="178"/>
      <c r="I498" s="13" t="s">
        <v>782</v>
      </c>
      <c r="J498" s="175"/>
    </row>
    <row r="499" spans="1:10" ht="15.95" customHeight="1" x14ac:dyDescent="0.25">
      <c r="A499" s="296" t="s">
        <v>3029</v>
      </c>
      <c r="B499" s="14" t="s">
        <v>11</v>
      </c>
      <c r="C499" s="106"/>
      <c r="D499" s="14" t="s">
        <v>4</v>
      </c>
      <c r="E499" s="15">
        <v>45110</v>
      </c>
      <c r="F499" s="15">
        <v>45385</v>
      </c>
      <c r="G499" s="14" t="s">
        <v>3237</v>
      </c>
      <c r="H499" s="155"/>
      <c r="I499" s="17" t="s">
        <v>794</v>
      </c>
      <c r="J499" s="107"/>
    </row>
    <row r="500" spans="1:10" ht="15.95" hidden="1" customHeight="1" x14ac:dyDescent="0.25">
      <c r="A500" s="295" t="s">
        <v>3792</v>
      </c>
      <c r="B500" s="9" t="s">
        <v>11</v>
      </c>
      <c r="C500" s="189"/>
      <c r="D500" s="9" t="s">
        <v>17</v>
      </c>
      <c r="E500" s="11">
        <v>45231</v>
      </c>
      <c r="F500" s="67"/>
      <c r="G500" s="9" t="s">
        <v>3237</v>
      </c>
      <c r="H500" s="178"/>
      <c r="I500" s="13" t="s">
        <v>822</v>
      </c>
      <c r="J500" s="175"/>
    </row>
    <row r="501" spans="1:10" ht="15.95" hidden="1" customHeight="1" x14ac:dyDescent="0.25">
      <c r="A501" s="296" t="s">
        <v>2286</v>
      </c>
      <c r="B501" s="14" t="s">
        <v>11</v>
      </c>
      <c r="C501" s="106"/>
      <c r="D501" s="14" t="s">
        <v>2</v>
      </c>
      <c r="E501" s="15">
        <v>44636</v>
      </c>
      <c r="F501" s="15">
        <v>44796</v>
      </c>
      <c r="G501" s="14"/>
      <c r="H501" s="155"/>
      <c r="I501" s="17" t="s">
        <v>839</v>
      </c>
      <c r="J501" s="107"/>
    </row>
    <row r="502" spans="1:10" ht="15.95" hidden="1" customHeight="1" x14ac:dyDescent="0.25">
      <c r="A502" s="296" t="s">
        <v>262</v>
      </c>
      <c r="B502" s="14" t="s">
        <v>11</v>
      </c>
      <c r="C502" s="106"/>
      <c r="D502" s="14" t="s">
        <v>2</v>
      </c>
      <c r="E502" s="15">
        <v>37697</v>
      </c>
      <c r="F502" s="15">
        <v>37753</v>
      </c>
      <c r="G502" s="18"/>
      <c r="H502" s="155"/>
      <c r="I502" s="17" t="s">
        <v>667</v>
      </c>
      <c r="J502" s="107"/>
    </row>
    <row r="503" spans="1:10" ht="15.95" hidden="1" customHeight="1" x14ac:dyDescent="0.25">
      <c r="A503" s="295" t="s">
        <v>2287</v>
      </c>
      <c r="B503" s="9" t="s">
        <v>11</v>
      </c>
      <c r="C503" s="189"/>
      <c r="D503" s="9" t="s">
        <v>417</v>
      </c>
      <c r="E503" s="11">
        <v>44636</v>
      </c>
      <c r="F503" s="11"/>
      <c r="G503" s="9"/>
      <c r="H503" s="105"/>
      <c r="I503" s="13" t="s">
        <v>840</v>
      </c>
      <c r="J503" s="108"/>
    </row>
    <row r="504" spans="1:10" ht="15.95" hidden="1" customHeight="1" x14ac:dyDescent="0.25">
      <c r="A504" s="296" t="s">
        <v>7</v>
      </c>
      <c r="B504" s="14" t="s">
        <v>11</v>
      </c>
      <c r="C504" s="106"/>
      <c r="D504" s="14" t="s">
        <v>2</v>
      </c>
      <c r="E504" s="15">
        <v>38574</v>
      </c>
      <c r="F504" s="15">
        <v>38588</v>
      </c>
      <c r="G504" s="18"/>
      <c r="H504" s="155"/>
      <c r="I504" s="17" t="s">
        <v>684</v>
      </c>
      <c r="J504" s="107"/>
    </row>
    <row r="505" spans="1:10" ht="15.95" hidden="1" customHeight="1" x14ac:dyDescent="0.25">
      <c r="A505" s="296" t="s">
        <v>240</v>
      </c>
      <c r="B505" s="14" t="s">
        <v>11</v>
      </c>
      <c r="C505" s="106"/>
      <c r="D505" s="14" t="s">
        <v>333</v>
      </c>
      <c r="E505" s="15">
        <v>36374</v>
      </c>
      <c r="F505" s="15">
        <v>36595</v>
      </c>
      <c r="G505" s="18"/>
      <c r="H505" s="155"/>
      <c r="I505" s="17" t="s">
        <v>645</v>
      </c>
      <c r="J505" s="107"/>
    </row>
    <row r="506" spans="1:10" ht="15.95" hidden="1" customHeight="1" x14ac:dyDescent="0.25">
      <c r="A506" s="296" t="s">
        <v>223</v>
      </c>
      <c r="B506" s="14" t="s">
        <v>11</v>
      </c>
      <c r="C506" s="106"/>
      <c r="D506" s="14" t="s">
        <v>333</v>
      </c>
      <c r="E506" s="15">
        <v>35674</v>
      </c>
      <c r="F506" s="15">
        <v>35934</v>
      </c>
      <c r="G506" s="18"/>
      <c r="H506" s="155"/>
      <c r="I506" s="17" t="s">
        <v>673</v>
      </c>
      <c r="J506" s="107"/>
    </row>
    <row r="507" spans="1:10" ht="15.95" customHeight="1" x14ac:dyDescent="0.25">
      <c r="A507" s="296" t="s">
        <v>2537</v>
      </c>
      <c r="B507" s="14" t="s">
        <v>11</v>
      </c>
      <c r="C507" s="106"/>
      <c r="D507" s="14" t="s">
        <v>333</v>
      </c>
      <c r="E507" s="15">
        <v>44958</v>
      </c>
      <c r="F507" s="15">
        <v>45391</v>
      </c>
      <c r="G507" s="14" t="s">
        <v>3237</v>
      </c>
      <c r="H507" s="155"/>
      <c r="I507" s="17" t="s">
        <v>874</v>
      </c>
      <c r="J507" s="107"/>
    </row>
    <row r="508" spans="1:10" ht="15.95" customHeight="1" x14ac:dyDescent="0.25">
      <c r="A508" s="296" t="s">
        <v>611</v>
      </c>
      <c r="B508" s="14" t="s">
        <v>11</v>
      </c>
      <c r="C508" s="106"/>
      <c r="D508" s="14" t="s">
        <v>4</v>
      </c>
      <c r="E508" s="15">
        <v>44986</v>
      </c>
      <c r="F508" s="15">
        <v>45398</v>
      </c>
      <c r="G508" s="14"/>
      <c r="H508" s="155"/>
      <c r="I508" s="17" t="s">
        <v>878</v>
      </c>
      <c r="J508" s="107"/>
    </row>
    <row r="509" spans="1:10" ht="15.95" hidden="1" customHeight="1" x14ac:dyDescent="0.25">
      <c r="A509" s="296" t="s">
        <v>2901</v>
      </c>
      <c r="B509" s="14" t="s">
        <v>11</v>
      </c>
      <c r="C509" s="106"/>
      <c r="D509" s="14" t="s">
        <v>4</v>
      </c>
      <c r="E509" s="15">
        <v>44896</v>
      </c>
      <c r="F509" s="15">
        <v>45092</v>
      </c>
      <c r="G509" s="14"/>
      <c r="H509" s="155"/>
      <c r="I509" s="17" t="s">
        <v>870</v>
      </c>
      <c r="J509" s="107"/>
    </row>
    <row r="510" spans="1:10" ht="15.95" hidden="1" customHeight="1" x14ac:dyDescent="0.25">
      <c r="A510" s="295" t="s">
        <v>1458</v>
      </c>
      <c r="B510" s="9" t="s">
        <v>11</v>
      </c>
      <c r="C510" s="224"/>
      <c r="D510" s="9" t="s">
        <v>417</v>
      </c>
      <c r="E510" s="11">
        <v>43718</v>
      </c>
      <c r="F510" s="11"/>
      <c r="G510" s="9"/>
      <c r="H510" s="178"/>
      <c r="I510" s="13" t="s">
        <v>752</v>
      </c>
      <c r="J510" s="175"/>
    </row>
    <row r="511" spans="1:10" ht="15.95" customHeight="1" x14ac:dyDescent="0.25">
      <c r="A511" s="296" t="s">
        <v>3676</v>
      </c>
      <c r="B511" s="14" t="s">
        <v>11</v>
      </c>
      <c r="C511" s="223"/>
      <c r="D511" s="14" t="s">
        <v>407</v>
      </c>
      <c r="E511" s="15">
        <v>45201</v>
      </c>
      <c r="F511" s="15">
        <v>45411</v>
      </c>
      <c r="G511" s="14"/>
      <c r="H511" s="155"/>
      <c r="I511" s="17" t="s">
        <v>812</v>
      </c>
      <c r="J511" s="107"/>
    </row>
    <row r="512" spans="1:10" ht="15.95" hidden="1" customHeight="1" x14ac:dyDescent="0.25">
      <c r="A512" s="296" t="s">
        <v>558</v>
      </c>
      <c r="B512" s="14" t="s">
        <v>11</v>
      </c>
      <c r="C512" s="106"/>
      <c r="D512" s="14" t="s">
        <v>2</v>
      </c>
      <c r="E512" s="15">
        <v>41918</v>
      </c>
      <c r="F512" s="15">
        <v>41950</v>
      </c>
      <c r="G512" s="18"/>
      <c r="H512" s="155"/>
      <c r="I512" s="17" t="s">
        <v>729</v>
      </c>
      <c r="J512" s="107"/>
    </row>
    <row r="513" spans="1:1879" s="263" customFormat="1" ht="15.95" customHeight="1" x14ac:dyDescent="0.25">
      <c r="A513" s="296" t="s">
        <v>3511</v>
      </c>
      <c r="B513" s="14" t="s">
        <v>11</v>
      </c>
      <c r="C513" s="106"/>
      <c r="D513" s="14" t="s">
        <v>333</v>
      </c>
      <c r="E513" s="15">
        <v>45110</v>
      </c>
      <c r="F513" s="15">
        <v>45559</v>
      </c>
      <c r="G513" s="14" t="s">
        <v>3237</v>
      </c>
      <c r="H513" s="155"/>
      <c r="I513" s="17" t="s">
        <v>793</v>
      </c>
      <c r="J513" s="107"/>
      <c r="K513" s="276"/>
      <c r="L513" s="275"/>
      <c r="M513" s="275"/>
      <c r="N513" s="275"/>
      <c r="O513" s="275"/>
      <c r="P513" s="275"/>
      <c r="Q513" s="275"/>
      <c r="R513" s="275"/>
      <c r="S513" s="275"/>
      <c r="T513" s="275"/>
      <c r="U513" s="275"/>
      <c r="V513" s="275"/>
      <c r="W513" s="275"/>
      <c r="X513" s="275"/>
      <c r="Y513" s="275"/>
      <c r="Z513" s="275"/>
      <c r="AA513" s="275"/>
      <c r="AB513" s="275"/>
      <c r="AC513" s="275"/>
      <c r="AD513" s="275"/>
      <c r="AE513" s="275"/>
      <c r="AF513" s="275"/>
      <c r="AG513" s="275"/>
      <c r="AH513" s="275"/>
      <c r="AI513" s="275"/>
      <c r="AJ513" s="275"/>
      <c r="AK513" s="275"/>
      <c r="AL513" s="275"/>
      <c r="AM513" s="275"/>
      <c r="AN513" s="275"/>
      <c r="AO513" s="275"/>
      <c r="AP513" s="275"/>
      <c r="AQ513" s="275"/>
      <c r="AR513" s="275"/>
      <c r="AS513" s="275"/>
      <c r="AT513" s="275"/>
      <c r="AU513" s="275"/>
      <c r="AV513" s="275"/>
      <c r="AW513" s="275"/>
      <c r="AX513" s="275"/>
      <c r="AY513" s="275"/>
      <c r="AZ513" s="275"/>
      <c r="BA513" s="275"/>
      <c r="BB513" s="275"/>
      <c r="BC513" s="275"/>
      <c r="BD513" s="275"/>
      <c r="BE513" s="275"/>
      <c r="BF513" s="275"/>
      <c r="BG513" s="275"/>
      <c r="BH513" s="275"/>
      <c r="BI513" s="275"/>
      <c r="BJ513" s="275"/>
      <c r="BK513" s="275"/>
      <c r="BL513" s="275"/>
      <c r="BM513" s="275"/>
      <c r="BN513" s="275"/>
      <c r="BO513" s="275"/>
      <c r="BP513" s="275"/>
      <c r="BQ513" s="275"/>
      <c r="BR513" s="275"/>
      <c r="BS513" s="275"/>
      <c r="BT513" s="275"/>
      <c r="BU513" s="275"/>
      <c r="BV513" s="275"/>
      <c r="BW513" s="275"/>
      <c r="BX513" s="275"/>
      <c r="BY513" s="275"/>
      <c r="BZ513" s="275"/>
      <c r="CA513" s="275"/>
      <c r="CB513" s="275"/>
      <c r="CC513" s="275"/>
      <c r="CD513" s="275"/>
      <c r="CE513" s="275"/>
      <c r="CF513" s="275"/>
      <c r="CG513" s="275"/>
      <c r="CH513" s="275"/>
      <c r="CI513" s="275"/>
      <c r="CJ513" s="275"/>
      <c r="CK513" s="275"/>
      <c r="CL513" s="275"/>
      <c r="CM513" s="275"/>
      <c r="CN513" s="275"/>
      <c r="CO513" s="275"/>
      <c r="CP513" s="275"/>
      <c r="CQ513" s="275"/>
      <c r="CR513" s="275"/>
      <c r="CS513" s="275"/>
      <c r="CT513" s="275"/>
      <c r="CU513" s="275"/>
      <c r="CV513" s="275"/>
      <c r="CW513" s="275"/>
      <c r="CX513" s="275"/>
      <c r="CY513" s="275"/>
      <c r="CZ513" s="275"/>
      <c r="DA513" s="275"/>
      <c r="DB513" s="275"/>
      <c r="DC513" s="275"/>
      <c r="DD513" s="275"/>
      <c r="DE513" s="275"/>
      <c r="DF513" s="275"/>
      <c r="DG513" s="275"/>
      <c r="DH513" s="275"/>
      <c r="DI513" s="275"/>
      <c r="DJ513" s="275"/>
      <c r="DK513" s="275"/>
      <c r="DL513" s="275"/>
      <c r="DM513" s="275"/>
      <c r="DN513" s="275"/>
      <c r="DO513" s="275"/>
      <c r="DP513" s="275"/>
      <c r="DQ513" s="275"/>
      <c r="DR513" s="275"/>
      <c r="DS513" s="275"/>
      <c r="DT513" s="275"/>
      <c r="DU513" s="275"/>
      <c r="DV513" s="275"/>
      <c r="DW513" s="275"/>
      <c r="DX513" s="275"/>
      <c r="DY513" s="275"/>
      <c r="DZ513" s="275"/>
      <c r="EA513" s="275"/>
      <c r="EB513" s="275"/>
      <c r="EC513" s="275"/>
      <c r="ED513" s="275"/>
      <c r="EE513" s="275"/>
      <c r="EF513" s="275"/>
      <c r="EG513" s="275"/>
      <c r="EH513" s="275"/>
      <c r="EI513" s="275"/>
      <c r="EJ513" s="275"/>
      <c r="EK513" s="275"/>
      <c r="EL513" s="275"/>
      <c r="EM513" s="275"/>
      <c r="EN513" s="275"/>
      <c r="EO513" s="275"/>
      <c r="EP513" s="275"/>
      <c r="EQ513" s="275"/>
      <c r="ER513" s="275"/>
      <c r="ES513" s="275"/>
      <c r="ET513" s="275"/>
      <c r="EU513" s="275"/>
      <c r="EV513" s="275"/>
      <c r="EW513" s="275"/>
      <c r="EX513" s="275"/>
      <c r="EY513" s="275"/>
      <c r="EZ513" s="275"/>
      <c r="FA513" s="275"/>
      <c r="FB513" s="275"/>
      <c r="FC513" s="275"/>
      <c r="FD513" s="275"/>
      <c r="FE513" s="275"/>
      <c r="FF513" s="275"/>
      <c r="FG513" s="275"/>
      <c r="FH513" s="275"/>
      <c r="FI513" s="275"/>
      <c r="FJ513" s="275"/>
      <c r="FK513" s="275"/>
      <c r="FL513" s="275"/>
      <c r="FM513" s="275"/>
      <c r="FN513" s="275"/>
      <c r="FO513" s="275"/>
      <c r="FP513" s="275"/>
      <c r="FQ513" s="275"/>
      <c r="FR513" s="275"/>
      <c r="FS513" s="275"/>
      <c r="FT513" s="275"/>
      <c r="FU513" s="275"/>
      <c r="FV513" s="275"/>
      <c r="FW513" s="275"/>
      <c r="FX513" s="275"/>
      <c r="FY513" s="275"/>
      <c r="FZ513" s="275"/>
      <c r="GA513" s="275"/>
      <c r="GB513" s="275"/>
      <c r="GC513" s="275"/>
      <c r="GD513" s="275"/>
      <c r="GE513" s="275"/>
      <c r="GF513" s="275"/>
      <c r="GG513" s="275"/>
      <c r="GH513" s="275"/>
      <c r="GI513" s="275"/>
      <c r="GJ513" s="275"/>
      <c r="GK513" s="275"/>
      <c r="GL513" s="275"/>
      <c r="GM513" s="275"/>
      <c r="GN513" s="275"/>
      <c r="GO513" s="275"/>
      <c r="GP513" s="275"/>
      <c r="GQ513" s="275"/>
      <c r="GR513" s="275"/>
      <c r="GS513" s="275"/>
      <c r="GT513" s="275"/>
      <c r="GU513" s="275"/>
      <c r="GV513" s="275"/>
      <c r="GW513" s="275"/>
      <c r="GX513" s="275"/>
      <c r="GY513" s="275"/>
      <c r="GZ513" s="275"/>
      <c r="HA513" s="275"/>
      <c r="HB513" s="275"/>
      <c r="HC513" s="275"/>
      <c r="HD513" s="275"/>
      <c r="HE513" s="275"/>
      <c r="HF513" s="275"/>
      <c r="HG513" s="275"/>
      <c r="HH513" s="275"/>
      <c r="HI513" s="275"/>
      <c r="HJ513" s="275"/>
      <c r="HK513" s="275"/>
      <c r="HL513" s="275"/>
      <c r="HM513" s="275"/>
      <c r="HN513" s="275"/>
      <c r="HO513" s="275"/>
      <c r="HP513" s="275"/>
      <c r="HQ513" s="275"/>
      <c r="HR513" s="275"/>
      <c r="HS513" s="275"/>
      <c r="HT513" s="275"/>
      <c r="HU513" s="275"/>
      <c r="HV513" s="275"/>
      <c r="HW513" s="275"/>
      <c r="HX513" s="275"/>
      <c r="HY513" s="275"/>
      <c r="HZ513" s="275"/>
      <c r="IA513" s="275"/>
      <c r="IB513" s="275"/>
      <c r="IC513" s="275"/>
      <c r="ID513" s="275"/>
      <c r="IE513" s="275"/>
      <c r="IF513" s="275"/>
      <c r="IG513" s="275"/>
      <c r="IH513" s="275"/>
      <c r="II513" s="275"/>
      <c r="IJ513" s="275"/>
      <c r="IK513" s="275"/>
      <c r="IL513" s="275"/>
      <c r="IM513" s="275"/>
      <c r="IN513" s="275"/>
      <c r="IO513" s="275"/>
      <c r="IP513" s="275"/>
      <c r="IQ513" s="275"/>
      <c r="IR513" s="275"/>
      <c r="IS513" s="275"/>
      <c r="IT513" s="275"/>
      <c r="IU513" s="275"/>
      <c r="IV513" s="275"/>
      <c r="IW513" s="275"/>
      <c r="IX513" s="275"/>
      <c r="IY513" s="275"/>
      <c r="IZ513" s="275"/>
      <c r="JA513" s="275"/>
      <c r="JB513" s="275"/>
      <c r="JC513" s="275"/>
      <c r="JD513" s="275"/>
      <c r="JE513" s="275"/>
      <c r="JF513" s="275"/>
      <c r="JG513" s="275"/>
      <c r="JH513" s="275"/>
      <c r="JI513" s="275"/>
      <c r="JJ513" s="275"/>
      <c r="JK513" s="275"/>
      <c r="JL513" s="275"/>
      <c r="JM513" s="275"/>
      <c r="JN513" s="275"/>
      <c r="JO513" s="275"/>
      <c r="JP513" s="275"/>
      <c r="JQ513" s="275"/>
      <c r="JR513" s="275"/>
      <c r="JS513" s="275"/>
      <c r="JT513" s="275"/>
      <c r="JU513" s="275"/>
      <c r="JV513" s="275"/>
      <c r="JW513" s="275"/>
      <c r="JX513" s="275"/>
      <c r="JY513" s="275"/>
      <c r="JZ513" s="275"/>
      <c r="KA513" s="275"/>
      <c r="KB513" s="275"/>
      <c r="KC513" s="275"/>
      <c r="KD513" s="275"/>
      <c r="KE513" s="275"/>
      <c r="KF513" s="275"/>
      <c r="KG513" s="275"/>
      <c r="KH513" s="275"/>
      <c r="KI513" s="275"/>
      <c r="KJ513" s="275"/>
      <c r="KK513" s="275"/>
      <c r="KL513" s="275"/>
      <c r="KM513" s="275"/>
      <c r="KN513" s="275"/>
      <c r="KO513" s="275"/>
      <c r="KP513" s="275"/>
      <c r="KQ513" s="275"/>
      <c r="KR513" s="275"/>
      <c r="KS513" s="275"/>
      <c r="KT513" s="275"/>
      <c r="KU513" s="275"/>
      <c r="KV513" s="275"/>
      <c r="KW513" s="275"/>
      <c r="KX513" s="275"/>
      <c r="KY513" s="275"/>
      <c r="KZ513" s="275"/>
      <c r="LA513" s="275"/>
      <c r="LB513" s="275"/>
      <c r="LC513" s="275"/>
      <c r="LD513" s="275"/>
      <c r="LE513" s="275"/>
      <c r="LF513" s="275"/>
      <c r="LG513" s="275"/>
      <c r="LH513" s="275"/>
      <c r="LI513" s="275"/>
      <c r="LJ513" s="275"/>
      <c r="LK513" s="275"/>
      <c r="LL513" s="275"/>
      <c r="LM513" s="275"/>
      <c r="LN513" s="275"/>
      <c r="LO513" s="275"/>
      <c r="LP513" s="275"/>
      <c r="LQ513" s="275"/>
      <c r="LR513" s="275"/>
      <c r="LS513" s="275"/>
      <c r="LT513" s="275"/>
      <c r="LU513" s="275"/>
      <c r="LV513" s="275"/>
      <c r="LW513" s="275"/>
      <c r="LX513" s="275"/>
      <c r="LY513" s="275"/>
      <c r="LZ513" s="275"/>
      <c r="MA513" s="275"/>
      <c r="MB513" s="275"/>
      <c r="MC513" s="275"/>
      <c r="MD513" s="275"/>
      <c r="ME513" s="275"/>
      <c r="MF513" s="275"/>
      <c r="MG513" s="275"/>
      <c r="MH513" s="275"/>
      <c r="MI513" s="275"/>
      <c r="MJ513" s="275"/>
      <c r="MK513" s="275"/>
      <c r="ML513" s="275"/>
      <c r="MM513" s="275"/>
      <c r="MN513" s="275"/>
      <c r="MO513" s="275"/>
      <c r="MP513" s="275"/>
      <c r="MQ513" s="275"/>
      <c r="MR513" s="275"/>
      <c r="MS513" s="275"/>
      <c r="MT513" s="275"/>
      <c r="MU513" s="275"/>
      <c r="MV513" s="275"/>
      <c r="MW513" s="275"/>
      <c r="MX513" s="275"/>
      <c r="MY513" s="275"/>
      <c r="MZ513" s="275"/>
      <c r="NA513" s="275"/>
      <c r="NB513" s="275"/>
      <c r="NC513" s="275"/>
      <c r="ND513" s="275"/>
      <c r="NE513" s="275"/>
      <c r="NF513" s="275"/>
      <c r="NG513" s="275"/>
      <c r="NH513" s="275"/>
      <c r="NI513" s="275"/>
      <c r="NJ513" s="275"/>
      <c r="NK513" s="275"/>
      <c r="NL513" s="275"/>
      <c r="NM513" s="275"/>
      <c r="NN513" s="275"/>
      <c r="NO513" s="275"/>
      <c r="NP513" s="275"/>
      <c r="NQ513" s="275"/>
      <c r="NR513" s="275"/>
      <c r="NS513" s="275"/>
      <c r="NT513" s="275"/>
      <c r="NU513" s="275"/>
      <c r="NV513" s="275"/>
      <c r="NW513" s="275"/>
      <c r="NX513" s="275"/>
      <c r="NY513" s="275"/>
      <c r="NZ513" s="275"/>
      <c r="OA513" s="275"/>
      <c r="OB513" s="275"/>
      <c r="OC513" s="275"/>
      <c r="OD513" s="275"/>
      <c r="OE513" s="275"/>
      <c r="OF513" s="275"/>
      <c r="OG513" s="275"/>
      <c r="OH513" s="275"/>
      <c r="OI513" s="275"/>
      <c r="OJ513" s="275"/>
      <c r="OK513" s="275"/>
      <c r="OL513" s="275"/>
      <c r="OM513" s="275"/>
      <c r="ON513" s="275"/>
      <c r="OO513" s="275"/>
      <c r="OP513" s="275"/>
      <c r="OQ513" s="275"/>
      <c r="OR513" s="275"/>
      <c r="OS513" s="275"/>
      <c r="OT513" s="275"/>
      <c r="OU513" s="275"/>
      <c r="OV513" s="275"/>
      <c r="OW513" s="275"/>
      <c r="OX513" s="275"/>
      <c r="OY513" s="275"/>
      <c r="OZ513" s="275"/>
      <c r="PA513" s="275"/>
      <c r="PB513" s="275"/>
      <c r="PC513" s="275"/>
      <c r="PD513" s="275"/>
      <c r="PE513" s="275"/>
      <c r="PF513" s="275"/>
      <c r="PG513" s="275"/>
      <c r="PH513" s="275"/>
      <c r="PI513" s="275"/>
      <c r="PJ513" s="275"/>
      <c r="PK513" s="275"/>
      <c r="PL513" s="275"/>
      <c r="PM513" s="275"/>
      <c r="PN513" s="275"/>
      <c r="PO513" s="275"/>
      <c r="PP513" s="275"/>
      <c r="PQ513" s="275"/>
      <c r="PR513" s="275"/>
      <c r="PS513" s="275"/>
      <c r="PT513" s="275"/>
      <c r="PU513" s="275"/>
      <c r="PV513" s="275"/>
      <c r="PW513" s="275"/>
      <c r="PX513" s="275"/>
      <c r="PY513" s="275"/>
      <c r="PZ513" s="275"/>
      <c r="QA513" s="275"/>
      <c r="QB513" s="275"/>
      <c r="QC513" s="275"/>
      <c r="QD513" s="275"/>
      <c r="QE513" s="275"/>
      <c r="QF513" s="275"/>
      <c r="QG513" s="275"/>
      <c r="QH513" s="275"/>
      <c r="QI513" s="275"/>
      <c r="QJ513" s="275"/>
      <c r="QK513" s="275"/>
      <c r="QL513" s="275"/>
      <c r="QM513" s="275"/>
      <c r="QN513" s="275"/>
      <c r="QO513" s="275"/>
      <c r="QP513" s="275"/>
      <c r="QQ513" s="275"/>
      <c r="QR513" s="275"/>
      <c r="QS513" s="275"/>
      <c r="QT513" s="275"/>
      <c r="QU513" s="275"/>
      <c r="QV513" s="275"/>
      <c r="QW513" s="275"/>
      <c r="QX513" s="275"/>
      <c r="QY513" s="275"/>
      <c r="QZ513" s="275"/>
      <c r="RA513" s="275"/>
      <c r="RB513" s="275"/>
      <c r="RC513" s="275"/>
      <c r="RD513" s="275"/>
      <c r="RE513" s="275"/>
      <c r="RF513" s="275"/>
      <c r="RG513" s="275"/>
      <c r="RH513" s="275"/>
      <c r="RI513" s="275"/>
      <c r="RJ513" s="275"/>
      <c r="RK513" s="275"/>
      <c r="RL513" s="275"/>
      <c r="RM513" s="275"/>
      <c r="RN513" s="275"/>
      <c r="RO513" s="275"/>
      <c r="RP513" s="275"/>
      <c r="RQ513" s="275"/>
      <c r="RR513" s="275"/>
      <c r="RS513" s="275"/>
      <c r="RT513" s="275"/>
      <c r="RU513" s="275"/>
      <c r="RV513" s="275"/>
      <c r="RW513" s="275"/>
      <c r="RX513" s="275"/>
      <c r="RY513" s="275"/>
      <c r="RZ513" s="275"/>
      <c r="SA513" s="275"/>
      <c r="SB513" s="275"/>
      <c r="SC513" s="275"/>
      <c r="SD513" s="275"/>
      <c r="SE513" s="275"/>
      <c r="SF513" s="275"/>
      <c r="SG513" s="275"/>
      <c r="SH513" s="275"/>
      <c r="SI513" s="275"/>
      <c r="SJ513" s="275"/>
      <c r="SK513" s="275"/>
      <c r="SL513" s="275"/>
      <c r="SM513" s="275"/>
      <c r="SN513" s="275"/>
      <c r="SO513" s="275"/>
      <c r="SP513" s="275"/>
      <c r="SQ513" s="275"/>
      <c r="SR513" s="275"/>
      <c r="SS513" s="275"/>
      <c r="ST513" s="275"/>
      <c r="SU513" s="275"/>
      <c r="SV513" s="275"/>
      <c r="SW513" s="275"/>
      <c r="SX513" s="275"/>
      <c r="SY513" s="275"/>
      <c r="SZ513" s="275"/>
      <c r="TA513" s="275"/>
      <c r="TB513" s="275"/>
      <c r="TC513" s="275"/>
      <c r="TD513" s="275"/>
      <c r="TE513" s="275"/>
      <c r="TF513" s="275"/>
      <c r="TG513" s="275"/>
      <c r="TH513" s="275"/>
      <c r="TI513" s="275"/>
      <c r="TJ513" s="275"/>
      <c r="TK513" s="275"/>
      <c r="TL513" s="275"/>
      <c r="TM513" s="275"/>
      <c r="TN513" s="275"/>
      <c r="TO513" s="275"/>
      <c r="TP513" s="275"/>
      <c r="TQ513" s="275"/>
      <c r="TR513" s="275"/>
      <c r="TS513" s="275"/>
      <c r="TT513" s="275"/>
      <c r="TU513" s="275"/>
      <c r="TV513" s="275"/>
      <c r="TW513" s="275"/>
      <c r="TX513" s="275"/>
      <c r="TY513" s="275"/>
      <c r="TZ513" s="275"/>
      <c r="UA513" s="275"/>
      <c r="UB513" s="275"/>
      <c r="UC513" s="275"/>
      <c r="UD513" s="275"/>
      <c r="UE513" s="275"/>
      <c r="UF513" s="275"/>
      <c r="UG513" s="275"/>
      <c r="UH513" s="275"/>
      <c r="UI513" s="275"/>
      <c r="UJ513" s="275"/>
      <c r="UK513" s="275"/>
      <c r="UL513" s="275"/>
      <c r="UM513" s="275"/>
      <c r="UN513" s="275"/>
      <c r="UO513" s="275"/>
      <c r="UP513" s="275"/>
      <c r="UQ513" s="275"/>
      <c r="UR513" s="275"/>
      <c r="US513" s="275"/>
      <c r="UT513" s="275"/>
      <c r="UU513" s="275"/>
      <c r="UV513" s="275"/>
      <c r="UW513" s="275"/>
      <c r="UX513" s="275"/>
      <c r="UY513" s="275"/>
      <c r="UZ513" s="275"/>
      <c r="VA513" s="275"/>
      <c r="VB513" s="275"/>
      <c r="VC513" s="275"/>
      <c r="VD513" s="275"/>
      <c r="VE513" s="275"/>
      <c r="VF513" s="275"/>
      <c r="VG513" s="275"/>
      <c r="VH513" s="275"/>
      <c r="VI513" s="275"/>
      <c r="VJ513" s="275"/>
      <c r="VK513" s="275"/>
      <c r="VL513" s="275"/>
      <c r="VM513" s="275"/>
      <c r="VN513" s="275"/>
      <c r="VO513" s="275"/>
      <c r="VP513" s="275"/>
      <c r="VQ513" s="275"/>
      <c r="VR513" s="275"/>
      <c r="VS513" s="275"/>
      <c r="VT513" s="275"/>
      <c r="VU513" s="275"/>
      <c r="VV513" s="275"/>
      <c r="VW513" s="275"/>
      <c r="VX513" s="275"/>
      <c r="VY513" s="275"/>
      <c r="VZ513" s="275"/>
      <c r="WA513" s="275"/>
      <c r="WB513" s="275"/>
      <c r="WC513" s="275"/>
      <c r="WD513" s="275"/>
      <c r="WE513" s="275"/>
      <c r="WF513" s="275"/>
      <c r="WG513" s="275"/>
      <c r="WH513" s="275"/>
      <c r="WI513" s="275"/>
      <c r="WJ513" s="275"/>
      <c r="WK513" s="275"/>
      <c r="WL513" s="275"/>
      <c r="WM513" s="275"/>
      <c r="WN513" s="275"/>
      <c r="WO513" s="275"/>
      <c r="WP513" s="275"/>
      <c r="WQ513" s="275"/>
      <c r="WR513" s="275"/>
      <c r="WS513" s="275"/>
      <c r="WT513" s="275"/>
      <c r="WU513" s="275"/>
      <c r="WV513" s="275"/>
      <c r="WW513" s="275"/>
      <c r="WX513" s="275"/>
      <c r="WY513" s="275"/>
      <c r="WZ513" s="275"/>
      <c r="XA513" s="275"/>
      <c r="XB513" s="275"/>
      <c r="XC513" s="275"/>
      <c r="XD513" s="275"/>
      <c r="XE513" s="275"/>
      <c r="XF513" s="275"/>
      <c r="XG513" s="275"/>
      <c r="XH513" s="275"/>
      <c r="XI513" s="275"/>
      <c r="XJ513" s="275"/>
      <c r="XK513" s="275"/>
      <c r="XL513" s="275"/>
      <c r="XM513" s="275"/>
      <c r="XN513" s="275"/>
      <c r="XO513" s="275"/>
      <c r="XP513" s="275"/>
      <c r="XQ513" s="275"/>
      <c r="XR513" s="275"/>
      <c r="XS513" s="275"/>
      <c r="XT513" s="275"/>
      <c r="XU513" s="275"/>
      <c r="XV513" s="275"/>
      <c r="XW513" s="275"/>
      <c r="XX513" s="275"/>
      <c r="XY513" s="275"/>
      <c r="XZ513" s="275"/>
      <c r="YA513" s="275"/>
      <c r="YB513" s="275"/>
      <c r="YC513" s="275"/>
      <c r="YD513" s="275"/>
      <c r="YE513" s="275"/>
      <c r="YF513" s="275"/>
      <c r="YG513" s="275"/>
      <c r="YH513" s="275"/>
      <c r="YI513" s="275"/>
      <c r="YJ513" s="275"/>
      <c r="YK513" s="275"/>
      <c r="YL513" s="275"/>
      <c r="YM513" s="275"/>
      <c r="YN513" s="275"/>
      <c r="YO513" s="275"/>
      <c r="YP513" s="275"/>
      <c r="YQ513" s="275"/>
      <c r="YR513" s="275"/>
      <c r="YS513" s="275"/>
      <c r="YT513" s="275"/>
      <c r="YU513" s="275"/>
      <c r="YV513" s="275"/>
      <c r="YW513" s="275"/>
      <c r="YX513" s="275"/>
      <c r="YY513" s="275"/>
      <c r="YZ513" s="275"/>
      <c r="ZA513" s="275"/>
      <c r="ZB513" s="275"/>
      <c r="ZC513" s="275"/>
      <c r="ZD513" s="275"/>
      <c r="ZE513" s="275"/>
      <c r="ZF513" s="275"/>
      <c r="ZG513" s="275"/>
      <c r="ZH513" s="275"/>
      <c r="ZI513" s="275"/>
      <c r="ZJ513" s="275"/>
      <c r="ZK513" s="275"/>
      <c r="ZL513" s="275"/>
      <c r="ZM513" s="275"/>
      <c r="ZN513" s="275"/>
      <c r="ZO513" s="275"/>
      <c r="ZP513" s="275"/>
      <c r="ZQ513" s="275"/>
      <c r="ZR513" s="275"/>
      <c r="ZS513" s="275"/>
      <c r="ZT513" s="275"/>
      <c r="ZU513" s="275"/>
      <c r="ZV513" s="275"/>
      <c r="ZW513" s="275"/>
      <c r="ZX513" s="275"/>
      <c r="ZY513" s="275"/>
      <c r="ZZ513" s="275"/>
      <c r="AAA513" s="275"/>
      <c r="AAB513" s="275"/>
      <c r="AAC513" s="275"/>
      <c r="AAD513" s="275"/>
      <c r="AAE513" s="275"/>
      <c r="AAF513" s="275"/>
      <c r="AAG513" s="275"/>
      <c r="AAH513" s="275"/>
      <c r="AAI513" s="275"/>
      <c r="AAJ513" s="275"/>
      <c r="AAK513" s="275"/>
      <c r="AAL513" s="275"/>
      <c r="AAM513" s="275"/>
      <c r="AAN513" s="275"/>
      <c r="AAO513" s="275"/>
      <c r="AAP513" s="275"/>
      <c r="AAQ513" s="275"/>
      <c r="AAR513" s="275"/>
      <c r="AAS513" s="275"/>
      <c r="AAT513" s="275"/>
      <c r="AAU513" s="275"/>
      <c r="AAV513" s="275"/>
      <c r="AAW513" s="275"/>
      <c r="AAX513" s="275"/>
      <c r="AAY513" s="275"/>
      <c r="AAZ513" s="275"/>
      <c r="ABA513" s="275"/>
      <c r="ABB513" s="275"/>
      <c r="ABC513" s="275"/>
      <c r="ABD513" s="275"/>
      <c r="ABE513" s="275"/>
      <c r="ABF513" s="275"/>
      <c r="ABG513" s="275"/>
      <c r="ABH513" s="275"/>
      <c r="ABI513" s="275"/>
      <c r="ABJ513" s="275"/>
      <c r="ABK513" s="275"/>
      <c r="ABL513" s="275"/>
      <c r="ABM513" s="275"/>
      <c r="ABN513" s="275"/>
      <c r="ABO513" s="275"/>
      <c r="ABP513" s="275"/>
      <c r="ABQ513" s="275"/>
      <c r="ABR513" s="275"/>
      <c r="ABS513" s="275"/>
      <c r="ABT513" s="275"/>
      <c r="ABU513" s="275"/>
      <c r="ABV513" s="275"/>
      <c r="ABW513" s="275"/>
      <c r="ABX513" s="275"/>
      <c r="ABY513" s="275"/>
      <c r="ABZ513" s="275"/>
      <c r="ACA513" s="275"/>
      <c r="ACB513" s="275"/>
      <c r="ACC513" s="275"/>
      <c r="ACD513" s="275"/>
      <c r="ACE513" s="275"/>
      <c r="ACF513" s="275"/>
      <c r="ACG513" s="275"/>
      <c r="ACH513" s="275"/>
      <c r="ACI513" s="275"/>
      <c r="ACJ513" s="275"/>
      <c r="ACK513" s="275"/>
      <c r="ACL513" s="275"/>
      <c r="ACM513" s="275"/>
      <c r="ACN513" s="275"/>
      <c r="ACO513" s="275"/>
      <c r="ACP513" s="275"/>
      <c r="ACQ513" s="275"/>
      <c r="ACR513" s="275"/>
      <c r="ACS513" s="275"/>
      <c r="ACT513" s="275"/>
      <c r="ACU513" s="275"/>
      <c r="ACV513" s="275"/>
      <c r="ACW513" s="275"/>
      <c r="ACX513" s="275"/>
      <c r="ACY513" s="275"/>
      <c r="ACZ513" s="275"/>
      <c r="ADA513" s="275"/>
      <c r="ADB513" s="275"/>
      <c r="ADC513" s="275"/>
      <c r="ADD513" s="275"/>
      <c r="ADE513" s="275"/>
      <c r="ADF513" s="275"/>
      <c r="ADG513" s="275"/>
      <c r="ADH513" s="275"/>
      <c r="ADI513" s="275"/>
      <c r="ADJ513" s="275"/>
      <c r="ADK513" s="275"/>
      <c r="ADL513" s="275"/>
      <c r="ADM513" s="275"/>
      <c r="ADN513" s="275"/>
      <c r="ADO513" s="275"/>
      <c r="ADP513" s="275"/>
      <c r="ADQ513" s="275"/>
      <c r="ADR513" s="275"/>
      <c r="ADS513" s="275"/>
      <c r="ADT513" s="275"/>
      <c r="ADU513" s="275"/>
      <c r="ADV513" s="275"/>
      <c r="ADW513" s="275"/>
      <c r="ADX513" s="275"/>
      <c r="ADY513" s="275"/>
      <c r="ADZ513" s="275"/>
      <c r="AEA513" s="275"/>
      <c r="AEB513" s="275"/>
      <c r="AEC513" s="275"/>
      <c r="AED513" s="275"/>
      <c r="AEE513" s="275"/>
      <c r="AEF513" s="275"/>
      <c r="AEG513" s="275"/>
      <c r="AEH513" s="275"/>
      <c r="AEI513" s="275"/>
      <c r="AEJ513" s="275"/>
      <c r="AEK513" s="275"/>
      <c r="AEL513" s="275"/>
      <c r="AEM513" s="275"/>
      <c r="AEN513" s="275"/>
      <c r="AEO513" s="275"/>
      <c r="AEP513" s="275"/>
      <c r="AEQ513" s="275"/>
      <c r="AER513" s="275"/>
      <c r="AES513" s="275"/>
      <c r="AET513" s="275"/>
      <c r="AEU513" s="275"/>
      <c r="AEV513" s="275"/>
      <c r="AEW513" s="275"/>
      <c r="AEX513" s="275"/>
      <c r="AEY513" s="275"/>
      <c r="AEZ513" s="275"/>
      <c r="AFA513" s="275"/>
      <c r="AFB513" s="275"/>
      <c r="AFC513" s="275"/>
      <c r="AFD513" s="275"/>
      <c r="AFE513" s="275"/>
      <c r="AFF513" s="275"/>
      <c r="AFG513" s="275"/>
      <c r="AFH513" s="275"/>
      <c r="AFI513" s="275"/>
      <c r="AFJ513" s="275"/>
      <c r="AFK513" s="275"/>
      <c r="AFL513" s="275"/>
      <c r="AFM513" s="275"/>
      <c r="AFN513" s="275"/>
      <c r="AFO513" s="275"/>
      <c r="AFP513" s="275"/>
      <c r="AFQ513" s="275"/>
      <c r="AFR513" s="275"/>
      <c r="AFS513" s="275"/>
      <c r="AFT513" s="275"/>
      <c r="AFU513" s="275"/>
      <c r="AFV513" s="275"/>
      <c r="AFW513" s="275"/>
      <c r="AFX513" s="275"/>
      <c r="AFY513" s="275"/>
      <c r="AFZ513" s="275"/>
      <c r="AGA513" s="275"/>
      <c r="AGB513" s="275"/>
      <c r="AGC513" s="275"/>
      <c r="AGD513" s="275"/>
      <c r="AGE513" s="275"/>
      <c r="AGF513" s="275"/>
      <c r="AGG513" s="275"/>
      <c r="AGH513" s="275"/>
      <c r="AGI513" s="275"/>
      <c r="AGJ513" s="275"/>
      <c r="AGK513" s="275"/>
      <c r="AGL513" s="275"/>
      <c r="AGM513" s="275"/>
      <c r="AGN513" s="275"/>
      <c r="AGO513" s="275"/>
      <c r="AGP513" s="275"/>
      <c r="AGQ513" s="275"/>
      <c r="AGR513" s="275"/>
      <c r="AGS513" s="275"/>
      <c r="AGT513" s="275"/>
      <c r="AGU513" s="275"/>
      <c r="AGV513" s="275"/>
      <c r="AGW513" s="275"/>
      <c r="AGX513" s="275"/>
      <c r="AGY513" s="275"/>
      <c r="AGZ513" s="275"/>
      <c r="AHA513" s="275"/>
      <c r="AHB513" s="275"/>
      <c r="AHC513" s="275"/>
      <c r="AHD513" s="275"/>
      <c r="AHE513" s="275"/>
      <c r="AHF513" s="275"/>
      <c r="AHG513" s="275"/>
      <c r="AHH513" s="275"/>
      <c r="AHI513" s="275"/>
      <c r="AHJ513" s="275"/>
      <c r="AHK513" s="275"/>
      <c r="AHL513" s="275"/>
      <c r="AHM513" s="275"/>
      <c r="AHN513" s="275"/>
      <c r="AHO513" s="275"/>
      <c r="AHP513" s="275"/>
      <c r="AHQ513" s="275"/>
      <c r="AHR513" s="275"/>
      <c r="AHS513" s="275"/>
      <c r="AHT513" s="275"/>
      <c r="AHU513" s="275"/>
      <c r="AHV513" s="275"/>
      <c r="AHW513" s="275"/>
      <c r="AHX513" s="275"/>
      <c r="AHY513" s="275"/>
      <c r="AHZ513" s="275"/>
      <c r="AIA513" s="275"/>
      <c r="AIB513" s="275"/>
      <c r="AIC513" s="275"/>
      <c r="AID513" s="275"/>
      <c r="AIE513" s="275"/>
      <c r="AIF513" s="275"/>
      <c r="AIG513" s="275"/>
      <c r="AIH513" s="275"/>
      <c r="AII513" s="275"/>
      <c r="AIJ513" s="275"/>
      <c r="AIK513" s="275"/>
      <c r="AIL513" s="275"/>
      <c r="AIM513" s="275"/>
      <c r="AIN513" s="275"/>
      <c r="AIO513" s="275"/>
      <c r="AIP513" s="275"/>
      <c r="AIQ513" s="275"/>
      <c r="AIR513" s="275"/>
      <c r="AIS513" s="275"/>
      <c r="AIT513" s="275"/>
      <c r="AIU513" s="275"/>
      <c r="AIV513" s="275"/>
      <c r="AIW513" s="275"/>
      <c r="AIX513" s="275"/>
      <c r="AIY513" s="275"/>
      <c r="AIZ513" s="275"/>
      <c r="AJA513" s="275"/>
      <c r="AJB513" s="275"/>
      <c r="AJC513" s="275"/>
      <c r="AJD513" s="275"/>
      <c r="AJE513" s="275"/>
      <c r="AJF513" s="275"/>
      <c r="AJG513" s="275"/>
      <c r="AJH513" s="275"/>
      <c r="AJI513" s="275"/>
      <c r="AJJ513" s="275"/>
      <c r="AJK513" s="275"/>
      <c r="AJL513" s="275"/>
      <c r="AJM513" s="275"/>
      <c r="AJN513" s="275"/>
      <c r="AJO513" s="275"/>
      <c r="AJP513" s="275"/>
      <c r="AJQ513" s="275"/>
      <c r="AJR513" s="275"/>
      <c r="AJS513" s="275"/>
      <c r="AJT513" s="275"/>
      <c r="AJU513" s="275"/>
      <c r="AJV513" s="275"/>
      <c r="AJW513" s="275"/>
      <c r="AJX513" s="275"/>
      <c r="AJY513" s="275"/>
      <c r="AJZ513" s="275"/>
      <c r="AKA513" s="275"/>
      <c r="AKB513" s="275"/>
      <c r="AKC513" s="275"/>
      <c r="AKD513" s="275"/>
      <c r="AKE513" s="275"/>
      <c r="AKF513" s="275"/>
      <c r="AKG513" s="275"/>
      <c r="AKH513" s="275"/>
      <c r="AKI513" s="275"/>
      <c r="AKJ513" s="275"/>
      <c r="AKK513" s="275"/>
      <c r="AKL513" s="275"/>
      <c r="AKM513" s="275"/>
      <c r="AKN513" s="275"/>
      <c r="AKO513" s="275"/>
      <c r="AKP513" s="275"/>
      <c r="AKQ513" s="275"/>
      <c r="AKR513" s="275"/>
      <c r="AKS513" s="275"/>
      <c r="AKT513" s="275"/>
      <c r="AKU513" s="275"/>
      <c r="AKV513" s="275"/>
      <c r="AKW513" s="275"/>
      <c r="AKX513" s="275"/>
      <c r="AKY513" s="275"/>
      <c r="AKZ513" s="275"/>
      <c r="ALA513" s="275"/>
      <c r="ALB513" s="275"/>
      <c r="ALC513" s="275"/>
      <c r="ALD513" s="275"/>
      <c r="ALE513" s="275"/>
      <c r="ALF513" s="275"/>
      <c r="ALG513" s="275"/>
      <c r="ALH513" s="275"/>
      <c r="ALI513" s="275"/>
      <c r="ALJ513" s="275"/>
      <c r="ALK513" s="275"/>
      <c r="ALL513" s="275"/>
      <c r="ALM513" s="275"/>
      <c r="ALN513" s="275"/>
      <c r="ALO513" s="275"/>
      <c r="ALP513" s="275"/>
      <c r="ALQ513" s="275"/>
      <c r="ALR513" s="275"/>
      <c r="ALS513" s="275"/>
      <c r="ALT513" s="275"/>
      <c r="ALU513" s="275"/>
      <c r="ALV513" s="275"/>
      <c r="ALW513" s="275"/>
      <c r="ALX513" s="275"/>
      <c r="ALY513" s="275"/>
      <c r="ALZ513" s="275"/>
      <c r="AMA513" s="275"/>
      <c r="AMB513" s="275"/>
      <c r="AMC513" s="275"/>
      <c r="AMD513" s="275"/>
      <c r="AME513" s="275"/>
      <c r="AMF513" s="275"/>
      <c r="AMG513" s="275"/>
      <c r="AMH513" s="275"/>
      <c r="AMI513" s="275"/>
      <c r="AMJ513" s="275"/>
      <c r="AMK513" s="275"/>
      <c r="AML513" s="275"/>
      <c r="AMM513" s="275"/>
      <c r="AMN513" s="275"/>
      <c r="AMO513" s="275"/>
      <c r="AMP513" s="275"/>
      <c r="AMQ513" s="275"/>
      <c r="AMR513" s="275"/>
      <c r="AMS513" s="275"/>
      <c r="AMT513" s="275"/>
      <c r="AMU513" s="275"/>
      <c r="AMV513" s="275"/>
      <c r="AMW513" s="275"/>
      <c r="AMX513" s="275"/>
      <c r="AMY513" s="275"/>
      <c r="AMZ513" s="275"/>
      <c r="ANA513" s="275"/>
      <c r="ANB513" s="275"/>
      <c r="ANC513" s="275"/>
      <c r="AND513" s="275"/>
      <c r="ANE513" s="275"/>
      <c r="ANF513" s="275"/>
      <c r="ANG513" s="275"/>
      <c r="ANH513" s="275"/>
      <c r="ANI513" s="275"/>
      <c r="ANJ513" s="275"/>
      <c r="ANK513" s="275"/>
      <c r="ANL513" s="275"/>
      <c r="ANM513" s="275"/>
      <c r="ANN513" s="275"/>
      <c r="ANO513" s="275"/>
      <c r="ANP513" s="275"/>
      <c r="ANQ513" s="275"/>
      <c r="ANR513" s="275"/>
      <c r="ANS513" s="275"/>
      <c r="ANT513" s="275"/>
      <c r="ANU513" s="275"/>
      <c r="ANV513" s="275"/>
      <c r="ANW513" s="275"/>
      <c r="ANX513" s="275"/>
      <c r="ANY513" s="275"/>
      <c r="ANZ513" s="275"/>
      <c r="AOA513" s="275"/>
      <c r="AOB513" s="275"/>
      <c r="AOC513" s="275"/>
      <c r="AOD513" s="275"/>
      <c r="AOE513" s="275"/>
      <c r="AOF513" s="275"/>
      <c r="AOG513" s="275"/>
      <c r="AOH513" s="275"/>
      <c r="AOI513" s="275"/>
      <c r="AOJ513" s="275"/>
      <c r="AOK513" s="275"/>
      <c r="AOL513" s="275"/>
      <c r="AOM513" s="275"/>
      <c r="AON513" s="275"/>
      <c r="AOO513" s="275"/>
      <c r="AOP513" s="275"/>
      <c r="AOQ513" s="275"/>
      <c r="AOR513" s="275"/>
      <c r="AOS513" s="275"/>
      <c r="AOT513" s="275"/>
      <c r="AOU513" s="275"/>
      <c r="AOV513" s="275"/>
      <c r="AOW513" s="275"/>
      <c r="AOX513" s="275"/>
      <c r="AOY513" s="275"/>
      <c r="AOZ513" s="275"/>
      <c r="APA513" s="275"/>
      <c r="APB513" s="275"/>
      <c r="APC513" s="275"/>
      <c r="APD513" s="275"/>
      <c r="APE513" s="275"/>
      <c r="APF513" s="275"/>
      <c r="APG513" s="275"/>
      <c r="APH513" s="275"/>
      <c r="API513" s="275"/>
      <c r="APJ513" s="275"/>
      <c r="APK513" s="275"/>
      <c r="APL513" s="275"/>
      <c r="APM513" s="275"/>
      <c r="APN513" s="275"/>
      <c r="APO513" s="275"/>
      <c r="APP513" s="275"/>
      <c r="APQ513" s="275"/>
      <c r="APR513" s="275"/>
      <c r="APS513" s="275"/>
      <c r="APT513" s="275"/>
      <c r="APU513" s="275"/>
      <c r="APV513" s="275"/>
      <c r="APW513" s="275"/>
      <c r="APX513" s="275"/>
      <c r="APY513" s="275"/>
      <c r="APZ513" s="275"/>
      <c r="AQA513" s="275"/>
      <c r="AQB513" s="275"/>
      <c r="AQC513" s="275"/>
      <c r="AQD513" s="275"/>
      <c r="AQE513" s="275"/>
      <c r="AQF513" s="275"/>
      <c r="AQG513" s="275"/>
      <c r="AQH513" s="275"/>
      <c r="AQI513" s="275"/>
      <c r="AQJ513" s="275"/>
      <c r="AQK513" s="275"/>
      <c r="AQL513" s="275"/>
      <c r="AQM513" s="275"/>
      <c r="AQN513" s="275"/>
      <c r="AQO513" s="275"/>
      <c r="AQP513" s="275"/>
      <c r="AQQ513" s="275"/>
      <c r="AQR513" s="275"/>
      <c r="AQS513" s="275"/>
      <c r="AQT513" s="275"/>
      <c r="AQU513" s="275"/>
      <c r="AQV513" s="275"/>
      <c r="AQW513" s="275"/>
      <c r="AQX513" s="275"/>
      <c r="AQY513" s="275"/>
      <c r="AQZ513" s="275"/>
      <c r="ARA513" s="275"/>
      <c r="ARB513" s="275"/>
      <c r="ARC513" s="275"/>
      <c r="ARD513" s="275"/>
      <c r="ARE513" s="275"/>
      <c r="ARF513" s="275"/>
      <c r="ARG513" s="275"/>
      <c r="ARH513" s="275"/>
      <c r="ARI513" s="275"/>
      <c r="ARJ513" s="275"/>
      <c r="ARK513" s="275"/>
      <c r="ARL513" s="275"/>
      <c r="ARM513" s="275"/>
      <c r="ARN513" s="275"/>
      <c r="ARO513" s="275"/>
      <c r="ARP513" s="275"/>
      <c r="ARQ513" s="275"/>
      <c r="ARR513" s="275"/>
      <c r="ARS513" s="275"/>
      <c r="ART513" s="275"/>
      <c r="ARU513" s="275"/>
      <c r="ARV513" s="275"/>
      <c r="ARW513" s="275"/>
      <c r="ARX513" s="275"/>
      <c r="ARY513" s="275"/>
      <c r="ARZ513" s="275"/>
      <c r="ASA513" s="275"/>
      <c r="ASB513" s="275"/>
      <c r="ASC513" s="275"/>
      <c r="ASD513" s="275"/>
      <c r="ASE513" s="275"/>
      <c r="ASF513" s="275"/>
      <c r="ASG513" s="275"/>
      <c r="ASH513" s="275"/>
      <c r="ASI513" s="275"/>
      <c r="ASJ513" s="275"/>
      <c r="ASK513" s="275"/>
      <c r="ASL513" s="275"/>
      <c r="ASM513" s="275"/>
      <c r="ASN513" s="275"/>
      <c r="ASO513" s="275"/>
      <c r="ASP513" s="275"/>
      <c r="ASQ513" s="275"/>
      <c r="ASR513" s="275"/>
      <c r="ASS513" s="275"/>
      <c r="AST513" s="275"/>
      <c r="ASU513" s="275"/>
      <c r="ASV513" s="275"/>
      <c r="ASW513" s="275"/>
      <c r="ASX513" s="275"/>
      <c r="ASY513" s="275"/>
      <c r="ASZ513" s="275"/>
      <c r="ATA513" s="275"/>
      <c r="ATB513" s="275"/>
      <c r="ATC513" s="275"/>
      <c r="ATD513" s="275"/>
      <c r="ATE513" s="275"/>
      <c r="ATF513" s="275"/>
      <c r="ATG513" s="275"/>
      <c r="ATH513" s="275"/>
      <c r="ATI513" s="275"/>
      <c r="ATJ513" s="275"/>
      <c r="ATK513" s="275"/>
      <c r="ATL513" s="275"/>
      <c r="ATM513" s="275"/>
      <c r="ATN513" s="275"/>
      <c r="ATO513" s="275"/>
      <c r="ATP513" s="275"/>
      <c r="ATQ513" s="275"/>
      <c r="ATR513" s="275"/>
      <c r="ATS513" s="275"/>
      <c r="ATT513" s="275"/>
      <c r="ATU513" s="275"/>
      <c r="ATV513" s="275"/>
      <c r="ATW513" s="275"/>
      <c r="ATX513" s="275"/>
      <c r="ATY513" s="275"/>
      <c r="ATZ513" s="275"/>
      <c r="AUA513" s="275"/>
      <c r="AUB513" s="275"/>
      <c r="AUC513" s="275"/>
      <c r="AUD513" s="275"/>
      <c r="AUE513" s="275"/>
      <c r="AUF513" s="275"/>
      <c r="AUG513" s="275"/>
      <c r="AUH513" s="275"/>
      <c r="AUI513" s="275"/>
      <c r="AUJ513" s="275"/>
      <c r="AUK513" s="275"/>
      <c r="AUL513" s="275"/>
      <c r="AUM513" s="275"/>
      <c r="AUN513" s="275"/>
      <c r="AUO513" s="275"/>
      <c r="AUP513" s="275"/>
      <c r="AUQ513" s="275"/>
      <c r="AUR513" s="275"/>
      <c r="AUS513" s="275"/>
      <c r="AUT513" s="275"/>
      <c r="AUU513" s="275"/>
      <c r="AUV513" s="275"/>
      <c r="AUW513" s="275"/>
      <c r="AUX513" s="275"/>
      <c r="AUY513" s="275"/>
      <c r="AUZ513" s="275"/>
      <c r="AVA513" s="275"/>
      <c r="AVB513" s="275"/>
      <c r="AVC513" s="275"/>
      <c r="AVD513" s="275"/>
      <c r="AVE513" s="275"/>
      <c r="AVF513" s="275"/>
      <c r="AVG513" s="275"/>
      <c r="AVH513" s="275"/>
      <c r="AVI513" s="275"/>
      <c r="AVJ513" s="275"/>
      <c r="AVK513" s="275"/>
      <c r="AVL513" s="275"/>
      <c r="AVM513" s="275"/>
      <c r="AVN513" s="275"/>
      <c r="AVO513" s="275"/>
      <c r="AVP513" s="275"/>
      <c r="AVQ513" s="275"/>
      <c r="AVR513" s="275"/>
      <c r="AVS513" s="275"/>
      <c r="AVT513" s="275"/>
      <c r="AVU513" s="275"/>
      <c r="AVV513" s="275"/>
      <c r="AVW513" s="275"/>
      <c r="AVX513" s="275"/>
      <c r="AVY513" s="275"/>
      <c r="AVZ513" s="275"/>
      <c r="AWA513" s="275"/>
      <c r="AWB513" s="275"/>
      <c r="AWC513" s="275"/>
      <c r="AWD513" s="275"/>
      <c r="AWE513" s="275"/>
      <c r="AWF513" s="275"/>
      <c r="AWG513" s="275"/>
      <c r="AWH513" s="275"/>
      <c r="AWI513" s="275"/>
      <c r="AWJ513" s="275"/>
      <c r="AWK513" s="275"/>
      <c r="AWL513" s="275"/>
      <c r="AWM513" s="275"/>
      <c r="AWN513" s="275"/>
      <c r="AWO513" s="275"/>
      <c r="AWP513" s="275"/>
      <c r="AWQ513" s="275"/>
      <c r="AWR513" s="275"/>
      <c r="AWS513" s="275"/>
      <c r="AWT513" s="275"/>
      <c r="AWU513" s="275"/>
      <c r="AWV513" s="275"/>
      <c r="AWW513" s="275"/>
      <c r="AWX513" s="275"/>
      <c r="AWY513" s="275"/>
      <c r="AWZ513" s="275"/>
      <c r="AXA513" s="275"/>
      <c r="AXB513" s="275"/>
      <c r="AXC513" s="275"/>
      <c r="AXD513" s="275"/>
      <c r="AXE513" s="275"/>
      <c r="AXF513" s="275"/>
      <c r="AXG513" s="275"/>
      <c r="AXH513" s="275"/>
      <c r="AXI513" s="275"/>
      <c r="AXJ513" s="275"/>
      <c r="AXK513" s="275"/>
      <c r="AXL513" s="275"/>
      <c r="AXM513" s="275"/>
      <c r="AXN513" s="275"/>
      <c r="AXO513" s="275"/>
      <c r="AXP513" s="275"/>
      <c r="AXQ513" s="275"/>
      <c r="AXR513" s="275"/>
      <c r="AXS513" s="275"/>
      <c r="AXT513" s="275"/>
      <c r="AXU513" s="275"/>
      <c r="AXV513" s="275"/>
      <c r="AXW513" s="275"/>
      <c r="AXX513" s="275"/>
      <c r="AXY513" s="275"/>
      <c r="AXZ513" s="275"/>
      <c r="AYA513" s="275"/>
      <c r="AYB513" s="275"/>
      <c r="AYC513" s="275"/>
      <c r="AYD513" s="275"/>
      <c r="AYE513" s="275"/>
      <c r="AYF513" s="275"/>
      <c r="AYG513" s="275"/>
      <c r="AYH513" s="275"/>
      <c r="AYI513" s="275"/>
      <c r="AYJ513" s="275"/>
      <c r="AYK513" s="275"/>
      <c r="AYL513" s="275"/>
      <c r="AYM513" s="275"/>
      <c r="AYN513" s="275"/>
      <c r="AYO513" s="275"/>
      <c r="AYP513" s="275"/>
      <c r="AYQ513" s="275"/>
      <c r="AYR513" s="275"/>
      <c r="AYS513" s="275"/>
      <c r="AYT513" s="275"/>
      <c r="AYU513" s="275"/>
      <c r="AYV513" s="275"/>
      <c r="AYW513" s="275"/>
      <c r="AYX513" s="275"/>
      <c r="AYY513" s="275"/>
      <c r="AYZ513" s="275"/>
      <c r="AZA513" s="275"/>
      <c r="AZB513" s="275"/>
      <c r="AZC513" s="275"/>
      <c r="AZD513" s="275"/>
      <c r="AZE513" s="275"/>
      <c r="AZF513" s="275"/>
      <c r="AZG513" s="275"/>
      <c r="AZH513" s="275"/>
      <c r="AZI513" s="275"/>
      <c r="AZJ513" s="275"/>
      <c r="AZK513" s="275"/>
      <c r="AZL513" s="275"/>
      <c r="AZM513" s="275"/>
      <c r="AZN513" s="275"/>
      <c r="AZO513" s="275"/>
      <c r="AZP513" s="275"/>
      <c r="AZQ513" s="275"/>
      <c r="AZR513" s="275"/>
      <c r="AZS513" s="275"/>
      <c r="AZT513" s="275"/>
      <c r="AZU513" s="275"/>
      <c r="AZV513" s="275"/>
      <c r="AZW513" s="275"/>
      <c r="AZX513" s="275"/>
      <c r="AZY513" s="275"/>
      <c r="AZZ513" s="275"/>
      <c r="BAA513" s="275"/>
      <c r="BAB513" s="275"/>
      <c r="BAC513" s="275"/>
      <c r="BAD513" s="275"/>
      <c r="BAE513" s="275"/>
      <c r="BAF513" s="275"/>
      <c r="BAG513" s="275"/>
      <c r="BAH513" s="275"/>
      <c r="BAI513" s="275"/>
      <c r="BAJ513" s="275"/>
      <c r="BAK513" s="275"/>
      <c r="BAL513" s="275"/>
      <c r="BAM513" s="275"/>
      <c r="BAN513" s="275"/>
      <c r="BAO513" s="275"/>
      <c r="BAP513" s="275"/>
      <c r="BAQ513" s="275"/>
      <c r="BAR513" s="275"/>
      <c r="BAS513" s="275"/>
      <c r="BAT513" s="275"/>
      <c r="BAU513" s="275"/>
      <c r="BAV513" s="275"/>
      <c r="BAW513" s="275"/>
      <c r="BAX513" s="275"/>
      <c r="BAY513" s="275"/>
      <c r="BAZ513" s="275"/>
      <c r="BBA513" s="275"/>
      <c r="BBB513" s="275"/>
      <c r="BBC513" s="275"/>
      <c r="BBD513" s="275"/>
      <c r="BBE513" s="275"/>
      <c r="BBF513" s="275"/>
      <c r="BBG513" s="275"/>
      <c r="BBH513" s="275"/>
      <c r="BBI513" s="275"/>
      <c r="BBJ513" s="275"/>
      <c r="BBK513" s="275"/>
      <c r="BBL513" s="275"/>
      <c r="BBM513" s="275"/>
      <c r="BBN513" s="275"/>
      <c r="BBO513" s="275"/>
      <c r="BBP513" s="275"/>
      <c r="BBQ513" s="275"/>
      <c r="BBR513" s="275"/>
      <c r="BBS513" s="275"/>
      <c r="BBT513" s="275"/>
      <c r="BBU513" s="275"/>
      <c r="BBV513" s="275"/>
      <c r="BBW513" s="275"/>
      <c r="BBX513" s="275"/>
      <c r="BBY513" s="275"/>
      <c r="BBZ513" s="275"/>
      <c r="BCA513" s="275"/>
      <c r="BCB513" s="275"/>
      <c r="BCC513" s="275"/>
      <c r="BCD513" s="275"/>
      <c r="BCE513" s="275"/>
      <c r="BCF513" s="275"/>
      <c r="BCG513" s="275"/>
      <c r="BCH513" s="275"/>
      <c r="BCI513" s="275"/>
      <c r="BCJ513" s="275"/>
      <c r="BCK513" s="275"/>
      <c r="BCL513" s="275"/>
      <c r="BCM513" s="275"/>
      <c r="BCN513" s="275"/>
      <c r="BCO513" s="275"/>
      <c r="BCP513" s="275"/>
      <c r="BCQ513" s="275"/>
      <c r="BCR513" s="275"/>
      <c r="BCS513" s="275"/>
      <c r="BCT513" s="275"/>
      <c r="BCU513" s="275"/>
      <c r="BCV513" s="275"/>
      <c r="BCW513" s="275"/>
      <c r="BCX513" s="275"/>
      <c r="BCY513" s="275"/>
      <c r="BCZ513" s="275"/>
      <c r="BDA513" s="275"/>
      <c r="BDB513" s="275"/>
      <c r="BDC513" s="275"/>
      <c r="BDD513" s="275"/>
      <c r="BDE513" s="275"/>
      <c r="BDF513" s="275"/>
      <c r="BDG513" s="275"/>
      <c r="BDH513" s="275"/>
      <c r="BDI513" s="275"/>
      <c r="BDJ513" s="275"/>
      <c r="BDK513" s="275"/>
      <c r="BDL513" s="275"/>
      <c r="BDM513" s="275"/>
      <c r="BDN513" s="275"/>
      <c r="BDO513" s="275"/>
      <c r="BDP513" s="275"/>
      <c r="BDQ513" s="275"/>
      <c r="BDR513" s="275"/>
      <c r="BDS513" s="275"/>
      <c r="BDT513" s="275"/>
      <c r="BDU513" s="275"/>
      <c r="BDV513" s="275"/>
      <c r="BDW513" s="275"/>
      <c r="BDX513" s="275"/>
      <c r="BDY513" s="275"/>
      <c r="BDZ513" s="275"/>
      <c r="BEA513" s="275"/>
      <c r="BEB513" s="275"/>
      <c r="BEC513" s="275"/>
      <c r="BED513" s="275"/>
      <c r="BEE513" s="275"/>
      <c r="BEF513" s="275"/>
      <c r="BEG513" s="275"/>
      <c r="BEH513" s="275"/>
      <c r="BEI513" s="275"/>
      <c r="BEJ513" s="275"/>
      <c r="BEK513" s="275"/>
      <c r="BEL513" s="275"/>
      <c r="BEM513" s="275"/>
      <c r="BEN513" s="275"/>
      <c r="BEO513" s="275"/>
      <c r="BEP513" s="275"/>
      <c r="BEQ513" s="275"/>
      <c r="BER513" s="275"/>
      <c r="BES513" s="275"/>
      <c r="BET513" s="275"/>
      <c r="BEU513" s="275"/>
      <c r="BEV513" s="275"/>
      <c r="BEW513" s="275"/>
      <c r="BEX513" s="275"/>
      <c r="BEY513" s="275"/>
      <c r="BEZ513" s="275"/>
      <c r="BFA513" s="275"/>
      <c r="BFB513" s="275"/>
      <c r="BFC513" s="275"/>
      <c r="BFD513" s="275"/>
      <c r="BFE513" s="275"/>
      <c r="BFF513" s="275"/>
      <c r="BFG513" s="275"/>
      <c r="BFH513" s="275"/>
      <c r="BFI513" s="275"/>
      <c r="BFJ513" s="275"/>
      <c r="BFK513" s="275"/>
      <c r="BFL513" s="275"/>
      <c r="BFM513" s="275"/>
      <c r="BFN513" s="275"/>
      <c r="BFO513" s="275"/>
      <c r="BFP513" s="275"/>
      <c r="BFQ513" s="275"/>
      <c r="BFR513" s="275"/>
      <c r="BFS513" s="275"/>
      <c r="BFT513" s="275"/>
      <c r="BFU513" s="275"/>
      <c r="BFV513" s="275"/>
      <c r="BFW513" s="275"/>
      <c r="BFX513" s="275"/>
      <c r="BFY513" s="275"/>
      <c r="BFZ513" s="275"/>
      <c r="BGA513" s="275"/>
      <c r="BGB513" s="275"/>
      <c r="BGC513" s="275"/>
      <c r="BGD513" s="275"/>
      <c r="BGE513" s="275"/>
      <c r="BGF513" s="275"/>
      <c r="BGG513" s="275"/>
      <c r="BGH513" s="275"/>
      <c r="BGI513" s="275"/>
      <c r="BGJ513" s="275"/>
      <c r="BGK513" s="275"/>
      <c r="BGL513" s="275"/>
      <c r="BGM513" s="275"/>
      <c r="BGN513" s="275"/>
      <c r="BGO513" s="275"/>
      <c r="BGP513" s="275"/>
      <c r="BGQ513" s="275"/>
      <c r="BGR513" s="275"/>
      <c r="BGS513" s="275"/>
      <c r="BGT513" s="275"/>
      <c r="BGU513" s="275"/>
      <c r="BGV513" s="275"/>
      <c r="BGW513" s="275"/>
      <c r="BGX513" s="275"/>
      <c r="BGY513" s="275"/>
      <c r="BGZ513" s="275"/>
      <c r="BHA513" s="275"/>
      <c r="BHB513" s="275"/>
      <c r="BHC513" s="275"/>
      <c r="BHD513" s="275"/>
      <c r="BHE513" s="275"/>
      <c r="BHF513" s="275"/>
      <c r="BHG513" s="275"/>
      <c r="BHH513" s="275"/>
      <c r="BHI513" s="275"/>
      <c r="BHJ513" s="275"/>
      <c r="BHK513" s="275"/>
      <c r="BHL513" s="275"/>
      <c r="BHM513" s="275"/>
      <c r="BHN513" s="275"/>
      <c r="BHO513" s="275"/>
      <c r="BHP513" s="275"/>
      <c r="BHQ513" s="275"/>
      <c r="BHR513" s="275"/>
      <c r="BHS513" s="275"/>
      <c r="BHT513" s="275"/>
      <c r="BHU513" s="275"/>
      <c r="BHV513" s="275"/>
      <c r="BHW513" s="275"/>
      <c r="BHX513" s="275"/>
      <c r="BHY513" s="275"/>
      <c r="BHZ513" s="275"/>
      <c r="BIA513" s="275"/>
      <c r="BIB513" s="275"/>
      <c r="BIC513" s="275"/>
      <c r="BID513" s="275"/>
      <c r="BIE513" s="275"/>
      <c r="BIF513" s="275"/>
      <c r="BIG513" s="275"/>
      <c r="BIH513" s="275"/>
      <c r="BII513" s="275"/>
      <c r="BIJ513" s="275"/>
      <c r="BIK513" s="275"/>
      <c r="BIL513" s="275"/>
      <c r="BIM513" s="275"/>
      <c r="BIN513" s="275"/>
      <c r="BIO513" s="275"/>
      <c r="BIP513" s="275"/>
      <c r="BIQ513" s="275"/>
      <c r="BIR513" s="275"/>
      <c r="BIS513" s="275"/>
      <c r="BIT513" s="275"/>
      <c r="BIU513" s="275"/>
      <c r="BIV513" s="275"/>
      <c r="BIW513" s="275"/>
      <c r="BIX513" s="275"/>
      <c r="BIY513" s="275"/>
      <c r="BIZ513" s="275"/>
      <c r="BJA513" s="275"/>
      <c r="BJB513" s="275"/>
      <c r="BJC513" s="275"/>
      <c r="BJD513" s="275"/>
      <c r="BJE513" s="275"/>
      <c r="BJF513" s="275"/>
      <c r="BJG513" s="275"/>
      <c r="BJH513" s="275"/>
      <c r="BJI513" s="275"/>
      <c r="BJJ513" s="275"/>
      <c r="BJK513" s="275"/>
      <c r="BJL513" s="275"/>
      <c r="BJM513" s="275"/>
      <c r="BJN513" s="275"/>
      <c r="BJO513" s="275"/>
      <c r="BJP513" s="275"/>
      <c r="BJQ513" s="275"/>
      <c r="BJR513" s="275"/>
      <c r="BJS513" s="275"/>
      <c r="BJT513" s="275"/>
      <c r="BJU513" s="275"/>
      <c r="BJV513" s="275"/>
      <c r="BJW513" s="275"/>
      <c r="BJX513" s="275"/>
      <c r="BJY513" s="275"/>
      <c r="BJZ513" s="275"/>
      <c r="BKA513" s="275"/>
      <c r="BKB513" s="275"/>
      <c r="BKC513" s="275"/>
      <c r="BKD513" s="275"/>
      <c r="BKE513" s="275"/>
      <c r="BKF513" s="275"/>
      <c r="BKG513" s="275"/>
      <c r="BKH513" s="275"/>
      <c r="BKI513" s="275"/>
      <c r="BKJ513" s="275"/>
      <c r="BKK513" s="275"/>
      <c r="BKL513" s="275"/>
      <c r="BKM513" s="275"/>
      <c r="BKN513" s="275"/>
      <c r="BKO513" s="275"/>
      <c r="BKP513" s="275"/>
      <c r="BKQ513" s="275"/>
      <c r="BKR513" s="275"/>
      <c r="BKS513" s="275"/>
      <c r="BKT513" s="275"/>
      <c r="BKU513" s="275"/>
      <c r="BKV513" s="275"/>
      <c r="BKW513" s="275"/>
      <c r="BKX513" s="275"/>
      <c r="BKY513" s="275"/>
      <c r="BKZ513" s="275"/>
      <c r="BLA513" s="275"/>
      <c r="BLB513" s="275"/>
      <c r="BLC513" s="275"/>
      <c r="BLD513" s="275"/>
      <c r="BLE513" s="275"/>
      <c r="BLF513" s="275"/>
      <c r="BLG513" s="275"/>
      <c r="BLH513" s="275"/>
      <c r="BLI513" s="275"/>
      <c r="BLJ513" s="275"/>
      <c r="BLK513" s="275"/>
      <c r="BLL513" s="275"/>
      <c r="BLM513" s="275"/>
      <c r="BLN513" s="275"/>
      <c r="BLO513" s="275"/>
      <c r="BLP513" s="275"/>
      <c r="BLQ513" s="275"/>
      <c r="BLR513" s="275"/>
      <c r="BLS513" s="275"/>
      <c r="BLT513" s="275"/>
      <c r="BLU513" s="275"/>
      <c r="BLV513" s="275"/>
      <c r="BLW513" s="275"/>
      <c r="BLX513" s="275"/>
      <c r="BLY513" s="275"/>
      <c r="BLZ513" s="275"/>
      <c r="BMA513" s="275"/>
      <c r="BMB513" s="275"/>
      <c r="BMC513" s="275"/>
      <c r="BMD513" s="275"/>
      <c r="BME513" s="275"/>
      <c r="BMF513" s="275"/>
      <c r="BMG513" s="275"/>
      <c r="BMH513" s="275"/>
      <c r="BMI513" s="275"/>
      <c r="BMJ513" s="275"/>
      <c r="BMK513" s="275"/>
      <c r="BML513" s="275"/>
      <c r="BMM513" s="275"/>
      <c r="BMN513" s="275"/>
      <c r="BMO513" s="275"/>
      <c r="BMP513" s="275"/>
      <c r="BMQ513" s="275"/>
      <c r="BMR513" s="275"/>
      <c r="BMS513" s="275"/>
      <c r="BMT513" s="275"/>
      <c r="BMU513" s="275"/>
      <c r="BMV513" s="275"/>
      <c r="BMW513" s="275"/>
      <c r="BMX513" s="275"/>
      <c r="BMY513" s="275"/>
      <c r="BMZ513" s="275"/>
      <c r="BNA513" s="275"/>
      <c r="BNB513" s="275"/>
      <c r="BNC513" s="275"/>
      <c r="BND513" s="275"/>
      <c r="BNE513" s="275"/>
      <c r="BNF513" s="275"/>
      <c r="BNG513" s="275"/>
      <c r="BNH513" s="275"/>
      <c r="BNI513" s="275"/>
      <c r="BNJ513" s="275"/>
      <c r="BNK513" s="275"/>
      <c r="BNL513" s="275"/>
      <c r="BNM513" s="275"/>
      <c r="BNN513" s="275"/>
      <c r="BNO513" s="275"/>
      <c r="BNP513" s="275"/>
      <c r="BNQ513" s="275"/>
      <c r="BNR513" s="275"/>
      <c r="BNS513" s="275"/>
      <c r="BNT513" s="275"/>
      <c r="BNU513" s="275"/>
      <c r="BNV513" s="275"/>
      <c r="BNW513" s="275"/>
      <c r="BNX513" s="275"/>
      <c r="BNY513" s="275"/>
      <c r="BNZ513" s="275"/>
      <c r="BOA513" s="275"/>
      <c r="BOB513" s="275"/>
      <c r="BOC513" s="275"/>
      <c r="BOD513" s="275"/>
      <c r="BOE513" s="275"/>
      <c r="BOF513" s="275"/>
      <c r="BOG513" s="275"/>
      <c r="BOH513" s="275"/>
      <c r="BOI513" s="275"/>
      <c r="BOJ513" s="275"/>
      <c r="BOK513" s="275"/>
      <c r="BOL513" s="275"/>
      <c r="BOM513" s="275"/>
      <c r="BON513" s="275"/>
      <c r="BOO513" s="275"/>
      <c r="BOP513" s="275"/>
      <c r="BOQ513" s="275"/>
      <c r="BOR513" s="275"/>
      <c r="BOS513" s="275"/>
      <c r="BOT513" s="275"/>
      <c r="BOU513" s="275"/>
      <c r="BOV513" s="275"/>
      <c r="BOW513" s="275"/>
      <c r="BOX513" s="275"/>
      <c r="BOY513" s="275"/>
      <c r="BOZ513" s="275"/>
      <c r="BPA513" s="275"/>
      <c r="BPB513" s="275"/>
      <c r="BPC513" s="275"/>
      <c r="BPD513" s="275"/>
      <c r="BPE513" s="275"/>
      <c r="BPF513" s="275"/>
      <c r="BPG513" s="275"/>
      <c r="BPH513" s="275"/>
      <c r="BPI513" s="275"/>
      <c r="BPJ513" s="275"/>
      <c r="BPK513" s="275"/>
      <c r="BPL513" s="275"/>
      <c r="BPM513" s="275"/>
      <c r="BPN513" s="275"/>
      <c r="BPO513" s="275"/>
      <c r="BPP513" s="275"/>
      <c r="BPQ513" s="275"/>
      <c r="BPR513" s="275"/>
      <c r="BPS513" s="275"/>
      <c r="BPT513" s="275"/>
      <c r="BPU513" s="275"/>
      <c r="BPV513" s="275"/>
      <c r="BPW513" s="275"/>
      <c r="BPX513" s="275"/>
      <c r="BPY513" s="275"/>
      <c r="BPZ513" s="275"/>
      <c r="BQA513" s="275"/>
      <c r="BQB513" s="275"/>
      <c r="BQC513" s="275"/>
      <c r="BQD513" s="275"/>
      <c r="BQE513" s="275"/>
      <c r="BQF513" s="275"/>
      <c r="BQG513" s="275"/>
      <c r="BQH513" s="275"/>
      <c r="BQI513" s="275"/>
      <c r="BQJ513" s="275"/>
      <c r="BQK513" s="275"/>
      <c r="BQL513" s="275"/>
      <c r="BQM513" s="275"/>
      <c r="BQN513" s="275"/>
      <c r="BQO513" s="275"/>
      <c r="BQP513" s="275"/>
      <c r="BQQ513" s="275"/>
      <c r="BQR513" s="275"/>
      <c r="BQS513" s="275"/>
      <c r="BQT513" s="275"/>
      <c r="BQU513" s="275"/>
      <c r="BQV513" s="275"/>
      <c r="BQW513" s="275"/>
      <c r="BQX513" s="275"/>
      <c r="BQY513" s="275"/>
      <c r="BQZ513" s="275"/>
      <c r="BRA513" s="275"/>
      <c r="BRB513" s="275"/>
      <c r="BRC513" s="275"/>
      <c r="BRD513" s="275"/>
      <c r="BRE513" s="275"/>
      <c r="BRF513" s="275"/>
      <c r="BRG513" s="275"/>
      <c r="BRH513" s="275"/>
      <c r="BRI513" s="275"/>
      <c r="BRJ513" s="275"/>
      <c r="BRK513" s="275"/>
      <c r="BRL513" s="275"/>
      <c r="BRM513" s="275"/>
      <c r="BRN513" s="275"/>
      <c r="BRO513" s="275"/>
      <c r="BRP513" s="275"/>
      <c r="BRQ513" s="275"/>
      <c r="BRR513" s="275"/>
      <c r="BRS513" s="275"/>
      <c r="BRT513" s="275"/>
      <c r="BRU513" s="275"/>
      <c r="BRV513" s="275"/>
      <c r="BRW513" s="275"/>
      <c r="BRX513" s="275"/>
      <c r="BRY513" s="275"/>
      <c r="BRZ513" s="275"/>
      <c r="BSA513" s="275"/>
      <c r="BSB513" s="275"/>
      <c r="BSC513" s="275"/>
      <c r="BSD513" s="275"/>
      <c r="BSE513" s="275"/>
      <c r="BSF513" s="275"/>
      <c r="BSG513" s="275"/>
      <c r="BSH513" s="275"/>
      <c r="BSI513" s="275"/>
      <c r="BSJ513" s="275"/>
      <c r="BSK513" s="275"/>
      <c r="BSL513" s="275"/>
      <c r="BSM513" s="275"/>
      <c r="BSN513" s="275"/>
      <c r="BSO513" s="275"/>
      <c r="BSP513" s="275"/>
      <c r="BSQ513" s="275"/>
      <c r="BSR513" s="275"/>
      <c r="BSS513" s="275"/>
      <c r="BST513" s="275"/>
      <c r="BSU513" s="275"/>
      <c r="BSV513" s="275"/>
      <c r="BSW513" s="275"/>
      <c r="BSX513" s="275"/>
      <c r="BSY513" s="275"/>
      <c r="BSZ513" s="275"/>
      <c r="BTA513" s="275"/>
      <c r="BTB513" s="275"/>
      <c r="BTC513" s="275"/>
      <c r="BTD513" s="275"/>
      <c r="BTE513" s="275"/>
      <c r="BTF513" s="275"/>
      <c r="BTG513" s="275"/>
    </row>
    <row r="514" spans="1:1879" ht="15.95" hidden="1" customHeight="1" x14ac:dyDescent="0.25">
      <c r="A514" s="296" t="s">
        <v>34</v>
      </c>
      <c r="B514" s="14" t="s">
        <v>11</v>
      </c>
      <c r="C514" s="106"/>
      <c r="D514" s="14" t="s">
        <v>4</v>
      </c>
      <c r="E514" s="15">
        <v>40563</v>
      </c>
      <c r="F514" s="15">
        <v>42403</v>
      </c>
      <c r="G514" s="18"/>
      <c r="H514" s="155"/>
      <c r="I514" s="17" t="s">
        <v>710</v>
      </c>
      <c r="J514" s="107"/>
    </row>
    <row r="515" spans="1:1879" ht="15.95" hidden="1" customHeight="1" x14ac:dyDescent="0.25">
      <c r="A515" s="296" t="s">
        <v>26</v>
      </c>
      <c r="B515" s="14" t="s">
        <v>11</v>
      </c>
      <c r="C515" s="106"/>
      <c r="D515" s="14" t="s">
        <v>4</v>
      </c>
      <c r="E515" s="15">
        <v>39815</v>
      </c>
      <c r="F515" s="15">
        <v>44569</v>
      </c>
      <c r="G515" s="14"/>
      <c r="H515" s="155"/>
      <c r="I515" s="17" t="s">
        <v>701</v>
      </c>
      <c r="J515" s="107"/>
    </row>
    <row r="516" spans="1:1879" ht="15.95" hidden="1" customHeight="1" x14ac:dyDescent="0.25">
      <c r="A516" s="296" t="s">
        <v>228</v>
      </c>
      <c r="B516" s="14" t="s">
        <v>11</v>
      </c>
      <c r="C516" s="106"/>
      <c r="D516" s="14" t="s">
        <v>4</v>
      </c>
      <c r="E516" s="15">
        <v>35919</v>
      </c>
      <c r="F516" s="15">
        <v>36417</v>
      </c>
      <c r="G516" s="18"/>
      <c r="H516" s="157"/>
      <c r="I516" s="17" t="s">
        <v>630</v>
      </c>
      <c r="J516" s="107"/>
    </row>
    <row r="517" spans="1:1879" ht="15.95" hidden="1" customHeight="1" x14ac:dyDescent="0.25">
      <c r="A517" s="296" t="s">
        <v>2411</v>
      </c>
      <c r="B517" s="14" t="s">
        <v>11</v>
      </c>
      <c r="C517" s="106"/>
      <c r="D517" s="88" t="s">
        <v>2502</v>
      </c>
      <c r="E517" s="15">
        <v>44707</v>
      </c>
      <c r="F517" s="15">
        <v>44751</v>
      </c>
      <c r="G517" s="14"/>
      <c r="H517" s="155"/>
      <c r="I517" s="17" t="s">
        <v>851</v>
      </c>
      <c r="J517" s="107"/>
    </row>
    <row r="518" spans="1:1879" ht="15.95" hidden="1" customHeight="1" x14ac:dyDescent="0.25">
      <c r="A518" s="296" t="s">
        <v>365</v>
      </c>
      <c r="B518" s="14" t="s">
        <v>11</v>
      </c>
      <c r="C518" s="106"/>
      <c r="D518" s="14" t="s">
        <v>2</v>
      </c>
      <c r="E518" s="15">
        <v>42775</v>
      </c>
      <c r="F518" s="15">
        <v>43537</v>
      </c>
      <c r="G518" s="14"/>
      <c r="H518" s="155"/>
      <c r="I518" s="17" t="s">
        <v>742</v>
      </c>
      <c r="J518" s="107"/>
    </row>
    <row r="519" spans="1:1879" ht="15.95" hidden="1" customHeight="1" x14ac:dyDescent="0.25">
      <c r="A519" s="295" t="s">
        <v>4508</v>
      </c>
      <c r="B519" s="9" t="s">
        <v>11</v>
      </c>
      <c r="C519" s="189"/>
      <c r="D519" s="9" t="s">
        <v>417</v>
      </c>
      <c r="E519" s="11">
        <v>45505</v>
      </c>
      <c r="F519" s="11"/>
      <c r="G519" s="9"/>
      <c r="H519" s="105"/>
      <c r="I519" s="13" t="s">
        <v>833</v>
      </c>
      <c r="J519" s="108"/>
    </row>
    <row r="520" spans="1:1879" ht="15.95" hidden="1" customHeight="1" x14ac:dyDescent="0.25">
      <c r="A520" s="296" t="s">
        <v>250</v>
      </c>
      <c r="B520" s="14" t="s">
        <v>11</v>
      </c>
      <c r="C520" s="106"/>
      <c r="D520" s="14" t="s">
        <v>4</v>
      </c>
      <c r="E520" s="15">
        <v>36935</v>
      </c>
      <c r="F520" s="15">
        <v>37116</v>
      </c>
      <c r="G520" s="18"/>
      <c r="H520" s="155"/>
      <c r="I520" s="17" t="s">
        <v>656</v>
      </c>
      <c r="J520" s="107"/>
    </row>
    <row r="521" spans="1:1879" ht="15.95" hidden="1" customHeight="1" x14ac:dyDescent="0.25">
      <c r="A521" s="296" t="s">
        <v>12</v>
      </c>
      <c r="B521" s="14" t="s">
        <v>11</v>
      </c>
      <c r="C521" s="106"/>
      <c r="D521" s="14" t="s">
        <v>4</v>
      </c>
      <c r="E521" s="15">
        <v>35765</v>
      </c>
      <c r="F521" s="15">
        <v>37294</v>
      </c>
      <c r="G521" s="18"/>
      <c r="H521" s="155"/>
      <c r="I521" s="17" t="s">
        <v>679</v>
      </c>
      <c r="J521" s="107"/>
    </row>
    <row r="522" spans="1:1879" ht="15.95" hidden="1" customHeight="1" x14ac:dyDescent="0.25">
      <c r="A522" s="296" t="s">
        <v>12</v>
      </c>
      <c r="B522" s="14" t="s">
        <v>11</v>
      </c>
      <c r="C522" s="106"/>
      <c r="D522" s="14" t="s">
        <v>4</v>
      </c>
      <c r="E522" s="15">
        <v>38735</v>
      </c>
      <c r="F522" s="15">
        <v>40407</v>
      </c>
      <c r="G522" s="18"/>
      <c r="H522" s="155"/>
      <c r="I522" s="17" t="s">
        <v>687</v>
      </c>
      <c r="J522" s="107"/>
    </row>
    <row r="523" spans="1:1879" ht="15.95" hidden="1" customHeight="1" x14ac:dyDescent="0.25">
      <c r="A523" s="295" t="s">
        <v>3677</v>
      </c>
      <c r="B523" s="9" t="s">
        <v>11</v>
      </c>
      <c r="C523" s="189"/>
      <c r="D523" s="9" t="s">
        <v>417</v>
      </c>
      <c r="E523" s="11">
        <v>45201</v>
      </c>
      <c r="F523" s="11"/>
      <c r="G523" s="9"/>
      <c r="H523" s="105"/>
      <c r="I523" s="13" t="s">
        <v>813</v>
      </c>
      <c r="J523" s="108"/>
    </row>
    <row r="524" spans="1:1879" ht="15.95" hidden="1" customHeight="1" x14ac:dyDescent="0.25">
      <c r="A524" s="296" t="s">
        <v>226</v>
      </c>
      <c r="B524" s="14" t="s">
        <v>11</v>
      </c>
      <c r="C524" s="106"/>
      <c r="D524" s="14" t="s">
        <v>4</v>
      </c>
      <c r="E524" s="15">
        <v>35863</v>
      </c>
      <c r="F524" s="15">
        <v>40267</v>
      </c>
      <c r="G524" s="18"/>
      <c r="H524" s="155"/>
      <c r="I524" s="17" t="s">
        <v>680</v>
      </c>
      <c r="J524" s="107"/>
    </row>
    <row r="525" spans="1:1879" ht="15.95" hidden="1" customHeight="1" x14ac:dyDescent="0.25">
      <c r="A525" s="296" t="s">
        <v>259</v>
      </c>
      <c r="B525" s="14" t="s">
        <v>11</v>
      </c>
      <c r="C525" s="106"/>
      <c r="D525" s="14" t="s">
        <v>333</v>
      </c>
      <c r="E525" s="15">
        <v>37697</v>
      </c>
      <c r="F525" s="15">
        <v>39511</v>
      </c>
      <c r="G525" s="18"/>
      <c r="H525" s="155"/>
      <c r="I525" s="17" t="s">
        <v>664</v>
      </c>
      <c r="J525" s="107"/>
    </row>
    <row r="526" spans="1:1879" s="5" customFormat="1" ht="15.95" hidden="1" customHeight="1" x14ac:dyDescent="0.25">
      <c r="A526" s="295" t="s">
        <v>2468</v>
      </c>
      <c r="B526" s="9" t="s">
        <v>11</v>
      </c>
      <c r="C526" s="189"/>
      <c r="D526" s="9" t="s">
        <v>17</v>
      </c>
      <c r="E526" s="11">
        <v>44866</v>
      </c>
      <c r="F526" s="11"/>
      <c r="G526" s="256" t="s">
        <v>3237</v>
      </c>
      <c r="H526" s="105"/>
      <c r="I526" s="13" t="s">
        <v>859</v>
      </c>
      <c r="J526" s="108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  <c r="GB526"/>
      <c r="GC526"/>
      <c r="GD526"/>
      <c r="GE526"/>
      <c r="GF526"/>
      <c r="GG526"/>
      <c r="GH526"/>
      <c r="GI526"/>
      <c r="GJ526"/>
      <c r="GK526"/>
      <c r="GL526"/>
      <c r="GM526"/>
      <c r="GN526"/>
      <c r="GO526"/>
      <c r="GP526"/>
      <c r="GQ526"/>
      <c r="GR526"/>
      <c r="GS526"/>
      <c r="GT526"/>
      <c r="GU526"/>
      <c r="GV526"/>
      <c r="GW526"/>
      <c r="GX526"/>
      <c r="GY526"/>
      <c r="GZ526"/>
      <c r="HA526"/>
      <c r="HB526"/>
      <c r="HC526"/>
      <c r="HD526"/>
      <c r="HE526"/>
      <c r="HF526"/>
      <c r="HG526"/>
      <c r="HH526"/>
      <c r="HI526"/>
      <c r="HJ526"/>
      <c r="HK526"/>
      <c r="HL526"/>
      <c r="HM526"/>
      <c r="HN526"/>
      <c r="HO526"/>
      <c r="HP526"/>
      <c r="HQ526"/>
      <c r="HR526"/>
      <c r="HS526"/>
      <c r="HT526"/>
      <c r="HU526"/>
      <c r="HV526"/>
      <c r="HW526"/>
      <c r="HX526"/>
      <c r="HY526"/>
      <c r="HZ526"/>
      <c r="IA526"/>
      <c r="IB526"/>
      <c r="IC526"/>
      <c r="ID526"/>
      <c r="IE526"/>
      <c r="IF526"/>
      <c r="IG526"/>
      <c r="IH526"/>
      <c r="II526"/>
      <c r="IJ526"/>
      <c r="IK526"/>
      <c r="IL526"/>
      <c r="IM526"/>
      <c r="IN526"/>
      <c r="IO526"/>
      <c r="IP526"/>
      <c r="IQ526"/>
      <c r="IR526"/>
      <c r="IS526"/>
      <c r="IT526"/>
      <c r="IU526"/>
      <c r="IV526"/>
      <c r="IW526"/>
      <c r="IX526"/>
      <c r="IY526"/>
      <c r="IZ526"/>
      <c r="JA526"/>
      <c r="JB526"/>
      <c r="JC526"/>
      <c r="JD526"/>
      <c r="JE526"/>
      <c r="JF526"/>
      <c r="JG526"/>
      <c r="JH526"/>
      <c r="JI526"/>
      <c r="JJ526"/>
      <c r="JK526"/>
      <c r="JL526"/>
      <c r="JM526"/>
      <c r="JN526"/>
      <c r="JO526"/>
      <c r="JP526"/>
      <c r="JQ526"/>
      <c r="JR526"/>
      <c r="JS526"/>
      <c r="JT526"/>
      <c r="JU526"/>
      <c r="JV526"/>
      <c r="JW526"/>
      <c r="JX526"/>
      <c r="JY526"/>
      <c r="JZ526"/>
      <c r="KA526"/>
      <c r="KB526"/>
      <c r="KC526"/>
      <c r="KD526"/>
      <c r="KE526"/>
      <c r="KF526"/>
      <c r="KG526"/>
      <c r="KH526"/>
      <c r="KI526"/>
      <c r="KJ526"/>
      <c r="KK526"/>
      <c r="KL526"/>
      <c r="KM526"/>
      <c r="KN526"/>
      <c r="KO526"/>
      <c r="KP526"/>
      <c r="KQ526"/>
      <c r="KR526"/>
      <c r="KS526"/>
      <c r="KT526"/>
      <c r="KU526"/>
      <c r="KV526"/>
      <c r="KW526"/>
      <c r="KX526"/>
      <c r="KY526"/>
      <c r="KZ526"/>
      <c r="LA526"/>
      <c r="LB526"/>
      <c r="LC526"/>
      <c r="LD526"/>
      <c r="LE526"/>
      <c r="LF526"/>
      <c r="LG526"/>
      <c r="LH526"/>
      <c r="LI526"/>
      <c r="LJ526"/>
      <c r="LK526"/>
      <c r="LL526"/>
      <c r="LM526"/>
      <c r="LN526"/>
      <c r="LO526"/>
      <c r="LP526"/>
      <c r="LQ526"/>
      <c r="LR526"/>
      <c r="LS526"/>
      <c r="LT526"/>
      <c r="LU526"/>
      <c r="LV526"/>
      <c r="LW526"/>
      <c r="LX526"/>
      <c r="LY526"/>
      <c r="LZ526"/>
      <c r="MA526"/>
      <c r="MB526"/>
      <c r="MC526"/>
      <c r="MD526"/>
      <c r="ME526"/>
      <c r="MF526"/>
      <c r="MG526"/>
      <c r="MH526"/>
      <c r="MI526"/>
      <c r="MJ526"/>
      <c r="MK526"/>
      <c r="ML526"/>
      <c r="MM526"/>
      <c r="MN526"/>
      <c r="MO526"/>
      <c r="MP526"/>
      <c r="MQ526"/>
      <c r="MR526"/>
      <c r="MS526"/>
      <c r="MT526"/>
      <c r="MU526"/>
      <c r="MV526"/>
      <c r="MW526"/>
      <c r="MX526"/>
      <c r="MY526"/>
      <c r="MZ526"/>
      <c r="NA526"/>
      <c r="NB526"/>
      <c r="NC526"/>
      <c r="ND526"/>
      <c r="NE526"/>
      <c r="NF526"/>
      <c r="NG526"/>
      <c r="NH526"/>
      <c r="NI526"/>
      <c r="NJ526"/>
      <c r="NK526"/>
      <c r="NL526"/>
      <c r="NM526"/>
      <c r="NN526"/>
      <c r="NO526"/>
      <c r="NP526"/>
      <c r="NQ526"/>
      <c r="NR526"/>
      <c r="NS526"/>
      <c r="NT526"/>
      <c r="NU526"/>
      <c r="NV526"/>
      <c r="NW526"/>
      <c r="NX526"/>
      <c r="NY526"/>
      <c r="NZ526"/>
      <c r="OA526"/>
      <c r="OB526"/>
      <c r="OC526"/>
      <c r="OD526"/>
      <c r="OE526"/>
      <c r="OF526"/>
      <c r="OG526"/>
      <c r="OH526"/>
      <c r="OI526"/>
      <c r="OJ526"/>
      <c r="OK526"/>
      <c r="OL526"/>
      <c r="OM526"/>
      <c r="ON526"/>
      <c r="OO526"/>
      <c r="OP526"/>
      <c r="OQ526"/>
      <c r="OR526"/>
      <c r="OS526"/>
      <c r="OT526"/>
      <c r="OU526"/>
      <c r="OV526"/>
      <c r="OW526"/>
      <c r="OX526"/>
      <c r="OY526"/>
      <c r="OZ526"/>
      <c r="PA526"/>
      <c r="PB526"/>
      <c r="PC526"/>
      <c r="PD526"/>
      <c r="PE526"/>
      <c r="PF526"/>
      <c r="PG526"/>
      <c r="PH526"/>
      <c r="PI526"/>
      <c r="PJ526"/>
      <c r="PK526"/>
      <c r="PL526"/>
      <c r="PM526"/>
      <c r="PN526"/>
      <c r="PO526"/>
      <c r="PP526"/>
      <c r="PQ526"/>
      <c r="PR526"/>
      <c r="PS526"/>
      <c r="PT526"/>
      <c r="PU526"/>
      <c r="PV526"/>
      <c r="PW526"/>
      <c r="PX526"/>
      <c r="PY526"/>
      <c r="PZ526"/>
      <c r="QA526"/>
      <c r="QB526"/>
      <c r="QC526"/>
      <c r="QD526"/>
      <c r="QE526"/>
      <c r="QF526"/>
      <c r="QG526"/>
      <c r="QH526"/>
      <c r="QI526"/>
      <c r="QJ526"/>
      <c r="QK526"/>
      <c r="QL526"/>
      <c r="QM526"/>
      <c r="QN526"/>
      <c r="QO526"/>
      <c r="QP526"/>
      <c r="QQ526"/>
      <c r="QR526"/>
      <c r="QS526"/>
      <c r="QT526"/>
      <c r="QU526"/>
      <c r="QV526"/>
      <c r="QW526"/>
      <c r="QX526"/>
      <c r="QY526"/>
      <c r="QZ526"/>
      <c r="RA526"/>
      <c r="RB526"/>
      <c r="RC526"/>
      <c r="RD526"/>
      <c r="RE526"/>
      <c r="RF526"/>
      <c r="RG526"/>
      <c r="RH526"/>
      <c r="RI526"/>
      <c r="RJ526"/>
      <c r="RK526"/>
      <c r="RL526"/>
      <c r="RM526"/>
      <c r="RN526"/>
      <c r="RO526"/>
      <c r="RP526"/>
      <c r="RQ526"/>
      <c r="RR526"/>
      <c r="RS526"/>
      <c r="RT526"/>
      <c r="RU526"/>
      <c r="RV526"/>
      <c r="RW526"/>
      <c r="RX526"/>
      <c r="RY526"/>
      <c r="RZ526"/>
      <c r="SA526"/>
      <c r="SB526"/>
      <c r="SC526"/>
      <c r="SD526"/>
      <c r="SE526"/>
      <c r="SF526"/>
      <c r="SG526"/>
      <c r="SH526"/>
      <c r="SI526"/>
      <c r="SJ526"/>
      <c r="SK526"/>
      <c r="SL526"/>
      <c r="SM526"/>
      <c r="SN526"/>
      <c r="SO526"/>
      <c r="SP526"/>
      <c r="SQ526"/>
      <c r="SR526"/>
      <c r="SS526"/>
      <c r="ST526"/>
      <c r="SU526"/>
      <c r="SV526"/>
      <c r="SW526"/>
      <c r="SX526"/>
      <c r="SY526"/>
      <c r="SZ526"/>
      <c r="TA526"/>
      <c r="TB526"/>
      <c r="TC526"/>
      <c r="TD526"/>
      <c r="TE526"/>
      <c r="TF526"/>
      <c r="TG526"/>
      <c r="TH526"/>
      <c r="TI526"/>
      <c r="TJ526"/>
      <c r="TK526"/>
      <c r="TL526"/>
      <c r="TM526"/>
      <c r="TN526"/>
      <c r="TO526"/>
      <c r="TP526"/>
      <c r="TQ526"/>
      <c r="TR526"/>
      <c r="TS526"/>
      <c r="TT526"/>
      <c r="TU526"/>
      <c r="TV526"/>
      <c r="TW526"/>
      <c r="TX526"/>
      <c r="TY526"/>
      <c r="TZ526"/>
      <c r="UA526"/>
      <c r="UB526"/>
      <c r="UC526"/>
      <c r="UD526"/>
      <c r="UE526"/>
      <c r="UF526"/>
      <c r="UG526"/>
      <c r="UH526"/>
      <c r="UI526"/>
      <c r="UJ526"/>
      <c r="UK526"/>
      <c r="UL526"/>
      <c r="UM526"/>
      <c r="UN526"/>
      <c r="UO526"/>
      <c r="UP526"/>
      <c r="UQ526"/>
      <c r="UR526"/>
      <c r="US526"/>
      <c r="UT526"/>
      <c r="UU526"/>
      <c r="UV526"/>
      <c r="UW526"/>
      <c r="UX526"/>
      <c r="UY526"/>
      <c r="UZ526"/>
      <c r="VA526"/>
      <c r="VB526"/>
      <c r="VC526"/>
      <c r="VD526"/>
      <c r="VE526"/>
      <c r="VF526"/>
      <c r="VG526"/>
      <c r="VH526"/>
      <c r="VI526"/>
      <c r="VJ526"/>
      <c r="VK526"/>
      <c r="VL526"/>
      <c r="VM526"/>
      <c r="VN526"/>
      <c r="VO526"/>
      <c r="VP526"/>
      <c r="VQ526"/>
      <c r="VR526"/>
      <c r="VS526"/>
      <c r="VT526"/>
      <c r="VU526"/>
      <c r="VV526"/>
      <c r="VW526"/>
      <c r="VX526"/>
      <c r="VY526"/>
      <c r="VZ526"/>
      <c r="WA526"/>
      <c r="WB526"/>
      <c r="WC526"/>
      <c r="WD526"/>
      <c r="WE526"/>
      <c r="WF526"/>
      <c r="WG526"/>
      <c r="WH526"/>
      <c r="WI526"/>
      <c r="WJ526"/>
      <c r="WK526"/>
      <c r="WL526"/>
      <c r="WM526"/>
      <c r="WN526"/>
      <c r="WO526"/>
      <c r="WP526"/>
      <c r="WQ526"/>
      <c r="WR526"/>
      <c r="WS526"/>
      <c r="WT526"/>
      <c r="WU526"/>
      <c r="WV526"/>
      <c r="WW526"/>
      <c r="WX526"/>
      <c r="WY526"/>
      <c r="WZ526"/>
      <c r="XA526"/>
      <c r="XB526"/>
      <c r="XC526"/>
      <c r="XD526"/>
      <c r="XE526"/>
      <c r="XF526"/>
      <c r="XG526"/>
      <c r="XH526"/>
      <c r="XI526"/>
      <c r="XJ526"/>
      <c r="XK526"/>
      <c r="XL526"/>
      <c r="XM526"/>
      <c r="XN526"/>
      <c r="XO526"/>
      <c r="XP526"/>
      <c r="XQ526"/>
      <c r="XR526"/>
      <c r="XS526"/>
      <c r="XT526"/>
      <c r="XU526"/>
      <c r="XV526"/>
      <c r="XW526"/>
      <c r="XX526"/>
      <c r="XY526"/>
      <c r="XZ526"/>
      <c r="YA526"/>
      <c r="YB526"/>
      <c r="YC526"/>
      <c r="YD526"/>
      <c r="YE526"/>
      <c r="YF526"/>
      <c r="YG526"/>
      <c r="YH526"/>
      <c r="YI526"/>
      <c r="YJ526"/>
      <c r="YK526"/>
      <c r="YL526"/>
      <c r="YM526"/>
      <c r="YN526"/>
      <c r="YO526"/>
      <c r="YP526"/>
      <c r="YQ526"/>
      <c r="YR526"/>
      <c r="YS526"/>
      <c r="YT526"/>
      <c r="YU526"/>
      <c r="YV526"/>
      <c r="YW526"/>
      <c r="YX526"/>
      <c r="YY526"/>
      <c r="YZ526"/>
      <c r="ZA526"/>
      <c r="ZB526"/>
      <c r="ZC526"/>
      <c r="ZD526"/>
      <c r="ZE526"/>
      <c r="ZF526"/>
      <c r="ZG526"/>
      <c r="ZH526"/>
      <c r="ZI526"/>
      <c r="ZJ526"/>
      <c r="ZK526"/>
      <c r="ZL526"/>
      <c r="ZM526"/>
      <c r="ZN526"/>
      <c r="ZO526"/>
      <c r="ZP526"/>
      <c r="ZQ526"/>
      <c r="ZR526"/>
      <c r="ZS526"/>
      <c r="ZT526"/>
      <c r="ZU526"/>
      <c r="ZV526"/>
      <c r="ZW526"/>
      <c r="ZX526"/>
      <c r="ZY526"/>
      <c r="ZZ526"/>
      <c r="AAA526"/>
      <c r="AAB526"/>
      <c r="AAC526"/>
      <c r="AAD526"/>
      <c r="AAE526"/>
      <c r="AAF526"/>
      <c r="AAG526"/>
      <c r="AAH526"/>
      <c r="AAI526"/>
      <c r="AAJ526"/>
      <c r="AAK526"/>
      <c r="AAL526"/>
      <c r="AAM526"/>
      <c r="AAN526"/>
      <c r="AAO526"/>
      <c r="AAP526"/>
      <c r="AAQ526"/>
      <c r="AAR526"/>
      <c r="AAS526"/>
      <c r="AAT526"/>
      <c r="AAU526"/>
      <c r="AAV526"/>
      <c r="AAW526"/>
      <c r="AAX526"/>
      <c r="AAY526"/>
      <c r="AAZ526"/>
      <c r="ABA526"/>
      <c r="ABB526"/>
      <c r="ABC526"/>
      <c r="ABD526"/>
      <c r="ABE526"/>
      <c r="ABF526"/>
      <c r="ABG526"/>
      <c r="ABH526"/>
      <c r="ABI526"/>
      <c r="ABJ526"/>
      <c r="ABK526"/>
      <c r="ABL526"/>
      <c r="ABM526"/>
      <c r="ABN526"/>
      <c r="ABO526"/>
      <c r="ABP526"/>
      <c r="ABQ526"/>
      <c r="ABR526"/>
      <c r="ABS526"/>
      <c r="ABT526"/>
      <c r="ABU526"/>
      <c r="ABV526"/>
      <c r="ABW526"/>
      <c r="ABX526"/>
      <c r="ABY526"/>
      <c r="ABZ526"/>
      <c r="ACA526"/>
      <c r="ACB526"/>
      <c r="ACC526"/>
      <c r="ACD526"/>
      <c r="ACE526"/>
      <c r="ACF526"/>
      <c r="ACG526"/>
      <c r="ACH526"/>
      <c r="ACI526"/>
      <c r="ACJ526"/>
      <c r="ACK526"/>
      <c r="ACL526"/>
      <c r="ACM526"/>
      <c r="ACN526"/>
      <c r="ACO526"/>
      <c r="ACP526"/>
      <c r="ACQ526"/>
      <c r="ACR526"/>
      <c r="ACS526"/>
      <c r="ACT526"/>
      <c r="ACU526"/>
      <c r="ACV526"/>
      <c r="ACW526"/>
      <c r="ACX526"/>
      <c r="ACY526"/>
      <c r="ACZ526"/>
      <c r="ADA526"/>
      <c r="ADB526"/>
      <c r="ADC526"/>
      <c r="ADD526"/>
      <c r="ADE526"/>
      <c r="ADF526"/>
      <c r="ADG526"/>
      <c r="ADH526"/>
      <c r="ADI526"/>
      <c r="ADJ526"/>
      <c r="ADK526"/>
      <c r="ADL526"/>
      <c r="ADM526"/>
      <c r="ADN526"/>
      <c r="ADO526"/>
      <c r="ADP526"/>
      <c r="ADQ526"/>
      <c r="ADR526"/>
      <c r="ADS526"/>
      <c r="ADT526"/>
      <c r="ADU526"/>
      <c r="ADV526"/>
      <c r="ADW526"/>
      <c r="ADX526"/>
      <c r="ADY526"/>
      <c r="ADZ526"/>
      <c r="AEA526"/>
      <c r="AEB526"/>
      <c r="AEC526"/>
      <c r="AED526"/>
      <c r="AEE526"/>
      <c r="AEF526"/>
      <c r="AEG526"/>
      <c r="AEH526"/>
      <c r="AEI526"/>
      <c r="AEJ526"/>
      <c r="AEK526"/>
      <c r="AEL526"/>
      <c r="AEM526"/>
      <c r="AEN526"/>
      <c r="AEO526"/>
      <c r="AEP526"/>
      <c r="AEQ526"/>
      <c r="AER526"/>
      <c r="AES526"/>
      <c r="AET526"/>
      <c r="AEU526"/>
      <c r="AEV526"/>
      <c r="AEW526"/>
      <c r="AEX526"/>
      <c r="AEY526"/>
      <c r="AEZ526"/>
      <c r="AFA526"/>
      <c r="AFB526"/>
      <c r="AFC526"/>
      <c r="AFD526"/>
      <c r="AFE526"/>
      <c r="AFF526"/>
      <c r="AFG526"/>
      <c r="AFH526"/>
      <c r="AFI526"/>
      <c r="AFJ526"/>
      <c r="AFK526"/>
      <c r="AFL526"/>
      <c r="AFM526"/>
      <c r="AFN526"/>
      <c r="AFO526"/>
      <c r="AFP526"/>
      <c r="AFQ526"/>
      <c r="AFR526"/>
      <c r="AFS526"/>
      <c r="AFT526"/>
      <c r="AFU526"/>
      <c r="AFV526"/>
      <c r="AFW526"/>
      <c r="AFX526"/>
      <c r="AFY526"/>
      <c r="AFZ526"/>
      <c r="AGA526"/>
      <c r="AGB526"/>
      <c r="AGC526"/>
      <c r="AGD526"/>
      <c r="AGE526"/>
      <c r="AGF526"/>
      <c r="AGG526"/>
      <c r="AGH526"/>
      <c r="AGI526"/>
      <c r="AGJ526"/>
      <c r="AGK526"/>
      <c r="AGL526"/>
      <c r="AGM526"/>
      <c r="AGN526"/>
      <c r="AGO526"/>
      <c r="AGP526"/>
      <c r="AGQ526"/>
      <c r="AGR526"/>
      <c r="AGS526"/>
      <c r="AGT526"/>
      <c r="AGU526"/>
      <c r="AGV526"/>
      <c r="AGW526"/>
      <c r="AGX526"/>
      <c r="AGY526"/>
      <c r="AGZ526"/>
      <c r="AHA526"/>
      <c r="AHB526"/>
      <c r="AHC526"/>
      <c r="AHD526"/>
      <c r="AHE526"/>
      <c r="AHF526"/>
      <c r="AHG526"/>
      <c r="AHH526"/>
      <c r="AHI526"/>
      <c r="AHJ526"/>
      <c r="AHK526"/>
      <c r="AHL526"/>
      <c r="AHM526"/>
      <c r="AHN526"/>
      <c r="AHO526"/>
      <c r="AHP526"/>
      <c r="AHQ526"/>
      <c r="AHR526"/>
      <c r="AHS526"/>
      <c r="AHT526"/>
      <c r="AHU526"/>
      <c r="AHV526"/>
      <c r="AHW526"/>
      <c r="AHX526"/>
      <c r="AHY526"/>
      <c r="AHZ526"/>
      <c r="AIA526"/>
      <c r="AIB526"/>
      <c r="AIC526"/>
      <c r="AID526"/>
      <c r="AIE526"/>
      <c r="AIF526"/>
      <c r="AIG526"/>
      <c r="AIH526"/>
      <c r="AII526"/>
      <c r="AIJ526"/>
      <c r="AIK526"/>
      <c r="AIL526"/>
      <c r="AIM526"/>
      <c r="AIN526"/>
      <c r="AIO526"/>
      <c r="AIP526"/>
      <c r="AIQ526"/>
      <c r="AIR526"/>
      <c r="AIS526"/>
      <c r="AIT526"/>
      <c r="AIU526"/>
      <c r="AIV526"/>
      <c r="AIW526"/>
      <c r="AIX526"/>
      <c r="AIY526"/>
      <c r="AIZ526"/>
      <c r="AJA526"/>
      <c r="AJB526"/>
      <c r="AJC526"/>
      <c r="AJD526"/>
      <c r="AJE526"/>
      <c r="AJF526"/>
      <c r="AJG526"/>
      <c r="AJH526"/>
      <c r="AJI526"/>
      <c r="AJJ526"/>
      <c r="AJK526"/>
      <c r="AJL526"/>
      <c r="AJM526"/>
      <c r="AJN526"/>
      <c r="AJO526"/>
      <c r="AJP526"/>
      <c r="AJQ526"/>
      <c r="AJR526"/>
      <c r="AJS526"/>
      <c r="AJT526"/>
      <c r="AJU526"/>
      <c r="AJV526"/>
      <c r="AJW526"/>
      <c r="AJX526"/>
      <c r="AJY526"/>
      <c r="AJZ526"/>
      <c r="AKA526"/>
      <c r="AKB526"/>
      <c r="AKC526"/>
      <c r="AKD526"/>
      <c r="AKE526"/>
      <c r="AKF526"/>
      <c r="AKG526"/>
      <c r="AKH526"/>
      <c r="AKI526"/>
      <c r="AKJ526"/>
      <c r="AKK526"/>
      <c r="AKL526"/>
      <c r="AKM526"/>
      <c r="AKN526"/>
      <c r="AKO526"/>
      <c r="AKP526"/>
      <c r="AKQ526"/>
      <c r="AKR526"/>
      <c r="AKS526"/>
      <c r="AKT526"/>
      <c r="AKU526"/>
      <c r="AKV526"/>
      <c r="AKW526"/>
      <c r="AKX526"/>
      <c r="AKY526"/>
      <c r="AKZ526"/>
      <c r="ALA526"/>
      <c r="ALB526"/>
      <c r="ALC526"/>
      <c r="ALD526"/>
      <c r="ALE526"/>
      <c r="ALF526"/>
      <c r="ALG526"/>
      <c r="ALH526"/>
      <c r="ALI526"/>
      <c r="ALJ526"/>
      <c r="ALK526"/>
      <c r="ALL526"/>
      <c r="ALM526"/>
      <c r="ALN526"/>
      <c r="ALO526"/>
      <c r="ALP526"/>
      <c r="ALQ526"/>
      <c r="ALR526"/>
      <c r="ALS526"/>
      <c r="ALT526"/>
      <c r="ALU526"/>
      <c r="ALV526"/>
      <c r="ALW526"/>
      <c r="ALX526"/>
      <c r="ALY526"/>
      <c r="ALZ526"/>
      <c r="AMA526"/>
      <c r="AMB526"/>
      <c r="AMC526"/>
      <c r="AMD526"/>
      <c r="AME526"/>
      <c r="AMF526"/>
      <c r="AMG526"/>
      <c r="AMH526"/>
      <c r="AMI526"/>
      <c r="AMJ526"/>
      <c r="AMK526"/>
      <c r="AML526"/>
      <c r="AMM526"/>
      <c r="AMN526"/>
      <c r="AMO526"/>
      <c r="AMP526"/>
      <c r="AMQ526"/>
      <c r="AMR526"/>
      <c r="AMS526"/>
      <c r="AMT526"/>
      <c r="AMU526"/>
      <c r="AMV526"/>
      <c r="AMW526"/>
      <c r="AMX526"/>
      <c r="AMY526"/>
      <c r="AMZ526"/>
      <c r="ANA526"/>
      <c r="ANB526"/>
      <c r="ANC526"/>
      <c r="AND526"/>
      <c r="ANE526"/>
      <c r="ANF526"/>
      <c r="ANG526"/>
      <c r="ANH526"/>
      <c r="ANI526"/>
      <c r="ANJ526"/>
      <c r="ANK526"/>
      <c r="ANL526"/>
      <c r="ANM526"/>
      <c r="ANN526"/>
      <c r="ANO526"/>
      <c r="ANP526"/>
      <c r="ANQ526"/>
      <c r="ANR526"/>
      <c r="ANS526"/>
      <c r="ANT526"/>
      <c r="ANU526"/>
      <c r="ANV526"/>
      <c r="ANW526"/>
      <c r="ANX526"/>
      <c r="ANY526"/>
      <c r="ANZ526"/>
      <c r="AOA526"/>
      <c r="AOB526"/>
      <c r="AOC526"/>
      <c r="AOD526"/>
      <c r="AOE526"/>
      <c r="AOF526"/>
      <c r="AOG526"/>
      <c r="AOH526"/>
      <c r="AOI526"/>
      <c r="AOJ526"/>
      <c r="AOK526"/>
      <c r="AOL526"/>
      <c r="AOM526"/>
      <c r="AON526"/>
      <c r="AOO526"/>
      <c r="AOP526"/>
      <c r="AOQ526"/>
      <c r="AOR526"/>
      <c r="AOS526"/>
      <c r="AOT526"/>
      <c r="AOU526"/>
      <c r="AOV526"/>
      <c r="AOW526"/>
      <c r="AOX526"/>
      <c r="AOY526"/>
      <c r="AOZ526"/>
      <c r="APA526"/>
      <c r="APB526"/>
      <c r="APC526"/>
      <c r="APD526"/>
      <c r="APE526"/>
      <c r="APF526"/>
      <c r="APG526"/>
      <c r="APH526"/>
      <c r="API526"/>
      <c r="APJ526"/>
      <c r="APK526"/>
      <c r="APL526"/>
      <c r="APM526"/>
      <c r="APN526"/>
      <c r="APO526"/>
      <c r="APP526"/>
      <c r="APQ526"/>
      <c r="APR526"/>
      <c r="APS526"/>
      <c r="APT526"/>
      <c r="APU526"/>
      <c r="APV526"/>
      <c r="APW526"/>
      <c r="APX526"/>
      <c r="APY526"/>
      <c r="APZ526"/>
      <c r="AQA526"/>
      <c r="AQB526"/>
      <c r="AQC526"/>
      <c r="AQD526"/>
      <c r="AQE526"/>
      <c r="AQF526"/>
      <c r="AQG526"/>
      <c r="AQH526"/>
      <c r="AQI526"/>
      <c r="AQJ526"/>
      <c r="AQK526"/>
      <c r="AQL526"/>
      <c r="AQM526"/>
      <c r="AQN526"/>
      <c r="AQO526"/>
      <c r="AQP526"/>
      <c r="AQQ526"/>
      <c r="AQR526"/>
      <c r="AQS526"/>
      <c r="AQT526"/>
      <c r="AQU526"/>
      <c r="AQV526"/>
      <c r="AQW526"/>
      <c r="AQX526"/>
      <c r="AQY526"/>
      <c r="AQZ526"/>
      <c r="ARA526"/>
      <c r="ARB526"/>
      <c r="ARC526"/>
      <c r="ARD526"/>
      <c r="ARE526"/>
      <c r="ARF526"/>
      <c r="ARG526"/>
      <c r="ARH526"/>
      <c r="ARI526"/>
      <c r="ARJ526"/>
      <c r="ARK526"/>
      <c r="ARL526"/>
      <c r="ARM526"/>
      <c r="ARN526"/>
      <c r="ARO526"/>
      <c r="ARP526"/>
      <c r="ARQ526"/>
      <c r="ARR526"/>
      <c r="ARS526"/>
      <c r="ART526"/>
      <c r="ARU526"/>
      <c r="ARV526"/>
      <c r="ARW526"/>
      <c r="ARX526"/>
      <c r="ARY526"/>
      <c r="ARZ526"/>
      <c r="ASA526"/>
      <c r="ASB526"/>
      <c r="ASC526"/>
      <c r="ASD526"/>
      <c r="ASE526"/>
      <c r="ASF526"/>
      <c r="ASG526"/>
      <c r="ASH526"/>
      <c r="ASI526"/>
      <c r="ASJ526"/>
      <c r="ASK526"/>
      <c r="ASL526"/>
      <c r="ASM526"/>
      <c r="ASN526"/>
      <c r="ASO526"/>
      <c r="ASP526"/>
      <c r="ASQ526"/>
      <c r="ASR526"/>
      <c r="ASS526"/>
      <c r="AST526"/>
      <c r="ASU526"/>
      <c r="ASV526"/>
      <c r="ASW526"/>
      <c r="ASX526"/>
      <c r="ASY526"/>
      <c r="ASZ526"/>
      <c r="ATA526"/>
      <c r="ATB526"/>
      <c r="ATC526"/>
      <c r="ATD526"/>
      <c r="ATE526"/>
      <c r="ATF526"/>
      <c r="ATG526"/>
      <c r="ATH526"/>
      <c r="ATI526"/>
      <c r="ATJ526"/>
      <c r="ATK526"/>
      <c r="ATL526"/>
      <c r="ATM526"/>
      <c r="ATN526"/>
      <c r="ATO526"/>
      <c r="ATP526"/>
      <c r="ATQ526"/>
      <c r="ATR526"/>
      <c r="ATS526"/>
      <c r="ATT526"/>
      <c r="ATU526"/>
      <c r="ATV526"/>
      <c r="ATW526"/>
      <c r="ATX526"/>
      <c r="ATY526"/>
      <c r="ATZ526"/>
      <c r="AUA526"/>
      <c r="AUB526"/>
      <c r="AUC526"/>
      <c r="AUD526"/>
      <c r="AUE526"/>
      <c r="AUF526"/>
      <c r="AUG526"/>
      <c r="AUH526"/>
      <c r="AUI526"/>
      <c r="AUJ526"/>
      <c r="AUK526"/>
      <c r="AUL526"/>
      <c r="AUM526"/>
      <c r="AUN526"/>
      <c r="AUO526"/>
      <c r="AUP526"/>
      <c r="AUQ526"/>
      <c r="AUR526"/>
      <c r="AUS526"/>
      <c r="AUT526"/>
      <c r="AUU526"/>
      <c r="AUV526"/>
      <c r="AUW526"/>
      <c r="AUX526"/>
      <c r="AUY526"/>
      <c r="AUZ526"/>
      <c r="AVA526"/>
      <c r="AVB526"/>
      <c r="AVC526"/>
      <c r="AVD526"/>
      <c r="AVE526"/>
      <c r="AVF526"/>
      <c r="AVG526"/>
      <c r="AVH526"/>
      <c r="AVI526"/>
      <c r="AVJ526"/>
      <c r="AVK526"/>
      <c r="AVL526"/>
      <c r="AVM526"/>
      <c r="AVN526"/>
      <c r="AVO526"/>
      <c r="AVP526"/>
      <c r="AVQ526"/>
      <c r="AVR526"/>
      <c r="AVS526"/>
      <c r="AVT526"/>
      <c r="AVU526"/>
      <c r="AVV526"/>
      <c r="AVW526"/>
      <c r="AVX526"/>
      <c r="AVY526"/>
      <c r="AVZ526"/>
      <c r="AWA526"/>
      <c r="AWB526"/>
      <c r="AWC526"/>
      <c r="AWD526"/>
      <c r="AWE526"/>
      <c r="AWF526"/>
      <c r="AWG526"/>
      <c r="AWH526"/>
      <c r="AWI526"/>
      <c r="AWJ526"/>
      <c r="AWK526"/>
      <c r="AWL526"/>
      <c r="AWM526"/>
      <c r="AWN526"/>
      <c r="AWO526"/>
      <c r="AWP526"/>
      <c r="AWQ526"/>
      <c r="AWR526"/>
      <c r="AWS526"/>
      <c r="AWT526"/>
      <c r="AWU526"/>
      <c r="AWV526"/>
      <c r="AWW526"/>
      <c r="AWX526"/>
      <c r="AWY526"/>
      <c r="AWZ526"/>
      <c r="AXA526"/>
      <c r="AXB526"/>
      <c r="AXC526"/>
      <c r="AXD526"/>
      <c r="AXE526"/>
      <c r="AXF526"/>
      <c r="AXG526"/>
      <c r="AXH526"/>
      <c r="AXI526"/>
      <c r="AXJ526"/>
      <c r="AXK526"/>
      <c r="AXL526"/>
      <c r="AXM526"/>
      <c r="AXN526"/>
      <c r="AXO526"/>
      <c r="AXP526"/>
      <c r="AXQ526"/>
      <c r="AXR526"/>
      <c r="AXS526"/>
      <c r="AXT526"/>
      <c r="AXU526"/>
      <c r="AXV526"/>
      <c r="AXW526"/>
      <c r="AXX526"/>
      <c r="AXY526"/>
      <c r="AXZ526"/>
      <c r="AYA526"/>
      <c r="AYB526"/>
      <c r="AYC526"/>
      <c r="AYD526"/>
      <c r="AYE526"/>
      <c r="AYF526"/>
      <c r="AYG526"/>
      <c r="AYH526"/>
      <c r="AYI526"/>
      <c r="AYJ526"/>
      <c r="AYK526"/>
      <c r="AYL526"/>
      <c r="AYM526"/>
      <c r="AYN526"/>
      <c r="AYO526"/>
      <c r="AYP526"/>
      <c r="AYQ526"/>
      <c r="AYR526"/>
      <c r="AYS526"/>
      <c r="AYT526"/>
      <c r="AYU526"/>
      <c r="AYV526"/>
      <c r="AYW526"/>
      <c r="AYX526"/>
      <c r="AYY526"/>
      <c r="AYZ526"/>
      <c r="AZA526"/>
      <c r="AZB526"/>
      <c r="AZC526"/>
      <c r="AZD526"/>
      <c r="AZE526"/>
      <c r="AZF526"/>
      <c r="AZG526"/>
      <c r="AZH526"/>
      <c r="AZI526"/>
      <c r="AZJ526"/>
      <c r="AZK526"/>
      <c r="AZL526"/>
      <c r="AZM526"/>
      <c r="AZN526"/>
      <c r="AZO526"/>
      <c r="AZP526"/>
      <c r="AZQ526"/>
      <c r="AZR526"/>
      <c r="AZS526"/>
      <c r="AZT526"/>
      <c r="AZU526"/>
      <c r="AZV526"/>
      <c r="AZW526"/>
      <c r="AZX526"/>
      <c r="AZY526"/>
      <c r="AZZ526"/>
      <c r="BAA526"/>
      <c r="BAB526"/>
      <c r="BAC526"/>
      <c r="BAD526"/>
      <c r="BAE526"/>
      <c r="BAF526"/>
      <c r="BAG526"/>
      <c r="BAH526"/>
      <c r="BAI526"/>
      <c r="BAJ526"/>
      <c r="BAK526"/>
      <c r="BAL526"/>
      <c r="BAM526"/>
      <c r="BAN526"/>
      <c r="BAO526"/>
      <c r="BAP526"/>
      <c r="BAQ526"/>
      <c r="BAR526"/>
      <c r="BAS526"/>
      <c r="BAT526"/>
      <c r="BAU526"/>
      <c r="BAV526"/>
      <c r="BAW526"/>
      <c r="BAX526"/>
      <c r="BAY526"/>
      <c r="BAZ526"/>
      <c r="BBA526"/>
      <c r="BBB526"/>
      <c r="BBC526"/>
      <c r="BBD526"/>
      <c r="BBE526"/>
      <c r="BBF526"/>
      <c r="BBG526"/>
      <c r="BBH526"/>
      <c r="BBI526"/>
      <c r="BBJ526"/>
      <c r="BBK526"/>
      <c r="BBL526"/>
      <c r="BBM526"/>
      <c r="BBN526"/>
      <c r="BBO526"/>
      <c r="BBP526"/>
      <c r="BBQ526"/>
      <c r="BBR526"/>
      <c r="BBS526"/>
      <c r="BBT526"/>
      <c r="BBU526"/>
      <c r="BBV526"/>
      <c r="BBW526"/>
      <c r="BBX526"/>
      <c r="BBY526"/>
      <c r="BBZ526"/>
      <c r="BCA526"/>
      <c r="BCB526"/>
      <c r="BCC526"/>
      <c r="BCD526"/>
      <c r="BCE526"/>
      <c r="BCF526"/>
      <c r="BCG526"/>
      <c r="BCH526"/>
      <c r="BCI526"/>
      <c r="BCJ526"/>
      <c r="BCK526"/>
      <c r="BCL526"/>
      <c r="BCM526"/>
      <c r="BCN526"/>
      <c r="BCO526"/>
      <c r="BCP526"/>
      <c r="BCQ526"/>
      <c r="BCR526"/>
      <c r="BCS526"/>
      <c r="BCT526"/>
      <c r="BCU526"/>
      <c r="BCV526"/>
      <c r="BCW526"/>
      <c r="BCX526"/>
      <c r="BCY526"/>
      <c r="BCZ526"/>
      <c r="BDA526"/>
      <c r="BDB526"/>
      <c r="BDC526"/>
      <c r="BDD526"/>
      <c r="BDE526"/>
      <c r="BDF526"/>
      <c r="BDG526"/>
      <c r="BDH526"/>
      <c r="BDI526"/>
      <c r="BDJ526"/>
      <c r="BDK526"/>
      <c r="BDL526"/>
      <c r="BDM526"/>
      <c r="BDN526"/>
      <c r="BDO526"/>
      <c r="BDP526"/>
      <c r="BDQ526"/>
      <c r="BDR526"/>
      <c r="BDS526"/>
      <c r="BDT526"/>
      <c r="BDU526"/>
      <c r="BDV526"/>
      <c r="BDW526"/>
      <c r="BDX526"/>
      <c r="BDY526"/>
      <c r="BDZ526"/>
      <c r="BEA526"/>
      <c r="BEB526"/>
      <c r="BEC526"/>
      <c r="BED526"/>
      <c r="BEE526"/>
      <c r="BEF526"/>
      <c r="BEG526"/>
      <c r="BEH526"/>
      <c r="BEI526"/>
      <c r="BEJ526"/>
      <c r="BEK526"/>
      <c r="BEL526"/>
      <c r="BEM526"/>
      <c r="BEN526"/>
      <c r="BEO526"/>
      <c r="BEP526"/>
      <c r="BEQ526"/>
      <c r="BER526"/>
      <c r="BES526"/>
      <c r="BET526"/>
      <c r="BEU526"/>
      <c r="BEV526"/>
      <c r="BEW526"/>
      <c r="BEX526"/>
      <c r="BEY526"/>
      <c r="BEZ526"/>
      <c r="BFA526"/>
      <c r="BFB526"/>
      <c r="BFC526"/>
      <c r="BFD526"/>
      <c r="BFE526"/>
      <c r="BFF526"/>
      <c r="BFG526"/>
      <c r="BFH526"/>
      <c r="BFI526"/>
      <c r="BFJ526"/>
      <c r="BFK526"/>
      <c r="BFL526"/>
      <c r="BFM526"/>
      <c r="BFN526"/>
      <c r="BFO526"/>
      <c r="BFP526"/>
      <c r="BFQ526"/>
      <c r="BFR526"/>
      <c r="BFS526"/>
      <c r="BFT526"/>
      <c r="BFU526"/>
      <c r="BFV526"/>
      <c r="BFW526"/>
      <c r="BFX526"/>
      <c r="BFY526"/>
      <c r="BFZ526"/>
      <c r="BGA526"/>
      <c r="BGB526"/>
      <c r="BGC526"/>
      <c r="BGD526"/>
      <c r="BGE526"/>
      <c r="BGF526"/>
      <c r="BGG526"/>
      <c r="BGH526"/>
      <c r="BGI526"/>
      <c r="BGJ526"/>
      <c r="BGK526"/>
      <c r="BGL526"/>
      <c r="BGM526"/>
      <c r="BGN526"/>
      <c r="BGO526"/>
      <c r="BGP526"/>
      <c r="BGQ526"/>
      <c r="BGR526"/>
      <c r="BGS526"/>
      <c r="BGT526"/>
      <c r="BGU526"/>
      <c r="BGV526"/>
      <c r="BGW526"/>
      <c r="BGX526"/>
      <c r="BGY526"/>
      <c r="BGZ526"/>
      <c r="BHA526"/>
      <c r="BHB526"/>
      <c r="BHC526"/>
      <c r="BHD526"/>
      <c r="BHE526"/>
      <c r="BHF526"/>
      <c r="BHG526"/>
      <c r="BHH526"/>
      <c r="BHI526"/>
      <c r="BHJ526"/>
      <c r="BHK526"/>
      <c r="BHL526"/>
      <c r="BHM526"/>
      <c r="BHN526"/>
      <c r="BHO526"/>
      <c r="BHP526"/>
      <c r="BHQ526"/>
      <c r="BHR526"/>
      <c r="BHS526"/>
      <c r="BHT526"/>
      <c r="BHU526"/>
      <c r="BHV526"/>
      <c r="BHW526"/>
      <c r="BHX526"/>
      <c r="BHY526"/>
      <c r="BHZ526"/>
      <c r="BIA526"/>
      <c r="BIB526"/>
      <c r="BIC526"/>
      <c r="BID526"/>
      <c r="BIE526"/>
      <c r="BIF526"/>
      <c r="BIG526"/>
      <c r="BIH526"/>
      <c r="BII526"/>
      <c r="BIJ526"/>
      <c r="BIK526"/>
      <c r="BIL526"/>
      <c r="BIM526"/>
      <c r="BIN526"/>
      <c r="BIO526"/>
      <c r="BIP526"/>
      <c r="BIQ526"/>
      <c r="BIR526"/>
      <c r="BIS526"/>
      <c r="BIT526"/>
      <c r="BIU526"/>
      <c r="BIV526"/>
      <c r="BIW526"/>
      <c r="BIX526"/>
      <c r="BIY526"/>
      <c r="BIZ526"/>
      <c r="BJA526"/>
      <c r="BJB526"/>
      <c r="BJC526"/>
      <c r="BJD526"/>
      <c r="BJE526"/>
      <c r="BJF526"/>
      <c r="BJG526"/>
      <c r="BJH526"/>
      <c r="BJI526"/>
      <c r="BJJ526"/>
      <c r="BJK526"/>
      <c r="BJL526"/>
      <c r="BJM526"/>
      <c r="BJN526"/>
      <c r="BJO526"/>
      <c r="BJP526"/>
      <c r="BJQ526"/>
      <c r="BJR526"/>
      <c r="BJS526"/>
      <c r="BJT526"/>
      <c r="BJU526"/>
      <c r="BJV526"/>
      <c r="BJW526"/>
      <c r="BJX526"/>
      <c r="BJY526"/>
      <c r="BJZ526"/>
      <c r="BKA526"/>
      <c r="BKB526"/>
      <c r="BKC526"/>
      <c r="BKD526"/>
      <c r="BKE526"/>
      <c r="BKF526"/>
      <c r="BKG526"/>
      <c r="BKH526"/>
      <c r="BKI526"/>
      <c r="BKJ526"/>
      <c r="BKK526"/>
      <c r="BKL526"/>
      <c r="BKM526"/>
      <c r="BKN526"/>
      <c r="BKO526"/>
      <c r="BKP526"/>
      <c r="BKQ526"/>
      <c r="BKR526"/>
      <c r="BKS526"/>
      <c r="BKT526"/>
      <c r="BKU526"/>
      <c r="BKV526"/>
      <c r="BKW526"/>
      <c r="BKX526"/>
      <c r="BKY526"/>
      <c r="BKZ526"/>
      <c r="BLA526"/>
      <c r="BLB526"/>
      <c r="BLC526"/>
      <c r="BLD526"/>
      <c r="BLE526"/>
      <c r="BLF526"/>
      <c r="BLG526"/>
      <c r="BLH526"/>
      <c r="BLI526"/>
      <c r="BLJ526"/>
      <c r="BLK526"/>
      <c r="BLL526"/>
      <c r="BLM526"/>
      <c r="BLN526"/>
      <c r="BLO526"/>
      <c r="BLP526"/>
      <c r="BLQ526"/>
      <c r="BLR526"/>
      <c r="BLS526"/>
      <c r="BLT526"/>
      <c r="BLU526"/>
      <c r="BLV526"/>
      <c r="BLW526"/>
      <c r="BLX526"/>
      <c r="BLY526"/>
      <c r="BLZ526"/>
      <c r="BMA526"/>
      <c r="BMB526"/>
      <c r="BMC526"/>
      <c r="BMD526"/>
      <c r="BME526"/>
      <c r="BMF526"/>
      <c r="BMG526"/>
      <c r="BMH526"/>
      <c r="BMI526"/>
      <c r="BMJ526"/>
      <c r="BMK526"/>
      <c r="BML526"/>
      <c r="BMM526"/>
      <c r="BMN526"/>
      <c r="BMO526"/>
      <c r="BMP526"/>
      <c r="BMQ526"/>
      <c r="BMR526"/>
      <c r="BMS526"/>
      <c r="BMT526"/>
      <c r="BMU526"/>
      <c r="BMV526"/>
      <c r="BMW526"/>
      <c r="BMX526"/>
      <c r="BMY526"/>
      <c r="BMZ526"/>
      <c r="BNA526"/>
      <c r="BNB526"/>
      <c r="BNC526"/>
      <c r="BND526"/>
      <c r="BNE526"/>
      <c r="BNF526"/>
      <c r="BNG526"/>
      <c r="BNH526"/>
      <c r="BNI526"/>
      <c r="BNJ526"/>
      <c r="BNK526"/>
      <c r="BNL526"/>
      <c r="BNM526"/>
      <c r="BNN526"/>
      <c r="BNO526"/>
      <c r="BNP526"/>
      <c r="BNQ526"/>
      <c r="BNR526"/>
      <c r="BNS526"/>
      <c r="BNT526"/>
      <c r="BNU526"/>
      <c r="BNV526"/>
      <c r="BNW526"/>
      <c r="BNX526"/>
      <c r="BNY526"/>
      <c r="BNZ526"/>
      <c r="BOA526"/>
      <c r="BOB526"/>
      <c r="BOC526"/>
      <c r="BOD526"/>
      <c r="BOE526"/>
      <c r="BOF526"/>
      <c r="BOG526"/>
      <c r="BOH526"/>
      <c r="BOI526"/>
      <c r="BOJ526"/>
      <c r="BOK526"/>
      <c r="BOL526"/>
      <c r="BOM526"/>
      <c r="BON526"/>
      <c r="BOO526"/>
      <c r="BOP526"/>
      <c r="BOQ526"/>
      <c r="BOR526"/>
      <c r="BOS526"/>
      <c r="BOT526"/>
      <c r="BOU526"/>
      <c r="BOV526"/>
      <c r="BOW526"/>
      <c r="BOX526"/>
      <c r="BOY526"/>
      <c r="BOZ526"/>
      <c r="BPA526"/>
      <c r="BPB526"/>
      <c r="BPC526"/>
      <c r="BPD526"/>
      <c r="BPE526"/>
      <c r="BPF526"/>
      <c r="BPG526"/>
      <c r="BPH526"/>
      <c r="BPI526"/>
      <c r="BPJ526"/>
      <c r="BPK526"/>
      <c r="BPL526"/>
      <c r="BPM526"/>
      <c r="BPN526"/>
      <c r="BPO526"/>
      <c r="BPP526"/>
      <c r="BPQ526"/>
      <c r="BPR526"/>
      <c r="BPS526"/>
      <c r="BPT526"/>
      <c r="BPU526"/>
      <c r="BPV526"/>
      <c r="BPW526"/>
      <c r="BPX526"/>
      <c r="BPY526"/>
      <c r="BPZ526"/>
      <c r="BQA526"/>
      <c r="BQB526"/>
      <c r="BQC526"/>
      <c r="BQD526"/>
      <c r="BQE526"/>
      <c r="BQF526"/>
      <c r="BQG526"/>
      <c r="BQH526"/>
      <c r="BQI526"/>
      <c r="BQJ526"/>
      <c r="BQK526"/>
      <c r="BQL526"/>
      <c r="BQM526"/>
      <c r="BQN526"/>
      <c r="BQO526"/>
      <c r="BQP526"/>
      <c r="BQQ526"/>
      <c r="BQR526"/>
      <c r="BQS526"/>
      <c r="BQT526"/>
      <c r="BQU526"/>
      <c r="BQV526"/>
      <c r="BQW526"/>
      <c r="BQX526"/>
      <c r="BQY526"/>
      <c r="BQZ526"/>
      <c r="BRA526"/>
      <c r="BRB526"/>
      <c r="BRC526"/>
      <c r="BRD526"/>
      <c r="BRE526"/>
      <c r="BRF526"/>
      <c r="BRG526"/>
      <c r="BRH526"/>
      <c r="BRI526"/>
      <c r="BRJ526"/>
      <c r="BRK526"/>
      <c r="BRL526"/>
      <c r="BRM526"/>
      <c r="BRN526"/>
      <c r="BRO526"/>
      <c r="BRP526"/>
      <c r="BRQ526"/>
      <c r="BRR526"/>
      <c r="BRS526"/>
      <c r="BRT526"/>
      <c r="BRU526"/>
      <c r="BRV526"/>
      <c r="BRW526"/>
      <c r="BRX526"/>
      <c r="BRY526"/>
      <c r="BRZ526"/>
      <c r="BSA526"/>
      <c r="BSB526"/>
      <c r="BSC526"/>
      <c r="BSD526"/>
      <c r="BSE526"/>
      <c r="BSF526"/>
      <c r="BSG526"/>
      <c r="BSH526"/>
      <c r="BSI526"/>
      <c r="BSJ526"/>
      <c r="BSK526"/>
      <c r="BSL526"/>
      <c r="BSM526"/>
      <c r="BSN526"/>
      <c r="BSO526"/>
      <c r="BSP526"/>
      <c r="BSQ526"/>
      <c r="BSR526"/>
      <c r="BSS526"/>
      <c r="BST526"/>
      <c r="BSU526"/>
      <c r="BSV526"/>
      <c r="BSW526"/>
      <c r="BSX526"/>
      <c r="BSY526"/>
      <c r="BSZ526"/>
      <c r="BTA526"/>
      <c r="BTB526"/>
      <c r="BTC526"/>
      <c r="BTD526"/>
      <c r="BTE526"/>
      <c r="BTF526"/>
      <c r="BTG526"/>
    </row>
    <row r="527" spans="1:1879" ht="15.95" hidden="1" customHeight="1" x14ac:dyDescent="0.25">
      <c r="A527" s="296" t="s">
        <v>252</v>
      </c>
      <c r="B527" s="14" t="s">
        <v>11</v>
      </c>
      <c r="C527" s="106"/>
      <c r="D527" s="14" t="s">
        <v>333</v>
      </c>
      <c r="E527" s="15">
        <v>37123</v>
      </c>
      <c r="F527" s="15">
        <v>37687</v>
      </c>
      <c r="G527" s="18"/>
      <c r="H527" s="155"/>
      <c r="I527" s="17" t="s">
        <v>658</v>
      </c>
      <c r="J527" s="107"/>
    </row>
    <row r="528" spans="1:1879" ht="15.95" hidden="1" customHeight="1" x14ac:dyDescent="0.25">
      <c r="A528" s="295" t="s">
        <v>3707</v>
      </c>
      <c r="B528" s="9" t="s">
        <v>11</v>
      </c>
      <c r="C528" s="189"/>
      <c r="D528" s="9" t="s">
        <v>417</v>
      </c>
      <c r="E528" s="11">
        <v>45208</v>
      </c>
      <c r="F528" s="11"/>
      <c r="G528" s="9"/>
      <c r="H528" s="105"/>
      <c r="I528" s="13" t="s">
        <v>819</v>
      </c>
      <c r="J528" s="108"/>
    </row>
    <row r="529" spans="1:1879" s="5" customFormat="1" ht="15.95" hidden="1" customHeight="1" x14ac:dyDescent="0.25">
      <c r="A529" s="296" t="s">
        <v>222</v>
      </c>
      <c r="B529" s="14" t="s">
        <v>11</v>
      </c>
      <c r="C529" s="106"/>
      <c r="D529" s="14" t="s">
        <v>333</v>
      </c>
      <c r="E529" s="15">
        <v>35521</v>
      </c>
      <c r="F529" s="15">
        <v>37109</v>
      </c>
      <c r="G529" s="18"/>
      <c r="H529" s="155"/>
      <c r="I529" s="17" t="s">
        <v>674</v>
      </c>
      <c r="J529" s="107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  <c r="GB529"/>
      <c r="GC529"/>
      <c r="GD529"/>
      <c r="GE529"/>
      <c r="GF529"/>
      <c r="GG529"/>
      <c r="GH529"/>
      <c r="GI529"/>
      <c r="GJ529"/>
      <c r="GK529"/>
      <c r="GL529"/>
      <c r="GM529"/>
      <c r="GN529"/>
      <c r="GO529"/>
      <c r="GP529"/>
      <c r="GQ529"/>
      <c r="GR529"/>
      <c r="GS529"/>
      <c r="GT529"/>
      <c r="GU529"/>
      <c r="GV529"/>
      <c r="GW529"/>
      <c r="GX529"/>
      <c r="GY529"/>
      <c r="GZ529"/>
      <c r="HA529"/>
      <c r="HB529"/>
      <c r="HC529"/>
      <c r="HD529"/>
      <c r="HE529"/>
      <c r="HF529"/>
      <c r="HG529"/>
      <c r="HH529"/>
      <c r="HI529"/>
      <c r="HJ529"/>
      <c r="HK529"/>
      <c r="HL529"/>
      <c r="HM529"/>
      <c r="HN529"/>
      <c r="HO529"/>
      <c r="HP529"/>
      <c r="HQ529"/>
      <c r="HR529"/>
      <c r="HS529"/>
      <c r="HT529"/>
      <c r="HU529"/>
      <c r="HV529"/>
      <c r="HW529"/>
      <c r="HX529"/>
      <c r="HY529"/>
      <c r="HZ529"/>
      <c r="IA529"/>
      <c r="IB529"/>
      <c r="IC529"/>
      <c r="ID529"/>
      <c r="IE529"/>
      <c r="IF529"/>
      <c r="IG529"/>
      <c r="IH529"/>
      <c r="II529"/>
      <c r="IJ529"/>
      <c r="IK529"/>
      <c r="IL529"/>
      <c r="IM529"/>
      <c r="IN529"/>
      <c r="IO529"/>
      <c r="IP529"/>
      <c r="IQ529"/>
      <c r="IR529"/>
      <c r="IS529"/>
      <c r="IT529"/>
      <c r="IU529"/>
      <c r="IV529"/>
      <c r="IW529"/>
      <c r="IX529"/>
      <c r="IY529"/>
      <c r="IZ529"/>
      <c r="JA529"/>
      <c r="JB529"/>
      <c r="JC529"/>
      <c r="JD529"/>
      <c r="JE529"/>
      <c r="JF529"/>
      <c r="JG529"/>
      <c r="JH529"/>
      <c r="JI529"/>
      <c r="JJ529"/>
      <c r="JK529"/>
      <c r="JL529"/>
      <c r="JM529"/>
      <c r="JN529"/>
      <c r="JO529"/>
      <c r="JP529"/>
      <c r="JQ529"/>
      <c r="JR529"/>
      <c r="JS529"/>
      <c r="JT529"/>
      <c r="JU529"/>
      <c r="JV529"/>
      <c r="JW529"/>
      <c r="JX529"/>
      <c r="JY529"/>
      <c r="JZ529"/>
      <c r="KA529"/>
      <c r="KB529"/>
      <c r="KC529"/>
      <c r="KD529"/>
      <c r="KE529"/>
      <c r="KF529"/>
      <c r="KG529"/>
      <c r="KH529"/>
      <c r="KI529"/>
      <c r="KJ529"/>
      <c r="KK529"/>
      <c r="KL529"/>
      <c r="KM529"/>
      <c r="KN529"/>
      <c r="KO529"/>
      <c r="KP529"/>
      <c r="KQ529"/>
      <c r="KR529"/>
      <c r="KS529"/>
      <c r="KT529"/>
      <c r="KU529"/>
      <c r="KV529"/>
      <c r="KW529"/>
      <c r="KX529"/>
      <c r="KY529"/>
      <c r="KZ529"/>
      <c r="LA529"/>
      <c r="LB529"/>
      <c r="LC529"/>
      <c r="LD529"/>
      <c r="LE529"/>
      <c r="LF529"/>
      <c r="LG529"/>
      <c r="LH529"/>
      <c r="LI529"/>
      <c r="LJ529"/>
      <c r="LK529"/>
      <c r="LL529"/>
      <c r="LM529"/>
      <c r="LN529"/>
      <c r="LO529"/>
      <c r="LP529"/>
      <c r="LQ529"/>
      <c r="LR529"/>
      <c r="LS529"/>
      <c r="LT529"/>
      <c r="LU529"/>
      <c r="LV529"/>
      <c r="LW529"/>
      <c r="LX529"/>
      <c r="LY529"/>
      <c r="LZ529"/>
      <c r="MA529"/>
      <c r="MB529"/>
      <c r="MC529"/>
      <c r="MD529"/>
      <c r="ME529"/>
      <c r="MF529"/>
      <c r="MG529"/>
      <c r="MH529"/>
      <c r="MI529"/>
      <c r="MJ529"/>
      <c r="MK529"/>
      <c r="ML529"/>
      <c r="MM529"/>
      <c r="MN529"/>
      <c r="MO529"/>
      <c r="MP529"/>
      <c r="MQ529"/>
      <c r="MR529"/>
      <c r="MS529"/>
      <c r="MT529"/>
      <c r="MU529"/>
      <c r="MV529"/>
      <c r="MW529"/>
      <c r="MX529"/>
      <c r="MY529"/>
      <c r="MZ529"/>
      <c r="NA529"/>
      <c r="NB529"/>
      <c r="NC529"/>
      <c r="ND529"/>
      <c r="NE529"/>
      <c r="NF529"/>
      <c r="NG529"/>
      <c r="NH529"/>
      <c r="NI529"/>
      <c r="NJ529"/>
      <c r="NK529"/>
      <c r="NL529"/>
      <c r="NM529"/>
      <c r="NN529"/>
      <c r="NO529"/>
      <c r="NP529"/>
      <c r="NQ529"/>
      <c r="NR529"/>
      <c r="NS529"/>
      <c r="NT529"/>
      <c r="NU529"/>
      <c r="NV529"/>
      <c r="NW529"/>
      <c r="NX529"/>
      <c r="NY529"/>
      <c r="NZ529"/>
      <c r="OA529"/>
      <c r="OB529"/>
      <c r="OC529"/>
      <c r="OD529"/>
      <c r="OE529"/>
      <c r="OF529"/>
      <c r="OG529"/>
      <c r="OH529"/>
      <c r="OI529"/>
      <c r="OJ529"/>
      <c r="OK529"/>
      <c r="OL529"/>
      <c r="OM529"/>
      <c r="ON529"/>
      <c r="OO529"/>
      <c r="OP529"/>
      <c r="OQ529"/>
      <c r="OR529"/>
      <c r="OS529"/>
      <c r="OT529"/>
      <c r="OU529"/>
      <c r="OV529"/>
      <c r="OW529"/>
      <c r="OX529"/>
      <c r="OY529"/>
      <c r="OZ529"/>
      <c r="PA529"/>
      <c r="PB529"/>
      <c r="PC529"/>
      <c r="PD529"/>
      <c r="PE529"/>
      <c r="PF529"/>
      <c r="PG529"/>
      <c r="PH529"/>
      <c r="PI529"/>
      <c r="PJ529"/>
      <c r="PK529"/>
      <c r="PL529"/>
      <c r="PM529"/>
      <c r="PN529"/>
      <c r="PO529"/>
      <c r="PP529"/>
      <c r="PQ529"/>
      <c r="PR529"/>
      <c r="PS529"/>
      <c r="PT529"/>
      <c r="PU529"/>
      <c r="PV529"/>
      <c r="PW529"/>
      <c r="PX529"/>
      <c r="PY529"/>
      <c r="PZ529"/>
      <c r="QA529"/>
      <c r="QB529"/>
      <c r="QC529"/>
      <c r="QD529"/>
      <c r="QE529"/>
      <c r="QF529"/>
      <c r="QG529"/>
      <c r="QH529"/>
      <c r="QI529"/>
      <c r="QJ529"/>
      <c r="QK529"/>
      <c r="QL529"/>
      <c r="QM529"/>
      <c r="QN529"/>
      <c r="QO529"/>
      <c r="QP529"/>
      <c r="QQ529"/>
      <c r="QR529"/>
      <c r="QS529"/>
      <c r="QT529"/>
      <c r="QU529"/>
      <c r="QV529"/>
      <c r="QW529"/>
      <c r="QX529"/>
      <c r="QY529"/>
      <c r="QZ529"/>
      <c r="RA529"/>
      <c r="RB529"/>
      <c r="RC529"/>
      <c r="RD529"/>
      <c r="RE529"/>
      <c r="RF529"/>
      <c r="RG529"/>
      <c r="RH529"/>
      <c r="RI529"/>
      <c r="RJ529"/>
      <c r="RK529"/>
      <c r="RL529"/>
      <c r="RM529"/>
      <c r="RN529"/>
      <c r="RO529"/>
      <c r="RP529"/>
      <c r="RQ529"/>
      <c r="RR529"/>
      <c r="RS529"/>
      <c r="RT529"/>
      <c r="RU529"/>
      <c r="RV529"/>
      <c r="RW529"/>
      <c r="RX529"/>
      <c r="RY529"/>
      <c r="RZ529"/>
      <c r="SA529"/>
      <c r="SB529"/>
      <c r="SC529"/>
      <c r="SD529"/>
      <c r="SE529"/>
      <c r="SF529"/>
      <c r="SG529"/>
      <c r="SH529"/>
      <c r="SI529"/>
      <c r="SJ529"/>
      <c r="SK529"/>
      <c r="SL529"/>
      <c r="SM529"/>
      <c r="SN529"/>
      <c r="SO529"/>
      <c r="SP529"/>
      <c r="SQ529"/>
      <c r="SR529"/>
      <c r="SS529"/>
      <c r="ST529"/>
      <c r="SU529"/>
      <c r="SV529"/>
      <c r="SW529"/>
      <c r="SX529"/>
      <c r="SY529"/>
      <c r="SZ529"/>
      <c r="TA529"/>
      <c r="TB529"/>
      <c r="TC529"/>
      <c r="TD529"/>
      <c r="TE529"/>
      <c r="TF529"/>
      <c r="TG529"/>
      <c r="TH529"/>
      <c r="TI529"/>
      <c r="TJ529"/>
      <c r="TK529"/>
      <c r="TL529"/>
      <c r="TM529"/>
      <c r="TN529"/>
      <c r="TO529"/>
      <c r="TP529"/>
      <c r="TQ529"/>
      <c r="TR529"/>
      <c r="TS529"/>
      <c r="TT529"/>
      <c r="TU529"/>
      <c r="TV529"/>
      <c r="TW529"/>
      <c r="TX529"/>
      <c r="TY529"/>
      <c r="TZ529"/>
      <c r="UA529"/>
      <c r="UB529"/>
      <c r="UC529"/>
      <c r="UD529"/>
      <c r="UE529"/>
      <c r="UF529"/>
      <c r="UG529"/>
      <c r="UH529"/>
      <c r="UI529"/>
      <c r="UJ529"/>
      <c r="UK529"/>
      <c r="UL529"/>
      <c r="UM529"/>
      <c r="UN529"/>
      <c r="UO529"/>
      <c r="UP529"/>
      <c r="UQ529"/>
      <c r="UR529"/>
      <c r="US529"/>
      <c r="UT529"/>
      <c r="UU529"/>
      <c r="UV529"/>
      <c r="UW529"/>
      <c r="UX529"/>
      <c r="UY529"/>
      <c r="UZ529"/>
      <c r="VA529"/>
      <c r="VB529"/>
      <c r="VC529"/>
      <c r="VD529"/>
      <c r="VE529"/>
      <c r="VF529"/>
      <c r="VG529"/>
      <c r="VH529"/>
      <c r="VI529"/>
      <c r="VJ529"/>
      <c r="VK529"/>
      <c r="VL529"/>
      <c r="VM529"/>
      <c r="VN529"/>
      <c r="VO529"/>
      <c r="VP529"/>
      <c r="VQ529"/>
      <c r="VR529"/>
      <c r="VS529"/>
      <c r="VT529"/>
      <c r="VU529"/>
      <c r="VV529"/>
      <c r="VW529"/>
      <c r="VX529"/>
      <c r="VY529"/>
      <c r="VZ529"/>
      <c r="WA529"/>
      <c r="WB529"/>
      <c r="WC529"/>
      <c r="WD529"/>
      <c r="WE529"/>
      <c r="WF529"/>
      <c r="WG529"/>
      <c r="WH529"/>
      <c r="WI529"/>
      <c r="WJ529"/>
      <c r="WK529"/>
      <c r="WL529"/>
      <c r="WM529"/>
      <c r="WN529"/>
      <c r="WO529"/>
      <c r="WP529"/>
      <c r="WQ529"/>
      <c r="WR529"/>
      <c r="WS529"/>
      <c r="WT529"/>
      <c r="WU529"/>
      <c r="WV529"/>
      <c r="WW529"/>
      <c r="WX529"/>
      <c r="WY529"/>
      <c r="WZ529"/>
      <c r="XA529"/>
      <c r="XB529"/>
      <c r="XC529"/>
      <c r="XD529"/>
      <c r="XE529"/>
      <c r="XF529"/>
      <c r="XG529"/>
      <c r="XH529"/>
      <c r="XI529"/>
      <c r="XJ529"/>
      <c r="XK529"/>
      <c r="XL529"/>
      <c r="XM529"/>
      <c r="XN529"/>
      <c r="XO529"/>
      <c r="XP529"/>
      <c r="XQ529"/>
      <c r="XR529"/>
      <c r="XS529"/>
      <c r="XT529"/>
      <c r="XU529"/>
      <c r="XV529"/>
      <c r="XW529"/>
      <c r="XX529"/>
      <c r="XY529"/>
      <c r="XZ529"/>
      <c r="YA529"/>
      <c r="YB529"/>
      <c r="YC529"/>
      <c r="YD529"/>
      <c r="YE529"/>
      <c r="YF529"/>
      <c r="YG529"/>
      <c r="YH529"/>
      <c r="YI529"/>
      <c r="YJ529"/>
      <c r="YK529"/>
      <c r="YL529"/>
      <c r="YM529"/>
      <c r="YN529"/>
      <c r="YO529"/>
      <c r="YP529"/>
      <c r="YQ529"/>
      <c r="YR529"/>
      <c r="YS529"/>
      <c r="YT529"/>
      <c r="YU529"/>
      <c r="YV529"/>
      <c r="YW529"/>
      <c r="YX529"/>
      <c r="YY529"/>
      <c r="YZ529"/>
      <c r="ZA529"/>
      <c r="ZB529"/>
      <c r="ZC529"/>
      <c r="ZD529"/>
      <c r="ZE529"/>
      <c r="ZF529"/>
      <c r="ZG529"/>
      <c r="ZH529"/>
      <c r="ZI529"/>
      <c r="ZJ529"/>
      <c r="ZK529"/>
      <c r="ZL529"/>
      <c r="ZM529"/>
      <c r="ZN529"/>
      <c r="ZO529"/>
      <c r="ZP529"/>
      <c r="ZQ529"/>
      <c r="ZR529"/>
      <c r="ZS529"/>
      <c r="ZT529"/>
      <c r="ZU529"/>
      <c r="ZV529"/>
      <c r="ZW529"/>
      <c r="ZX529"/>
      <c r="ZY529"/>
      <c r="ZZ529"/>
      <c r="AAA529"/>
      <c r="AAB529"/>
      <c r="AAC529"/>
      <c r="AAD529"/>
      <c r="AAE529"/>
      <c r="AAF529"/>
      <c r="AAG529"/>
      <c r="AAH529"/>
      <c r="AAI529"/>
      <c r="AAJ529"/>
      <c r="AAK529"/>
      <c r="AAL529"/>
      <c r="AAM529"/>
      <c r="AAN529"/>
      <c r="AAO529"/>
      <c r="AAP529"/>
      <c r="AAQ529"/>
      <c r="AAR529"/>
      <c r="AAS529"/>
      <c r="AAT529"/>
      <c r="AAU529"/>
      <c r="AAV529"/>
      <c r="AAW529"/>
      <c r="AAX529"/>
      <c r="AAY529"/>
      <c r="AAZ529"/>
      <c r="ABA529"/>
      <c r="ABB529"/>
      <c r="ABC529"/>
      <c r="ABD529"/>
      <c r="ABE529"/>
      <c r="ABF529"/>
      <c r="ABG529"/>
      <c r="ABH529"/>
      <c r="ABI529"/>
      <c r="ABJ529"/>
      <c r="ABK529"/>
      <c r="ABL529"/>
      <c r="ABM529"/>
      <c r="ABN529"/>
      <c r="ABO529"/>
      <c r="ABP529"/>
      <c r="ABQ529"/>
      <c r="ABR529"/>
      <c r="ABS529"/>
      <c r="ABT529"/>
      <c r="ABU529"/>
      <c r="ABV529"/>
      <c r="ABW529"/>
      <c r="ABX529"/>
      <c r="ABY529"/>
      <c r="ABZ529"/>
      <c r="ACA529"/>
      <c r="ACB529"/>
      <c r="ACC529"/>
      <c r="ACD529"/>
      <c r="ACE529"/>
      <c r="ACF529"/>
      <c r="ACG529"/>
      <c r="ACH529"/>
      <c r="ACI529"/>
      <c r="ACJ529"/>
      <c r="ACK529"/>
      <c r="ACL529"/>
      <c r="ACM529"/>
      <c r="ACN529"/>
      <c r="ACO529"/>
      <c r="ACP529"/>
      <c r="ACQ529"/>
      <c r="ACR529"/>
      <c r="ACS529"/>
      <c r="ACT529"/>
      <c r="ACU529"/>
      <c r="ACV529"/>
      <c r="ACW529"/>
      <c r="ACX529"/>
      <c r="ACY529"/>
      <c r="ACZ529"/>
      <c r="ADA529"/>
      <c r="ADB529"/>
      <c r="ADC529"/>
      <c r="ADD529"/>
      <c r="ADE529"/>
      <c r="ADF529"/>
      <c r="ADG529"/>
      <c r="ADH529"/>
      <c r="ADI529"/>
      <c r="ADJ529"/>
      <c r="ADK529"/>
      <c r="ADL529"/>
      <c r="ADM529"/>
      <c r="ADN529"/>
      <c r="ADO529"/>
      <c r="ADP529"/>
      <c r="ADQ529"/>
      <c r="ADR529"/>
      <c r="ADS529"/>
      <c r="ADT529"/>
      <c r="ADU529"/>
      <c r="ADV529"/>
      <c r="ADW529"/>
      <c r="ADX529"/>
      <c r="ADY529"/>
      <c r="ADZ529"/>
      <c r="AEA529"/>
      <c r="AEB529"/>
      <c r="AEC529"/>
      <c r="AED529"/>
      <c r="AEE529"/>
      <c r="AEF529"/>
      <c r="AEG529"/>
      <c r="AEH529"/>
      <c r="AEI529"/>
      <c r="AEJ529"/>
      <c r="AEK529"/>
      <c r="AEL529"/>
      <c r="AEM529"/>
      <c r="AEN529"/>
      <c r="AEO529"/>
      <c r="AEP529"/>
      <c r="AEQ529"/>
      <c r="AER529"/>
      <c r="AES529"/>
      <c r="AET529"/>
      <c r="AEU529"/>
      <c r="AEV529"/>
      <c r="AEW529"/>
      <c r="AEX529"/>
      <c r="AEY529"/>
      <c r="AEZ529"/>
      <c r="AFA529"/>
      <c r="AFB529"/>
      <c r="AFC529"/>
      <c r="AFD529"/>
      <c r="AFE529"/>
      <c r="AFF529"/>
      <c r="AFG529"/>
      <c r="AFH529"/>
      <c r="AFI529"/>
      <c r="AFJ529"/>
      <c r="AFK529"/>
      <c r="AFL529"/>
      <c r="AFM529"/>
      <c r="AFN529"/>
      <c r="AFO529"/>
      <c r="AFP529"/>
      <c r="AFQ529"/>
      <c r="AFR529"/>
      <c r="AFS529"/>
      <c r="AFT529"/>
      <c r="AFU529"/>
      <c r="AFV529"/>
      <c r="AFW529"/>
      <c r="AFX529"/>
      <c r="AFY529"/>
      <c r="AFZ529"/>
      <c r="AGA529"/>
      <c r="AGB529"/>
      <c r="AGC529"/>
      <c r="AGD529"/>
      <c r="AGE529"/>
      <c r="AGF529"/>
      <c r="AGG529"/>
      <c r="AGH529"/>
      <c r="AGI529"/>
      <c r="AGJ529"/>
      <c r="AGK529"/>
      <c r="AGL529"/>
      <c r="AGM529"/>
      <c r="AGN529"/>
      <c r="AGO529"/>
      <c r="AGP529"/>
      <c r="AGQ529"/>
      <c r="AGR529"/>
      <c r="AGS529"/>
      <c r="AGT529"/>
      <c r="AGU529"/>
      <c r="AGV529"/>
      <c r="AGW529"/>
      <c r="AGX529"/>
      <c r="AGY529"/>
      <c r="AGZ529"/>
      <c r="AHA529"/>
      <c r="AHB529"/>
      <c r="AHC529"/>
      <c r="AHD529"/>
      <c r="AHE529"/>
      <c r="AHF529"/>
      <c r="AHG529"/>
      <c r="AHH529"/>
      <c r="AHI529"/>
      <c r="AHJ529"/>
      <c r="AHK529"/>
      <c r="AHL529"/>
      <c r="AHM529"/>
      <c r="AHN529"/>
      <c r="AHO529"/>
      <c r="AHP529"/>
      <c r="AHQ529"/>
      <c r="AHR529"/>
      <c r="AHS529"/>
      <c r="AHT529"/>
      <c r="AHU529"/>
      <c r="AHV529"/>
      <c r="AHW529"/>
      <c r="AHX529"/>
      <c r="AHY529"/>
      <c r="AHZ529"/>
      <c r="AIA529"/>
      <c r="AIB529"/>
      <c r="AIC529"/>
      <c r="AID529"/>
      <c r="AIE529"/>
      <c r="AIF529"/>
      <c r="AIG529"/>
      <c r="AIH529"/>
      <c r="AII529"/>
      <c r="AIJ529"/>
      <c r="AIK529"/>
      <c r="AIL529"/>
      <c r="AIM529"/>
      <c r="AIN529"/>
      <c r="AIO529"/>
      <c r="AIP529"/>
      <c r="AIQ529"/>
      <c r="AIR529"/>
      <c r="AIS529"/>
      <c r="AIT529"/>
      <c r="AIU529"/>
      <c r="AIV529"/>
      <c r="AIW529"/>
      <c r="AIX529"/>
      <c r="AIY529"/>
      <c r="AIZ529"/>
      <c r="AJA529"/>
      <c r="AJB529"/>
      <c r="AJC529"/>
      <c r="AJD529"/>
      <c r="AJE529"/>
      <c r="AJF529"/>
      <c r="AJG529"/>
      <c r="AJH529"/>
      <c r="AJI529"/>
      <c r="AJJ529"/>
      <c r="AJK529"/>
      <c r="AJL529"/>
      <c r="AJM529"/>
      <c r="AJN529"/>
      <c r="AJO529"/>
      <c r="AJP529"/>
      <c r="AJQ529"/>
      <c r="AJR529"/>
      <c r="AJS529"/>
      <c r="AJT529"/>
      <c r="AJU529"/>
      <c r="AJV529"/>
      <c r="AJW529"/>
      <c r="AJX529"/>
      <c r="AJY529"/>
      <c r="AJZ529"/>
      <c r="AKA529"/>
      <c r="AKB529"/>
      <c r="AKC529"/>
      <c r="AKD529"/>
      <c r="AKE529"/>
      <c r="AKF529"/>
      <c r="AKG529"/>
      <c r="AKH529"/>
      <c r="AKI529"/>
      <c r="AKJ529"/>
      <c r="AKK529"/>
      <c r="AKL529"/>
      <c r="AKM529"/>
      <c r="AKN529"/>
      <c r="AKO529"/>
      <c r="AKP529"/>
      <c r="AKQ529"/>
      <c r="AKR529"/>
      <c r="AKS529"/>
      <c r="AKT529"/>
      <c r="AKU529"/>
      <c r="AKV529"/>
      <c r="AKW529"/>
      <c r="AKX529"/>
      <c r="AKY529"/>
      <c r="AKZ529"/>
      <c r="ALA529"/>
      <c r="ALB529"/>
      <c r="ALC529"/>
      <c r="ALD529"/>
      <c r="ALE529"/>
      <c r="ALF529"/>
      <c r="ALG529"/>
      <c r="ALH529"/>
      <c r="ALI529"/>
      <c r="ALJ529"/>
      <c r="ALK529"/>
      <c r="ALL529"/>
      <c r="ALM529"/>
      <c r="ALN529"/>
      <c r="ALO529"/>
      <c r="ALP529"/>
      <c r="ALQ529"/>
      <c r="ALR529"/>
      <c r="ALS529"/>
      <c r="ALT529"/>
      <c r="ALU529"/>
      <c r="ALV529"/>
      <c r="ALW529"/>
      <c r="ALX529"/>
      <c r="ALY529"/>
      <c r="ALZ529"/>
      <c r="AMA529"/>
      <c r="AMB529"/>
      <c r="AMC529"/>
      <c r="AMD529"/>
      <c r="AME529"/>
      <c r="AMF529"/>
      <c r="AMG529"/>
      <c r="AMH529"/>
      <c r="AMI529"/>
      <c r="AMJ529"/>
      <c r="AMK529"/>
      <c r="AML529"/>
      <c r="AMM529"/>
      <c r="AMN529"/>
      <c r="AMO529"/>
      <c r="AMP529"/>
      <c r="AMQ529"/>
      <c r="AMR529"/>
      <c r="AMS529"/>
      <c r="AMT529"/>
      <c r="AMU529"/>
      <c r="AMV529"/>
      <c r="AMW529"/>
      <c r="AMX529"/>
      <c r="AMY529"/>
      <c r="AMZ529"/>
      <c r="ANA529"/>
      <c r="ANB529"/>
      <c r="ANC529"/>
      <c r="AND529"/>
      <c r="ANE529"/>
      <c r="ANF529"/>
      <c r="ANG529"/>
      <c r="ANH529"/>
      <c r="ANI529"/>
      <c r="ANJ529"/>
      <c r="ANK529"/>
      <c r="ANL529"/>
      <c r="ANM529"/>
      <c r="ANN529"/>
      <c r="ANO529"/>
      <c r="ANP529"/>
      <c r="ANQ529"/>
      <c r="ANR529"/>
      <c r="ANS529"/>
      <c r="ANT529"/>
      <c r="ANU529"/>
      <c r="ANV529"/>
      <c r="ANW529"/>
      <c r="ANX529"/>
      <c r="ANY529"/>
      <c r="ANZ529"/>
      <c r="AOA529"/>
      <c r="AOB529"/>
      <c r="AOC529"/>
      <c r="AOD529"/>
      <c r="AOE529"/>
      <c r="AOF529"/>
      <c r="AOG529"/>
      <c r="AOH529"/>
      <c r="AOI529"/>
      <c r="AOJ529"/>
      <c r="AOK529"/>
      <c r="AOL529"/>
      <c r="AOM529"/>
      <c r="AON529"/>
      <c r="AOO529"/>
      <c r="AOP529"/>
      <c r="AOQ529"/>
      <c r="AOR529"/>
      <c r="AOS529"/>
      <c r="AOT529"/>
      <c r="AOU529"/>
      <c r="AOV529"/>
      <c r="AOW529"/>
      <c r="AOX529"/>
      <c r="AOY529"/>
      <c r="AOZ529"/>
      <c r="APA529"/>
      <c r="APB529"/>
      <c r="APC529"/>
      <c r="APD529"/>
      <c r="APE529"/>
      <c r="APF529"/>
      <c r="APG529"/>
      <c r="APH529"/>
      <c r="API529"/>
      <c r="APJ529"/>
      <c r="APK529"/>
      <c r="APL529"/>
      <c r="APM529"/>
      <c r="APN529"/>
      <c r="APO529"/>
      <c r="APP529"/>
      <c r="APQ529"/>
      <c r="APR529"/>
      <c r="APS529"/>
      <c r="APT529"/>
      <c r="APU529"/>
      <c r="APV529"/>
      <c r="APW529"/>
      <c r="APX529"/>
      <c r="APY529"/>
      <c r="APZ529"/>
      <c r="AQA529"/>
      <c r="AQB529"/>
      <c r="AQC529"/>
      <c r="AQD529"/>
      <c r="AQE529"/>
      <c r="AQF529"/>
      <c r="AQG529"/>
      <c r="AQH529"/>
      <c r="AQI529"/>
      <c r="AQJ529"/>
      <c r="AQK529"/>
      <c r="AQL529"/>
      <c r="AQM529"/>
      <c r="AQN529"/>
      <c r="AQO529"/>
      <c r="AQP529"/>
      <c r="AQQ529"/>
      <c r="AQR529"/>
      <c r="AQS529"/>
      <c r="AQT529"/>
      <c r="AQU529"/>
      <c r="AQV529"/>
      <c r="AQW529"/>
      <c r="AQX529"/>
      <c r="AQY529"/>
      <c r="AQZ529"/>
      <c r="ARA529"/>
      <c r="ARB529"/>
      <c r="ARC529"/>
      <c r="ARD529"/>
      <c r="ARE529"/>
      <c r="ARF529"/>
      <c r="ARG529"/>
      <c r="ARH529"/>
      <c r="ARI529"/>
      <c r="ARJ529"/>
      <c r="ARK529"/>
      <c r="ARL529"/>
      <c r="ARM529"/>
      <c r="ARN529"/>
      <c r="ARO529"/>
      <c r="ARP529"/>
      <c r="ARQ529"/>
      <c r="ARR529"/>
      <c r="ARS529"/>
      <c r="ART529"/>
      <c r="ARU529"/>
      <c r="ARV529"/>
      <c r="ARW529"/>
      <c r="ARX529"/>
      <c r="ARY529"/>
      <c r="ARZ529"/>
      <c r="ASA529"/>
      <c r="ASB529"/>
      <c r="ASC529"/>
      <c r="ASD529"/>
      <c r="ASE529"/>
      <c r="ASF529"/>
      <c r="ASG529"/>
      <c r="ASH529"/>
      <c r="ASI529"/>
      <c r="ASJ529"/>
      <c r="ASK529"/>
      <c r="ASL529"/>
      <c r="ASM529"/>
      <c r="ASN529"/>
      <c r="ASO529"/>
      <c r="ASP529"/>
      <c r="ASQ529"/>
      <c r="ASR529"/>
      <c r="ASS529"/>
      <c r="AST529"/>
      <c r="ASU529"/>
      <c r="ASV529"/>
      <c r="ASW529"/>
      <c r="ASX529"/>
      <c r="ASY529"/>
      <c r="ASZ529"/>
      <c r="ATA529"/>
      <c r="ATB529"/>
      <c r="ATC529"/>
      <c r="ATD529"/>
      <c r="ATE529"/>
      <c r="ATF529"/>
      <c r="ATG529"/>
      <c r="ATH529"/>
      <c r="ATI529"/>
      <c r="ATJ529"/>
      <c r="ATK529"/>
      <c r="ATL529"/>
      <c r="ATM529"/>
      <c r="ATN529"/>
      <c r="ATO529"/>
      <c r="ATP529"/>
      <c r="ATQ529"/>
      <c r="ATR529"/>
      <c r="ATS529"/>
      <c r="ATT529"/>
      <c r="ATU529"/>
      <c r="ATV529"/>
      <c r="ATW529"/>
      <c r="ATX529"/>
      <c r="ATY529"/>
      <c r="ATZ529"/>
      <c r="AUA529"/>
      <c r="AUB529"/>
      <c r="AUC529"/>
      <c r="AUD529"/>
      <c r="AUE529"/>
      <c r="AUF529"/>
      <c r="AUG529"/>
      <c r="AUH529"/>
      <c r="AUI529"/>
      <c r="AUJ529"/>
      <c r="AUK529"/>
      <c r="AUL529"/>
      <c r="AUM529"/>
      <c r="AUN529"/>
      <c r="AUO529"/>
      <c r="AUP529"/>
      <c r="AUQ529"/>
      <c r="AUR529"/>
      <c r="AUS529"/>
      <c r="AUT529"/>
      <c r="AUU529"/>
      <c r="AUV529"/>
      <c r="AUW529"/>
      <c r="AUX529"/>
      <c r="AUY529"/>
      <c r="AUZ529"/>
      <c r="AVA529"/>
      <c r="AVB529"/>
      <c r="AVC529"/>
      <c r="AVD529"/>
      <c r="AVE529"/>
      <c r="AVF529"/>
      <c r="AVG529"/>
      <c r="AVH529"/>
      <c r="AVI529"/>
      <c r="AVJ529"/>
      <c r="AVK529"/>
      <c r="AVL529"/>
      <c r="AVM529"/>
      <c r="AVN529"/>
      <c r="AVO529"/>
      <c r="AVP529"/>
      <c r="AVQ529"/>
      <c r="AVR529"/>
      <c r="AVS529"/>
      <c r="AVT529"/>
      <c r="AVU529"/>
      <c r="AVV529"/>
      <c r="AVW529"/>
      <c r="AVX529"/>
      <c r="AVY529"/>
      <c r="AVZ529"/>
      <c r="AWA529"/>
      <c r="AWB529"/>
      <c r="AWC529"/>
      <c r="AWD529"/>
      <c r="AWE529"/>
      <c r="AWF529"/>
      <c r="AWG529"/>
      <c r="AWH529"/>
      <c r="AWI529"/>
      <c r="AWJ529"/>
      <c r="AWK529"/>
      <c r="AWL529"/>
      <c r="AWM529"/>
      <c r="AWN529"/>
      <c r="AWO529"/>
      <c r="AWP529"/>
      <c r="AWQ529"/>
      <c r="AWR529"/>
      <c r="AWS529"/>
      <c r="AWT529"/>
      <c r="AWU529"/>
      <c r="AWV529"/>
      <c r="AWW529"/>
      <c r="AWX529"/>
      <c r="AWY529"/>
      <c r="AWZ529"/>
      <c r="AXA529"/>
      <c r="AXB529"/>
      <c r="AXC529"/>
      <c r="AXD529"/>
      <c r="AXE529"/>
      <c r="AXF529"/>
      <c r="AXG529"/>
      <c r="AXH529"/>
      <c r="AXI529"/>
      <c r="AXJ529"/>
      <c r="AXK529"/>
      <c r="AXL529"/>
      <c r="AXM529"/>
      <c r="AXN529"/>
      <c r="AXO529"/>
      <c r="AXP529"/>
      <c r="AXQ529"/>
      <c r="AXR529"/>
      <c r="AXS529"/>
      <c r="AXT529"/>
      <c r="AXU529"/>
      <c r="AXV529"/>
      <c r="AXW529"/>
      <c r="AXX529"/>
      <c r="AXY529"/>
      <c r="AXZ529"/>
      <c r="AYA529"/>
      <c r="AYB529"/>
      <c r="AYC529"/>
      <c r="AYD529"/>
      <c r="AYE529"/>
      <c r="AYF529"/>
      <c r="AYG529"/>
      <c r="AYH529"/>
      <c r="AYI529"/>
      <c r="AYJ529"/>
      <c r="AYK529"/>
      <c r="AYL529"/>
      <c r="AYM529"/>
      <c r="AYN529"/>
      <c r="AYO529"/>
      <c r="AYP529"/>
      <c r="AYQ529"/>
      <c r="AYR529"/>
      <c r="AYS529"/>
      <c r="AYT529"/>
      <c r="AYU529"/>
      <c r="AYV529"/>
      <c r="AYW529"/>
      <c r="AYX529"/>
      <c r="AYY529"/>
      <c r="AYZ529"/>
      <c r="AZA529"/>
      <c r="AZB529"/>
      <c r="AZC529"/>
      <c r="AZD529"/>
      <c r="AZE529"/>
      <c r="AZF529"/>
      <c r="AZG529"/>
      <c r="AZH529"/>
      <c r="AZI529"/>
      <c r="AZJ529"/>
      <c r="AZK529"/>
      <c r="AZL529"/>
      <c r="AZM529"/>
      <c r="AZN529"/>
      <c r="AZO529"/>
      <c r="AZP529"/>
      <c r="AZQ529"/>
      <c r="AZR529"/>
      <c r="AZS529"/>
      <c r="AZT529"/>
      <c r="AZU529"/>
      <c r="AZV529"/>
      <c r="AZW529"/>
      <c r="AZX529"/>
      <c r="AZY529"/>
      <c r="AZZ529"/>
      <c r="BAA529"/>
      <c r="BAB529"/>
      <c r="BAC529"/>
      <c r="BAD529"/>
      <c r="BAE529"/>
      <c r="BAF529"/>
      <c r="BAG529"/>
      <c r="BAH529"/>
      <c r="BAI529"/>
      <c r="BAJ529"/>
      <c r="BAK529"/>
      <c r="BAL529"/>
      <c r="BAM529"/>
      <c r="BAN529"/>
      <c r="BAO529"/>
      <c r="BAP529"/>
      <c r="BAQ529"/>
      <c r="BAR529"/>
      <c r="BAS529"/>
      <c r="BAT529"/>
      <c r="BAU529"/>
      <c r="BAV529"/>
      <c r="BAW529"/>
      <c r="BAX529"/>
      <c r="BAY529"/>
      <c r="BAZ529"/>
      <c r="BBA529"/>
      <c r="BBB529"/>
      <c r="BBC529"/>
      <c r="BBD529"/>
      <c r="BBE529"/>
      <c r="BBF529"/>
      <c r="BBG529"/>
      <c r="BBH529"/>
      <c r="BBI529"/>
      <c r="BBJ529"/>
      <c r="BBK529"/>
      <c r="BBL529"/>
      <c r="BBM529"/>
      <c r="BBN529"/>
      <c r="BBO529"/>
      <c r="BBP529"/>
      <c r="BBQ529"/>
      <c r="BBR529"/>
      <c r="BBS529"/>
      <c r="BBT529"/>
      <c r="BBU529"/>
      <c r="BBV529"/>
      <c r="BBW529"/>
      <c r="BBX529"/>
      <c r="BBY529"/>
      <c r="BBZ529"/>
      <c r="BCA529"/>
      <c r="BCB529"/>
      <c r="BCC529"/>
      <c r="BCD529"/>
      <c r="BCE529"/>
      <c r="BCF529"/>
      <c r="BCG529"/>
      <c r="BCH529"/>
      <c r="BCI529"/>
      <c r="BCJ529"/>
      <c r="BCK529"/>
      <c r="BCL529"/>
      <c r="BCM529"/>
      <c r="BCN529"/>
      <c r="BCO529"/>
      <c r="BCP529"/>
      <c r="BCQ529"/>
      <c r="BCR529"/>
      <c r="BCS529"/>
      <c r="BCT529"/>
      <c r="BCU529"/>
      <c r="BCV529"/>
      <c r="BCW529"/>
      <c r="BCX529"/>
      <c r="BCY529"/>
      <c r="BCZ529"/>
      <c r="BDA529"/>
      <c r="BDB529"/>
      <c r="BDC529"/>
      <c r="BDD529"/>
      <c r="BDE529"/>
      <c r="BDF529"/>
      <c r="BDG529"/>
      <c r="BDH529"/>
      <c r="BDI529"/>
      <c r="BDJ529"/>
      <c r="BDK529"/>
      <c r="BDL529"/>
      <c r="BDM529"/>
      <c r="BDN529"/>
      <c r="BDO529"/>
      <c r="BDP529"/>
      <c r="BDQ529"/>
      <c r="BDR529"/>
      <c r="BDS529"/>
      <c r="BDT529"/>
      <c r="BDU529"/>
      <c r="BDV529"/>
      <c r="BDW529"/>
      <c r="BDX529"/>
      <c r="BDY529"/>
      <c r="BDZ529"/>
      <c r="BEA529"/>
      <c r="BEB529"/>
      <c r="BEC529"/>
      <c r="BED529"/>
      <c r="BEE529"/>
      <c r="BEF529"/>
      <c r="BEG529"/>
      <c r="BEH529"/>
      <c r="BEI529"/>
      <c r="BEJ529"/>
      <c r="BEK529"/>
      <c r="BEL529"/>
      <c r="BEM529"/>
      <c r="BEN529"/>
      <c r="BEO529"/>
      <c r="BEP529"/>
      <c r="BEQ529"/>
      <c r="BER529"/>
      <c r="BES529"/>
      <c r="BET529"/>
      <c r="BEU529"/>
      <c r="BEV529"/>
      <c r="BEW529"/>
      <c r="BEX529"/>
      <c r="BEY529"/>
      <c r="BEZ529"/>
      <c r="BFA529"/>
      <c r="BFB529"/>
      <c r="BFC529"/>
      <c r="BFD529"/>
      <c r="BFE529"/>
      <c r="BFF529"/>
      <c r="BFG529"/>
      <c r="BFH529"/>
      <c r="BFI529"/>
      <c r="BFJ529"/>
      <c r="BFK529"/>
      <c r="BFL529"/>
      <c r="BFM529"/>
      <c r="BFN529"/>
      <c r="BFO529"/>
      <c r="BFP529"/>
      <c r="BFQ529"/>
      <c r="BFR529"/>
      <c r="BFS529"/>
      <c r="BFT529"/>
      <c r="BFU529"/>
      <c r="BFV529"/>
      <c r="BFW529"/>
      <c r="BFX529"/>
      <c r="BFY529"/>
      <c r="BFZ529"/>
      <c r="BGA529"/>
      <c r="BGB529"/>
      <c r="BGC529"/>
      <c r="BGD529"/>
      <c r="BGE529"/>
      <c r="BGF529"/>
      <c r="BGG529"/>
      <c r="BGH529"/>
      <c r="BGI529"/>
      <c r="BGJ529"/>
      <c r="BGK529"/>
      <c r="BGL529"/>
      <c r="BGM529"/>
      <c r="BGN529"/>
      <c r="BGO529"/>
      <c r="BGP529"/>
      <c r="BGQ529"/>
      <c r="BGR529"/>
      <c r="BGS529"/>
      <c r="BGT529"/>
      <c r="BGU529"/>
      <c r="BGV529"/>
      <c r="BGW529"/>
      <c r="BGX529"/>
      <c r="BGY529"/>
      <c r="BGZ529"/>
      <c r="BHA529"/>
      <c r="BHB529"/>
      <c r="BHC529"/>
      <c r="BHD529"/>
      <c r="BHE529"/>
      <c r="BHF529"/>
      <c r="BHG529"/>
      <c r="BHH529"/>
      <c r="BHI529"/>
      <c r="BHJ529"/>
      <c r="BHK529"/>
      <c r="BHL529"/>
      <c r="BHM529"/>
      <c r="BHN529"/>
      <c r="BHO529"/>
      <c r="BHP529"/>
      <c r="BHQ529"/>
      <c r="BHR529"/>
      <c r="BHS529"/>
      <c r="BHT529"/>
      <c r="BHU529"/>
      <c r="BHV529"/>
      <c r="BHW529"/>
      <c r="BHX529"/>
      <c r="BHY529"/>
      <c r="BHZ529"/>
      <c r="BIA529"/>
      <c r="BIB529"/>
      <c r="BIC529"/>
      <c r="BID529"/>
      <c r="BIE529"/>
      <c r="BIF529"/>
      <c r="BIG529"/>
      <c r="BIH529"/>
      <c r="BII529"/>
      <c r="BIJ529"/>
      <c r="BIK529"/>
      <c r="BIL529"/>
      <c r="BIM529"/>
      <c r="BIN529"/>
      <c r="BIO529"/>
      <c r="BIP529"/>
      <c r="BIQ529"/>
      <c r="BIR529"/>
      <c r="BIS529"/>
      <c r="BIT529"/>
      <c r="BIU529"/>
      <c r="BIV529"/>
      <c r="BIW529"/>
      <c r="BIX529"/>
      <c r="BIY529"/>
      <c r="BIZ529"/>
      <c r="BJA529"/>
      <c r="BJB529"/>
      <c r="BJC529"/>
      <c r="BJD529"/>
      <c r="BJE529"/>
      <c r="BJF529"/>
      <c r="BJG529"/>
      <c r="BJH529"/>
      <c r="BJI529"/>
      <c r="BJJ529"/>
      <c r="BJK529"/>
      <c r="BJL529"/>
      <c r="BJM529"/>
      <c r="BJN529"/>
      <c r="BJO529"/>
      <c r="BJP529"/>
      <c r="BJQ529"/>
      <c r="BJR529"/>
      <c r="BJS529"/>
      <c r="BJT529"/>
      <c r="BJU529"/>
      <c r="BJV529"/>
      <c r="BJW529"/>
      <c r="BJX529"/>
      <c r="BJY529"/>
      <c r="BJZ529"/>
      <c r="BKA529"/>
      <c r="BKB529"/>
      <c r="BKC529"/>
      <c r="BKD529"/>
      <c r="BKE529"/>
      <c r="BKF529"/>
      <c r="BKG529"/>
      <c r="BKH529"/>
      <c r="BKI529"/>
      <c r="BKJ529"/>
      <c r="BKK529"/>
      <c r="BKL529"/>
      <c r="BKM529"/>
      <c r="BKN529"/>
      <c r="BKO529"/>
      <c r="BKP529"/>
      <c r="BKQ529"/>
      <c r="BKR529"/>
      <c r="BKS529"/>
      <c r="BKT529"/>
      <c r="BKU529"/>
      <c r="BKV529"/>
      <c r="BKW529"/>
      <c r="BKX529"/>
      <c r="BKY529"/>
      <c r="BKZ529"/>
      <c r="BLA529"/>
      <c r="BLB529"/>
      <c r="BLC529"/>
      <c r="BLD529"/>
      <c r="BLE529"/>
      <c r="BLF529"/>
      <c r="BLG529"/>
      <c r="BLH529"/>
      <c r="BLI529"/>
      <c r="BLJ529"/>
      <c r="BLK529"/>
      <c r="BLL529"/>
      <c r="BLM529"/>
      <c r="BLN529"/>
      <c r="BLO529"/>
      <c r="BLP529"/>
      <c r="BLQ529"/>
      <c r="BLR529"/>
      <c r="BLS529"/>
      <c r="BLT529"/>
      <c r="BLU529"/>
      <c r="BLV529"/>
      <c r="BLW529"/>
      <c r="BLX529"/>
      <c r="BLY529"/>
      <c r="BLZ529"/>
      <c r="BMA529"/>
      <c r="BMB529"/>
      <c r="BMC529"/>
      <c r="BMD529"/>
      <c r="BME529"/>
      <c r="BMF529"/>
      <c r="BMG529"/>
      <c r="BMH529"/>
      <c r="BMI529"/>
      <c r="BMJ529"/>
      <c r="BMK529"/>
      <c r="BML529"/>
      <c r="BMM529"/>
      <c r="BMN529"/>
      <c r="BMO529"/>
      <c r="BMP529"/>
      <c r="BMQ529"/>
      <c r="BMR529"/>
      <c r="BMS529"/>
      <c r="BMT529"/>
      <c r="BMU529"/>
      <c r="BMV529"/>
      <c r="BMW529"/>
      <c r="BMX529"/>
      <c r="BMY529"/>
      <c r="BMZ529"/>
      <c r="BNA529"/>
      <c r="BNB529"/>
      <c r="BNC529"/>
      <c r="BND529"/>
      <c r="BNE529"/>
      <c r="BNF529"/>
      <c r="BNG529"/>
      <c r="BNH529"/>
      <c r="BNI529"/>
      <c r="BNJ529"/>
      <c r="BNK529"/>
      <c r="BNL529"/>
      <c r="BNM529"/>
      <c r="BNN529"/>
      <c r="BNO529"/>
      <c r="BNP529"/>
      <c r="BNQ529"/>
      <c r="BNR529"/>
      <c r="BNS529"/>
      <c r="BNT529"/>
      <c r="BNU529"/>
      <c r="BNV529"/>
      <c r="BNW529"/>
      <c r="BNX529"/>
      <c r="BNY529"/>
      <c r="BNZ529"/>
      <c r="BOA529"/>
      <c r="BOB529"/>
      <c r="BOC529"/>
      <c r="BOD529"/>
      <c r="BOE529"/>
      <c r="BOF529"/>
      <c r="BOG529"/>
      <c r="BOH529"/>
      <c r="BOI529"/>
      <c r="BOJ529"/>
      <c r="BOK529"/>
      <c r="BOL529"/>
      <c r="BOM529"/>
      <c r="BON529"/>
      <c r="BOO529"/>
      <c r="BOP529"/>
      <c r="BOQ529"/>
      <c r="BOR529"/>
      <c r="BOS529"/>
      <c r="BOT529"/>
      <c r="BOU529"/>
      <c r="BOV529"/>
      <c r="BOW529"/>
      <c r="BOX529"/>
      <c r="BOY529"/>
      <c r="BOZ529"/>
      <c r="BPA529"/>
      <c r="BPB529"/>
      <c r="BPC529"/>
      <c r="BPD529"/>
      <c r="BPE529"/>
      <c r="BPF529"/>
      <c r="BPG529"/>
      <c r="BPH529"/>
      <c r="BPI529"/>
      <c r="BPJ529"/>
      <c r="BPK529"/>
      <c r="BPL529"/>
      <c r="BPM529"/>
      <c r="BPN529"/>
      <c r="BPO529"/>
      <c r="BPP529"/>
      <c r="BPQ529"/>
      <c r="BPR529"/>
      <c r="BPS529"/>
      <c r="BPT529"/>
      <c r="BPU529"/>
      <c r="BPV529"/>
      <c r="BPW529"/>
      <c r="BPX529"/>
      <c r="BPY529"/>
      <c r="BPZ529"/>
      <c r="BQA529"/>
      <c r="BQB529"/>
      <c r="BQC529"/>
      <c r="BQD529"/>
      <c r="BQE529"/>
      <c r="BQF529"/>
      <c r="BQG529"/>
      <c r="BQH529"/>
      <c r="BQI529"/>
      <c r="BQJ529"/>
      <c r="BQK529"/>
      <c r="BQL529"/>
      <c r="BQM529"/>
      <c r="BQN529"/>
      <c r="BQO529"/>
      <c r="BQP529"/>
      <c r="BQQ529"/>
      <c r="BQR529"/>
      <c r="BQS529"/>
      <c r="BQT529"/>
      <c r="BQU529"/>
      <c r="BQV529"/>
      <c r="BQW529"/>
      <c r="BQX529"/>
      <c r="BQY529"/>
      <c r="BQZ529"/>
      <c r="BRA529"/>
      <c r="BRB529"/>
      <c r="BRC529"/>
      <c r="BRD529"/>
      <c r="BRE529"/>
      <c r="BRF529"/>
      <c r="BRG529"/>
      <c r="BRH529"/>
      <c r="BRI529"/>
      <c r="BRJ529"/>
      <c r="BRK529"/>
      <c r="BRL529"/>
      <c r="BRM529"/>
      <c r="BRN529"/>
      <c r="BRO529"/>
      <c r="BRP529"/>
      <c r="BRQ529"/>
      <c r="BRR529"/>
      <c r="BRS529"/>
      <c r="BRT529"/>
      <c r="BRU529"/>
      <c r="BRV529"/>
      <c r="BRW529"/>
      <c r="BRX529"/>
      <c r="BRY529"/>
      <c r="BRZ529"/>
      <c r="BSA529"/>
      <c r="BSB529"/>
      <c r="BSC529"/>
      <c r="BSD529"/>
      <c r="BSE529"/>
      <c r="BSF529"/>
      <c r="BSG529"/>
      <c r="BSH529"/>
      <c r="BSI529"/>
      <c r="BSJ529"/>
      <c r="BSK529"/>
      <c r="BSL529"/>
      <c r="BSM529"/>
      <c r="BSN529"/>
      <c r="BSO529"/>
      <c r="BSP529"/>
      <c r="BSQ529"/>
      <c r="BSR529"/>
      <c r="BSS529"/>
      <c r="BST529"/>
      <c r="BSU529"/>
      <c r="BSV529"/>
      <c r="BSW529"/>
      <c r="BSX529"/>
      <c r="BSY529"/>
      <c r="BSZ529"/>
      <c r="BTA529"/>
      <c r="BTB529"/>
      <c r="BTC529"/>
      <c r="BTD529"/>
      <c r="BTE529"/>
      <c r="BTF529"/>
      <c r="BTG529"/>
    </row>
    <row r="530" spans="1:1879" ht="15.95" hidden="1" customHeight="1" x14ac:dyDescent="0.25">
      <c r="A530" s="296" t="s">
        <v>31</v>
      </c>
      <c r="B530" s="14" t="s">
        <v>11</v>
      </c>
      <c r="C530" s="106"/>
      <c r="D530" s="14" t="s">
        <v>2</v>
      </c>
      <c r="E530" s="15">
        <v>40211</v>
      </c>
      <c r="F530" s="15">
        <v>40235</v>
      </c>
      <c r="G530" s="18"/>
      <c r="H530" s="157"/>
      <c r="I530" s="17" t="s">
        <v>707</v>
      </c>
      <c r="J530" s="107"/>
    </row>
    <row r="531" spans="1:1879" ht="15.95" hidden="1" customHeight="1" x14ac:dyDescent="0.25">
      <c r="A531" s="296" t="s">
        <v>254</v>
      </c>
      <c r="B531" s="14" t="s">
        <v>11</v>
      </c>
      <c r="C531" s="106"/>
      <c r="D531" s="14" t="s">
        <v>2</v>
      </c>
      <c r="E531" s="15">
        <v>37130</v>
      </c>
      <c r="F531" s="15">
        <v>37158</v>
      </c>
      <c r="G531" s="18"/>
      <c r="H531" s="155"/>
      <c r="I531" s="17" t="s">
        <v>660</v>
      </c>
      <c r="J531" s="107"/>
    </row>
    <row r="532" spans="1:1879" ht="15.95" hidden="1" customHeight="1" x14ac:dyDescent="0.25">
      <c r="A532" s="296" t="s">
        <v>1433</v>
      </c>
      <c r="B532" s="14" t="s">
        <v>11</v>
      </c>
      <c r="C532" s="106"/>
      <c r="D532" s="14" t="s">
        <v>4</v>
      </c>
      <c r="E532" s="15">
        <v>43640</v>
      </c>
      <c r="F532" s="15">
        <v>43684</v>
      </c>
      <c r="G532" s="14"/>
      <c r="H532" s="155"/>
      <c r="I532" s="17" t="s">
        <v>750</v>
      </c>
      <c r="J532" s="107"/>
    </row>
    <row r="533" spans="1:1879" ht="15.95" hidden="1" customHeight="1" x14ac:dyDescent="0.25">
      <c r="A533" s="296" t="s">
        <v>1145</v>
      </c>
      <c r="B533" s="14" t="s">
        <v>11</v>
      </c>
      <c r="C533" s="106"/>
      <c r="D533" s="14" t="s">
        <v>4</v>
      </c>
      <c r="E533" s="15">
        <v>43213</v>
      </c>
      <c r="F533" s="15">
        <v>43437</v>
      </c>
      <c r="G533" s="14"/>
      <c r="H533" s="155"/>
      <c r="I533" s="17" t="s">
        <v>745</v>
      </c>
      <c r="J533" s="107"/>
    </row>
    <row r="534" spans="1:1879" s="4" customFormat="1" ht="15.95" hidden="1" customHeight="1" x14ac:dyDescent="0.25">
      <c r="A534" s="303" t="s">
        <v>2288</v>
      </c>
      <c r="B534" s="39" t="s">
        <v>11</v>
      </c>
      <c r="C534" s="221"/>
      <c r="D534" s="39" t="s">
        <v>1462</v>
      </c>
      <c r="E534" s="40">
        <v>44636</v>
      </c>
      <c r="F534" s="40">
        <v>44680</v>
      </c>
      <c r="G534" s="39"/>
      <c r="H534" s="187"/>
      <c r="I534" s="253" t="s">
        <v>841</v>
      </c>
      <c r="J534" s="193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  <c r="GB534"/>
      <c r="GC534"/>
      <c r="GD534"/>
      <c r="GE534"/>
      <c r="GF534"/>
      <c r="GG534"/>
      <c r="GH534"/>
      <c r="GI534"/>
      <c r="GJ534"/>
      <c r="GK534"/>
      <c r="GL534"/>
      <c r="GM534"/>
      <c r="GN534"/>
      <c r="GO534"/>
      <c r="GP534"/>
      <c r="GQ534"/>
      <c r="GR534"/>
      <c r="GS534"/>
      <c r="GT534"/>
      <c r="GU534"/>
      <c r="GV534"/>
      <c r="GW534"/>
      <c r="GX534"/>
      <c r="GY534"/>
      <c r="GZ534"/>
      <c r="HA534"/>
      <c r="HB534"/>
      <c r="HC534"/>
      <c r="HD534"/>
      <c r="HE534"/>
      <c r="HF534"/>
      <c r="HG534"/>
      <c r="HH534"/>
      <c r="HI534"/>
      <c r="HJ534"/>
      <c r="HK534"/>
      <c r="HL534"/>
      <c r="HM534"/>
      <c r="HN534"/>
      <c r="HO534"/>
      <c r="HP534"/>
      <c r="HQ534"/>
      <c r="HR534"/>
      <c r="HS534"/>
      <c r="HT534"/>
      <c r="HU534"/>
      <c r="HV534"/>
      <c r="HW534"/>
      <c r="HX534"/>
      <c r="HY534"/>
      <c r="HZ534"/>
      <c r="IA534"/>
      <c r="IB534"/>
      <c r="IC534"/>
      <c r="ID534"/>
      <c r="IE534"/>
      <c r="IF534"/>
      <c r="IG534"/>
      <c r="IH534"/>
      <c r="II534"/>
      <c r="IJ534"/>
      <c r="IK534"/>
      <c r="IL534"/>
      <c r="IM534"/>
      <c r="IN534"/>
      <c r="IO534"/>
      <c r="IP534"/>
      <c r="IQ534"/>
      <c r="IR534"/>
      <c r="IS534"/>
      <c r="IT534"/>
      <c r="IU534"/>
      <c r="IV534"/>
      <c r="IW534"/>
      <c r="IX534"/>
      <c r="IY534"/>
      <c r="IZ534"/>
      <c r="JA534"/>
      <c r="JB534"/>
      <c r="JC534"/>
      <c r="JD534"/>
      <c r="JE534"/>
      <c r="JF534"/>
      <c r="JG534"/>
      <c r="JH534"/>
      <c r="JI534"/>
      <c r="JJ534"/>
      <c r="JK534"/>
      <c r="JL534"/>
      <c r="JM534"/>
      <c r="JN534"/>
      <c r="JO534"/>
      <c r="JP534"/>
      <c r="JQ534"/>
      <c r="JR534"/>
      <c r="JS534"/>
      <c r="JT534"/>
      <c r="JU534"/>
      <c r="JV534"/>
      <c r="JW534"/>
      <c r="JX534"/>
      <c r="JY534"/>
      <c r="JZ534"/>
      <c r="KA534"/>
      <c r="KB534"/>
      <c r="KC534"/>
      <c r="KD534"/>
      <c r="KE534"/>
      <c r="KF534"/>
      <c r="KG534"/>
      <c r="KH534"/>
      <c r="KI534"/>
      <c r="KJ534"/>
      <c r="KK534"/>
      <c r="KL534"/>
      <c r="KM534"/>
      <c r="KN534"/>
      <c r="KO534"/>
      <c r="KP534"/>
      <c r="KQ534"/>
      <c r="KR534"/>
      <c r="KS534"/>
      <c r="KT534"/>
      <c r="KU534"/>
      <c r="KV534"/>
      <c r="KW534"/>
      <c r="KX534"/>
      <c r="KY534"/>
      <c r="KZ534"/>
      <c r="LA534"/>
      <c r="LB534"/>
      <c r="LC534"/>
      <c r="LD534"/>
      <c r="LE534"/>
      <c r="LF534"/>
      <c r="LG534"/>
      <c r="LH534"/>
      <c r="LI534"/>
      <c r="LJ534"/>
      <c r="LK534"/>
      <c r="LL534"/>
      <c r="LM534"/>
      <c r="LN534"/>
      <c r="LO534"/>
      <c r="LP534"/>
      <c r="LQ534"/>
      <c r="LR534"/>
      <c r="LS534"/>
      <c r="LT534"/>
      <c r="LU534"/>
      <c r="LV534"/>
      <c r="LW534"/>
      <c r="LX534"/>
      <c r="LY534"/>
      <c r="LZ534"/>
      <c r="MA534"/>
      <c r="MB534"/>
      <c r="MC534"/>
      <c r="MD534"/>
      <c r="ME534"/>
      <c r="MF534"/>
      <c r="MG534"/>
      <c r="MH534"/>
      <c r="MI534"/>
      <c r="MJ534"/>
      <c r="MK534"/>
      <c r="ML534"/>
      <c r="MM534"/>
      <c r="MN534"/>
      <c r="MO534"/>
      <c r="MP534"/>
      <c r="MQ534"/>
      <c r="MR534"/>
      <c r="MS534"/>
      <c r="MT534"/>
      <c r="MU534"/>
      <c r="MV534"/>
      <c r="MW534"/>
      <c r="MX534"/>
      <c r="MY534"/>
      <c r="MZ534"/>
      <c r="NA534"/>
      <c r="NB534"/>
      <c r="NC534"/>
      <c r="ND534"/>
      <c r="NE534"/>
      <c r="NF534"/>
      <c r="NG534"/>
      <c r="NH534"/>
      <c r="NI534"/>
      <c r="NJ534"/>
      <c r="NK534"/>
      <c r="NL534"/>
      <c r="NM534"/>
      <c r="NN534"/>
      <c r="NO534"/>
      <c r="NP534"/>
      <c r="NQ534"/>
      <c r="NR534"/>
      <c r="NS534"/>
      <c r="NT534"/>
      <c r="NU534"/>
      <c r="NV534"/>
      <c r="NW534"/>
      <c r="NX534"/>
      <c r="NY534"/>
      <c r="NZ534"/>
      <c r="OA534"/>
      <c r="OB534"/>
      <c r="OC534"/>
      <c r="OD534"/>
      <c r="OE534"/>
      <c r="OF534"/>
      <c r="OG534"/>
      <c r="OH534"/>
      <c r="OI534"/>
      <c r="OJ534"/>
      <c r="OK534"/>
      <c r="OL534"/>
      <c r="OM534"/>
      <c r="ON534"/>
      <c r="OO534"/>
      <c r="OP534"/>
      <c r="OQ534"/>
      <c r="OR534"/>
      <c r="OS534"/>
      <c r="OT534"/>
      <c r="OU534"/>
      <c r="OV534"/>
      <c r="OW534"/>
      <c r="OX534"/>
      <c r="OY534"/>
      <c r="OZ534"/>
      <c r="PA534"/>
      <c r="PB534"/>
      <c r="PC534"/>
      <c r="PD534"/>
      <c r="PE534"/>
      <c r="PF534"/>
      <c r="PG534"/>
      <c r="PH534"/>
      <c r="PI534"/>
      <c r="PJ534"/>
      <c r="PK534"/>
      <c r="PL534"/>
      <c r="PM534"/>
      <c r="PN534"/>
      <c r="PO534"/>
      <c r="PP534"/>
      <c r="PQ534"/>
      <c r="PR534"/>
      <c r="PS534"/>
      <c r="PT534"/>
      <c r="PU534"/>
      <c r="PV534"/>
      <c r="PW534"/>
      <c r="PX534"/>
      <c r="PY534"/>
      <c r="PZ534"/>
      <c r="QA534"/>
      <c r="QB534"/>
      <c r="QC534"/>
      <c r="QD534"/>
      <c r="QE534"/>
      <c r="QF534"/>
      <c r="QG534"/>
      <c r="QH534"/>
      <c r="QI534"/>
      <c r="QJ534"/>
      <c r="QK534"/>
      <c r="QL534"/>
      <c r="QM534"/>
      <c r="QN534"/>
      <c r="QO534"/>
      <c r="QP534"/>
      <c r="QQ534"/>
      <c r="QR534"/>
      <c r="QS534"/>
      <c r="QT534"/>
      <c r="QU534"/>
      <c r="QV534"/>
      <c r="QW534"/>
      <c r="QX534"/>
      <c r="QY534"/>
      <c r="QZ534"/>
      <c r="RA534"/>
      <c r="RB534"/>
      <c r="RC534"/>
      <c r="RD534"/>
      <c r="RE534"/>
      <c r="RF534"/>
      <c r="RG534"/>
      <c r="RH534"/>
      <c r="RI534"/>
      <c r="RJ534"/>
      <c r="RK534"/>
      <c r="RL534"/>
      <c r="RM534"/>
      <c r="RN534"/>
      <c r="RO534"/>
      <c r="RP534"/>
      <c r="RQ534"/>
      <c r="RR534"/>
      <c r="RS534"/>
      <c r="RT534"/>
      <c r="RU534"/>
      <c r="RV534"/>
      <c r="RW534"/>
      <c r="RX534"/>
      <c r="RY534"/>
      <c r="RZ534"/>
      <c r="SA534"/>
      <c r="SB534"/>
      <c r="SC534"/>
      <c r="SD534"/>
      <c r="SE534"/>
      <c r="SF534"/>
      <c r="SG534"/>
      <c r="SH534"/>
      <c r="SI534"/>
      <c r="SJ534"/>
      <c r="SK534"/>
      <c r="SL534"/>
      <c r="SM534"/>
      <c r="SN534"/>
      <c r="SO534"/>
      <c r="SP534"/>
      <c r="SQ534"/>
      <c r="SR534"/>
      <c r="SS534"/>
      <c r="ST534"/>
      <c r="SU534"/>
      <c r="SV534"/>
      <c r="SW534"/>
      <c r="SX534"/>
      <c r="SY534"/>
      <c r="SZ534"/>
      <c r="TA534"/>
      <c r="TB534"/>
      <c r="TC534"/>
      <c r="TD534"/>
      <c r="TE534"/>
      <c r="TF534"/>
      <c r="TG534"/>
      <c r="TH534"/>
      <c r="TI534"/>
      <c r="TJ534"/>
      <c r="TK534"/>
      <c r="TL534"/>
      <c r="TM534"/>
      <c r="TN534"/>
      <c r="TO534"/>
      <c r="TP534"/>
      <c r="TQ534"/>
      <c r="TR534"/>
      <c r="TS534"/>
      <c r="TT534"/>
      <c r="TU534"/>
      <c r="TV534"/>
      <c r="TW534"/>
      <c r="TX534"/>
      <c r="TY534"/>
      <c r="TZ534"/>
      <c r="UA534"/>
      <c r="UB534"/>
      <c r="UC534"/>
      <c r="UD534"/>
      <c r="UE534"/>
      <c r="UF534"/>
      <c r="UG534"/>
      <c r="UH534"/>
      <c r="UI534"/>
      <c r="UJ534"/>
      <c r="UK534"/>
      <c r="UL534"/>
      <c r="UM534"/>
      <c r="UN534"/>
      <c r="UO534"/>
      <c r="UP534"/>
      <c r="UQ534"/>
      <c r="UR534"/>
      <c r="US534"/>
      <c r="UT534"/>
      <c r="UU534"/>
      <c r="UV534"/>
      <c r="UW534"/>
      <c r="UX534"/>
      <c r="UY534"/>
      <c r="UZ534"/>
      <c r="VA534"/>
      <c r="VB534"/>
      <c r="VC534"/>
      <c r="VD534"/>
      <c r="VE534"/>
      <c r="VF534"/>
      <c r="VG534"/>
      <c r="VH534"/>
      <c r="VI534"/>
      <c r="VJ534"/>
      <c r="VK534"/>
      <c r="VL534"/>
      <c r="VM534"/>
      <c r="VN534"/>
      <c r="VO534"/>
      <c r="VP534"/>
      <c r="VQ534"/>
      <c r="VR534"/>
      <c r="VS534"/>
      <c r="VT534"/>
      <c r="VU534"/>
      <c r="VV534"/>
      <c r="VW534"/>
      <c r="VX534"/>
      <c r="VY534"/>
      <c r="VZ534"/>
      <c r="WA534"/>
      <c r="WB534"/>
      <c r="WC534"/>
      <c r="WD534"/>
      <c r="WE534"/>
      <c r="WF534"/>
      <c r="WG534"/>
      <c r="WH534"/>
      <c r="WI534"/>
      <c r="WJ534"/>
      <c r="WK534"/>
      <c r="WL534"/>
      <c r="WM534"/>
      <c r="WN534"/>
      <c r="WO534"/>
      <c r="WP534"/>
      <c r="WQ534"/>
      <c r="WR534"/>
      <c r="WS534"/>
      <c r="WT534"/>
      <c r="WU534"/>
      <c r="WV534"/>
      <c r="WW534"/>
      <c r="WX534"/>
      <c r="WY534"/>
      <c r="WZ534"/>
      <c r="XA534"/>
      <c r="XB534"/>
      <c r="XC534"/>
      <c r="XD534"/>
      <c r="XE534"/>
      <c r="XF534"/>
      <c r="XG534"/>
      <c r="XH534"/>
      <c r="XI534"/>
      <c r="XJ534"/>
      <c r="XK534"/>
      <c r="XL534"/>
      <c r="XM534"/>
      <c r="XN534"/>
      <c r="XO534"/>
      <c r="XP534"/>
      <c r="XQ534"/>
      <c r="XR534"/>
      <c r="XS534"/>
      <c r="XT534"/>
      <c r="XU534"/>
      <c r="XV534"/>
      <c r="XW534"/>
      <c r="XX534"/>
      <c r="XY534"/>
      <c r="XZ534"/>
      <c r="YA534"/>
      <c r="YB534"/>
      <c r="YC534"/>
      <c r="YD534"/>
      <c r="YE534"/>
      <c r="YF534"/>
      <c r="YG534"/>
      <c r="YH534"/>
      <c r="YI534"/>
      <c r="YJ534"/>
      <c r="YK534"/>
      <c r="YL534"/>
      <c r="YM534"/>
      <c r="YN534"/>
      <c r="YO534"/>
      <c r="YP534"/>
      <c r="YQ534"/>
      <c r="YR534"/>
      <c r="YS534"/>
      <c r="YT534"/>
      <c r="YU534"/>
      <c r="YV534"/>
      <c r="YW534"/>
      <c r="YX534"/>
      <c r="YY534"/>
      <c r="YZ534"/>
      <c r="ZA534"/>
      <c r="ZB534"/>
      <c r="ZC534"/>
      <c r="ZD534"/>
      <c r="ZE534"/>
      <c r="ZF534"/>
      <c r="ZG534"/>
      <c r="ZH534"/>
      <c r="ZI534"/>
      <c r="ZJ534"/>
      <c r="ZK534"/>
      <c r="ZL534"/>
      <c r="ZM534"/>
      <c r="ZN534"/>
      <c r="ZO534"/>
      <c r="ZP534"/>
      <c r="ZQ534"/>
      <c r="ZR534"/>
      <c r="ZS534"/>
      <c r="ZT534"/>
      <c r="ZU534"/>
      <c r="ZV534"/>
      <c r="ZW534"/>
      <c r="ZX534"/>
      <c r="ZY534"/>
      <c r="ZZ534"/>
      <c r="AAA534"/>
      <c r="AAB534"/>
      <c r="AAC534"/>
      <c r="AAD534"/>
      <c r="AAE534"/>
      <c r="AAF534"/>
      <c r="AAG534"/>
      <c r="AAH534"/>
      <c r="AAI534"/>
      <c r="AAJ534"/>
      <c r="AAK534"/>
      <c r="AAL534"/>
      <c r="AAM534"/>
      <c r="AAN534"/>
      <c r="AAO534"/>
      <c r="AAP534"/>
      <c r="AAQ534"/>
      <c r="AAR534"/>
      <c r="AAS534"/>
      <c r="AAT534"/>
      <c r="AAU534"/>
      <c r="AAV534"/>
      <c r="AAW534"/>
      <c r="AAX534"/>
      <c r="AAY534"/>
      <c r="AAZ534"/>
      <c r="ABA534"/>
      <c r="ABB534"/>
      <c r="ABC534"/>
      <c r="ABD534"/>
      <c r="ABE534"/>
      <c r="ABF534"/>
      <c r="ABG534"/>
      <c r="ABH534"/>
      <c r="ABI534"/>
      <c r="ABJ534"/>
      <c r="ABK534"/>
      <c r="ABL534"/>
      <c r="ABM534"/>
      <c r="ABN534"/>
      <c r="ABO534"/>
      <c r="ABP534"/>
      <c r="ABQ534"/>
      <c r="ABR534"/>
      <c r="ABS534"/>
      <c r="ABT534"/>
      <c r="ABU534"/>
      <c r="ABV534"/>
      <c r="ABW534"/>
      <c r="ABX534"/>
      <c r="ABY534"/>
      <c r="ABZ534"/>
      <c r="ACA534"/>
      <c r="ACB534"/>
      <c r="ACC534"/>
      <c r="ACD534"/>
      <c r="ACE534"/>
      <c r="ACF534"/>
      <c r="ACG534"/>
      <c r="ACH534"/>
      <c r="ACI534"/>
      <c r="ACJ534"/>
      <c r="ACK534"/>
      <c r="ACL534"/>
      <c r="ACM534"/>
      <c r="ACN534"/>
      <c r="ACO534"/>
      <c r="ACP534"/>
      <c r="ACQ534"/>
      <c r="ACR534"/>
      <c r="ACS534"/>
      <c r="ACT534"/>
      <c r="ACU534"/>
      <c r="ACV534"/>
      <c r="ACW534"/>
      <c r="ACX534"/>
      <c r="ACY534"/>
      <c r="ACZ534"/>
      <c r="ADA534"/>
      <c r="ADB534"/>
      <c r="ADC534"/>
      <c r="ADD534"/>
      <c r="ADE534"/>
      <c r="ADF534"/>
      <c r="ADG534"/>
      <c r="ADH534"/>
      <c r="ADI534"/>
      <c r="ADJ534"/>
      <c r="ADK534"/>
      <c r="ADL534"/>
      <c r="ADM534"/>
      <c r="ADN534"/>
      <c r="ADO534"/>
      <c r="ADP534"/>
      <c r="ADQ534"/>
      <c r="ADR534"/>
      <c r="ADS534"/>
      <c r="ADT534"/>
      <c r="ADU534"/>
      <c r="ADV534"/>
      <c r="ADW534"/>
      <c r="ADX534"/>
      <c r="ADY534"/>
      <c r="ADZ534"/>
      <c r="AEA534"/>
      <c r="AEB534"/>
      <c r="AEC534"/>
      <c r="AED534"/>
      <c r="AEE534"/>
      <c r="AEF534"/>
      <c r="AEG534"/>
      <c r="AEH534"/>
      <c r="AEI534"/>
      <c r="AEJ534"/>
      <c r="AEK534"/>
      <c r="AEL534"/>
      <c r="AEM534"/>
      <c r="AEN534"/>
      <c r="AEO534"/>
      <c r="AEP534"/>
      <c r="AEQ534"/>
      <c r="AER534"/>
      <c r="AES534"/>
      <c r="AET534"/>
      <c r="AEU534"/>
      <c r="AEV534"/>
      <c r="AEW534"/>
      <c r="AEX534"/>
      <c r="AEY534"/>
      <c r="AEZ534"/>
      <c r="AFA534"/>
      <c r="AFB534"/>
      <c r="AFC534"/>
      <c r="AFD534"/>
      <c r="AFE534"/>
      <c r="AFF534"/>
      <c r="AFG534"/>
      <c r="AFH534"/>
      <c r="AFI534"/>
      <c r="AFJ534"/>
      <c r="AFK534"/>
      <c r="AFL534"/>
      <c r="AFM534"/>
      <c r="AFN534"/>
      <c r="AFO534"/>
      <c r="AFP534"/>
      <c r="AFQ534"/>
      <c r="AFR534"/>
      <c r="AFS534"/>
      <c r="AFT534"/>
      <c r="AFU534"/>
      <c r="AFV534"/>
      <c r="AFW534"/>
      <c r="AFX534"/>
      <c r="AFY534"/>
      <c r="AFZ534"/>
      <c r="AGA534"/>
      <c r="AGB534"/>
      <c r="AGC534"/>
      <c r="AGD534"/>
      <c r="AGE534"/>
      <c r="AGF534"/>
      <c r="AGG534"/>
      <c r="AGH534"/>
      <c r="AGI534"/>
      <c r="AGJ534"/>
      <c r="AGK534"/>
      <c r="AGL534"/>
      <c r="AGM534"/>
      <c r="AGN534"/>
      <c r="AGO534"/>
      <c r="AGP534"/>
      <c r="AGQ534"/>
      <c r="AGR534"/>
      <c r="AGS534"/>
      <c r="AGT534"/>
      <c r="AGU534"/>
      <c r="AGV534"/>
      <c r="AGW534"/>
      <c r="AGX534"/>
      <c r="AGY534"/>
      <c r="AGZ534"/>
      <c r="AHA534"/>
      <c r="AHB534"/>
      <c r="AHC534"/>
      <c r="AHD534"/>
      <c r="AHE534"/>
      <c r="AHF534"/>
      <c r="AHG534"/>
      <c r="AHH534"/>
      <c r="AHI534"/>
      <c r="AHJ534"/>
      <c r="AHK534"/>
      <c r="AHL534"/>
      <c r="AHM534"/>
      <c r="AHN534"/>
      <c r="AHO534"/>
      <c r="AHP534"/>
      <c r="AHQ534"/>
      <c r="AHR534"/>
      <c r="AHS534"/>
      <c r="AHT534"/>
      <c r="AHU534"/>
      <c r="AHV534"/>
      <c r="AHW534"/>
      <c r="AHX534"/>
      <c r="AHY534"/>
      <c r="AHZ534"/>
      <c r="AIA534"/>
      <c r="AIB534"/>
      <c r="AIC534"/>
      <c r="AID534"/>
      <c r="AIE534"/>
      <c r="AIF534"/>
      <c r="AIG534"/>
      <c r="AIH534"/>
      <c r="AII534"/>
      <c r="AIJ534"/>
      <c r="AIK534"/>
      <c r="AIL534"/>
      <c r="AIM534"/>
      <c r="AIN534"/>
      <c r="AIO534"/>
      <c r="AIP534"/>
      <c r="AIQ534"/>
      <c r="AIR534"/>
      <c r="AIS534"/>
      <c r="AIT534"/>
      <c r="AIU534"/>
      <c r="AIV534"/>
      <c r="AIW534"/>
      <c r="AIX534"/>
      <c r="AIY534"/>
      <c r="AIZ534"/>
      <c r="AJA534"/>
      <c r="AJB534"/>
      <c r="AJC534"/>
      <c r="AJD534"/>
      <c r="AJE534"/>
      <c r="AJF534"/>
      <c r="AJG534"/>
      <c r="AJH534"/>
      <c r="AJI534"/>
      <c r="AJJ534"/>
      <c r="AJK534"/>
      <c r="AJL534"/>
      <c r="AJM534"/>
      <c r="AJN534"/>
      <c r="AJO534"/>
      <c r="AJP534"/>
      <c r="AJQ534"/>
      <c r="AJR534"/>
      <c r="AJS534"/>
      <c r="AJT534"/>
      <c r="AJU534"/>
      <c r="AJV534"/>
      <c r="AJW534"/>
      <c r="AJX534"/>
      <c r="AJY534"/>
      <c r="AJZ534"/>
      <c r="AKA534"/>
      <c r="AKB534"/>
      <c r="AKC534"/>
      <c r="AKD534"/>
      <c r="AKE534"/>
      <c r="AKF534"/>
      <c r="AKG534"/>
      <c r="AKH534"/>
      <c r="AKI534"/>
      <c r="AKJ534"/>
      <c r="AKK534"/>
      <c r="AKL534"/>
      <c r="AKM534"/>
      <c r="AKN534"/>
      <c r="AKO534"/>
      <c r="AKP534"/>
      <c r="AKQ534"/>
      <c r="AKR534"/>
      <c r="AKS534"/>
      <c r="AKT534"/>
      <c r="AKU534"/>
      <c r="AKV534"/>
      <c r="AKW534"/>
      <c r="AKX534"/>
      <c r="AKY534"/>
      <c r="AKZ534"/>
      <c r="ALA534"/>
      <c r="ALB534"/>
      <c r="ALC534"/>
      <c r="ALD534"/>
      <c r="ALE534"/>
      <c r="ALF534"/>
      <c r="ALG534"/>
      <c r="ALH534"/>
      <c r="ALI534"/>
      <c r="ALJ534"/>
      <c r="ALK534"/>
      <c r="ALL534"/>
      <c r="ALM534"/>
      <c r="ALN534"/>
      <c r="ALO534"/>
      <c r="ALP534"/>
      <c r="ALQ534"/>
      <c r="ALR534"/>
      <c r="ALS534"/>
      <c r="ALT534"/>
      <c r="ALU534"/>
      <c r="ALV534"/>
      <c r="ALW534"/>
      <c r="ALX534"/>
      <c r="ALY534"/>
      <c r="ALZ534"/>
      <c r="AMA534"/>
      <c r="AMB534"/>
      <c r="AMC534"/>
      <c r="AMD534"/>
      <c r="AME534"/>
      <c r="AMF534"/>
      <c r="AMG534"/>
      <c r="AMH534"/>
      <c r="AMI534"/>
      <c r="AMJ534"/>
      <c r="AMK534"/>
      <c r="AML534"/>
      <c r="AMM534"/>
      <c r="AMN534"/>
      <c r="AMO534"/>
      <c r="AMP534"/>
      <c r="AMQ534"/>
      <c r="AMR534"/>
      <c r="AMS534"/>
      <c r="AMT534"/>
      <c r="AMU534"/>
      <c r="AMV534"/>
      <c r="AMW534"/>
      <c r="AMX534"/>
      <c r="AMY534"/>
      <c r="AMZ534"/>
      <c r="ANA534"/>
      <c r="ANB534"/>
      <c r="ANC534"/>
      <c r="AND534"/>
      <c r="ANE534"/>
      <c r="ANF534"/>
      <c r="ANG534"/>
      <c r="ANH534"/>
      <c r="ANI534"/>
      <c r="ANJ534"/>
      <c r="ANK534"/>
      <c r="ANL534"/>
      <c r="ANM534"/>
      <c r="ANN534"/>
      <c r="ANO534"/>
      <c r="ANP534"/>
      <c r="ANQ534"/>
      <c r="ANR534"/>
      <c r="ANS534"/>
      <c r="ANT534"/>
      <c r="ANU534"/>
      <c r="ANV534"/>
      <c r="ANW534"/>
      <c r="ANX534"/>
      <c r="ANY534"/>
      <c r="ANZ534"/>
      <c r="AOA534"/>
      <c r="AOB534"/>
      <c r="AOC534"/>
      <c r="AOD534"/>
      <c r="AOE534"/>
      <c r="AOF534"/>
      <c r="AOG534"/>
      <c r="AOH534"/>
      <c r="AOI534"/>
      <c r="AOJ534"/>
      <c r="AOK534"/>
      <c r="AOL534"/>
      <c r="AOM534"/>
      <c r="AON534"/>
      <c r="AOO534"/>
      <c r="AOP534"/>
      <c r="AOQ534"/>
      <c r="AOR534"/>
      <c r="AOS534"/>
      <c r="AOT534"/>
      <c r="AOU534"/>
      <c r="AOV534"/>
      <c r="AOW534"/>
      <c r="AOX534"/>
      <c r="AOY534"/>
      <c r="AOZ534"/>
      <c r="APA534"/>
      <c r="APB534"/>
      <c r="APC534"/>
      <c r="APD534"/>
      <c r="APE534"/>
      <c r="APF534"/>
      <c r="APG534"/>
      <c r="APH534"/>
      <c r="API534"/>
      <c r="APJ534"/>
      <c r="APK534"/>
      <c r="APL534"/>
      <c r="APM534"/>
      <c r="APN534"/>
      <c r="APO534"/>
      <c r="APP534"/>
      <c r="APQ534"/>
      <c r="APR534"/>
      <c r="APS534"/>
      <c r="APT534"/>
      <c r="APU534"/>
      <c r="APV534"/>
      <c r="APW534"/>
      <c r="APX534"/>
      <c r="APY534"/>
      <c r="APZ534"/>
      <c r="AQA534"/>
      <c r="AQB534"/>
      <c r="AQC534"/>
      <c r="AQD534"/>
      <c r="AQE534"/>
      <c r="AQF534"/>
      <c r="AQG534"/>
      <c r="AQH534"/>
      <c r="AQI534"/>
      <c r="AQJ534"/>
      <c r="AQK534"/>
      <c r="AQL534"/>
      <c r="AQM534"/>
      <c r="AQN534"/>
      <c r="AQO534"/>
      <c r="AQP534"/>
      <c r="AQQ534"/>
      <c r="AQR534"/>
      <c r="AQS534"/>
      <c r="AQT534"/>
      <c r="AQU534"/>
      <c r="AQV534"/>
      <c r="AQW534"/>
      <c r="AQX534"/>
      <c r="AQY534"/>
      <c r="AQZ534"/>
      <c r="ARA534"/>
      <c r="ARB534"/>
      <c r="ARC534"/>
      <c r="ARD534"/>
      <c r="ARE534"/>
      <c r="ARF534"/>
      <c r="ARG534"/>
      <c r="ARH534"/>
      <c r="ARI534"/>
      <c r="ARJ534"/>
      <c r="ARK534"/>
      <c r="ARL534"/>
      <c r="ARM534"/>
      <c r="ARN534"/>
      <c r="ARO534"/>
      <c r="ARP534"/>
      <c r="ARQ534"/>
      <c r="ARR534"/>
      <c r="ARS534"/>
      <c r="ART534"/>
      <c r="ARU534"/>
      <c r="ARV534"/>
      <c r="ARW534"/>
      <c r="ARX534"/>
      <c r="ARY534"/>
      <c r="ARZ534"/>
      <c r="ASA534"/>
      <c r="ASB534"/>
      <c r="ASC534"/>
      <c r="ASD534"/>
      <c r="ASE534"/>
      <c r="ASF534"/>
      <c r="ASG534"/>
      <c r="ASH534"/>
      <c r="ASI534"/>
      <c r="ASJ534"/>
      <c r="ASK534"/>
      <c r="ASL534"/>
      <c r="ASM534"/>
      <c r="ASN534"/>
      <c r="ASO534"/>
      <c r="ASP534"/>
      <c r="ASQ534"/>
      <c r="ASR534"/>
      <c r="ASS534"/>
      <c r="AST534"/>
      <c r="ASU534"/>
      <c r="ASV534"/>
      <c r="ASW534"/>
      <c r="ASX534"/>
      <c r="ASY534"/>
      <c r="ASZ534"/>
      <c r="ATA534"/>
      <c r="ATB534"/>
      <c r="ATC534"/>
      <c r="ATD534"/>
      <c r="ATE534"/>
      <c r="ATF534"/>
      <c r="ATG534"/>
      <c r="ATH534"/>
      <c r="ATI534"/>
      <c r="ATJ534"/>
      <c r="ATK534"/>
      <c r="ATL534"/>
      <c r="ATM534"/>
      <c r="ATN534"/>
      <c r="ATO534"/>
      <c r="ATP534"/>
      <c r="ATQ534"/>
      <c r="ATR534"/>
      <c r="ATS534"/>
      <c r="ATT534"/>
      <c r="ATU534"/>
      <c r="ATV534"/>
      <c r="ATW534"/>
      <c r="ATX534"/>
      <c r="ATY534"/>
      <c r="ATZ534"/>
      <c r="AUA534"/>
      <c r="AUB534"/>
      <c r="AUC534"/>
      <c r="AUD534"/>
      <c r="AUE534"/>
      <c r="AUF534"/>
      <c r="AUG534"/>
      <c r="AUH534"/>
      <c r="AUI534"/>
      <c r="AUJ534"/>
      <c r="AUK534"/>
      <c r="AUL534"/>
      <c r="AUM534"/>
      <c r="AUN534"/>
      <c r="AUO534"/>
      <c r="AUP534"/>
      <c r="AUQ534"/>
      <c r="AUR534"/>
      <c r="AUS534"/>
      <c r="AUT534"/>
      <c r="AUU534"/>
      <c r="AUV534"/>
      <c r="AUW534"/>
      <c r="AUX534"/>
      <c r="AUY534"/>
      <c r="AUZ534"/>
      <c r="AVA534"/>
      <c r="AVB534"/>
      <c r="AVC534"/>
      <c r="AVD534"/>
      <c r="AVE534"/>
      <c r="AVF534"/>
      <c r="AVG534"/>
      <c r="AVH534"/>
      <c r="AVI534"/>
      <c r="AVJ534"/>
      <c r="AVK534"/>
      <c r="AVL534"/>
      <c r="AVM534"/>
      <c r="AVN534"/>
      <c r="AVO534"/>
      <c r="AVP534"/>
      <c r="AVQ534"/>
      <c r="AVR534"/>
      <c r="AVS534"/>
      <c r="AVT534"/>
      <c r="AVU534"/>
      <c r="AVV534"/>
      <c r="AVW534"/>
      <c r="AVX534"/>
      <c r="AVY534"/>
      <c r="AVZ534"/>
      <c r="AWA534"/>
      <c r="AWB534"/>
      <c r="AWC534"/>
      <c r="AWD534"/>
      <c r="AWE534"/>
      <c r="AWF534"/>
      <c r="AWG534"/>
      <c r="AWH534"/>
      <c r="AWI534"/>
      <c r="AWJ534"/>
      <c r="AWK534"/>
      <c r="AWL534"/>
      <c r="AWM534"/>
      <c r="AWN534"/>
      <c r="AWO534"/>
      <c r="AWP534"/>
      <c r="AWQ534"/>
      <c r="AWR534"/>
      <c r="AWS534"/>
      <c r="AWT534"/>
      <c r="AWU534"/>
      <c r="AWV534"/>
      <c r="AWW534"/>
      <c r="AWX534"/>
      <c r="AWY534"/>
      <c r="AWZ534"/>
      <c r="AXA534"/>
      <c r="AXB534"/>
      <c r="AXC534"/>
      <c r="AXD534"/>
      <c r="AXE534"/>
      <c r="AXF534"/>
      <c r="AXG534"/>
      <c r="AXH534"/>
      <c r="AXI534"/>
      <c r="AXJ534"/>
      <c r="AXK534"/>
      <c r="AXL534"/>
      <c r="AXM534"/>
      <c r="AXN534"/>
      <c r="AXO534"/>
      <c r="AXP534"/>
      <c r="AXQ534"/>
      <c r="AXR534"/>
      <c r="AXS534"/>
      <c r="AXT534"/>
      <c r="AXU534"/>
      <c r="AXV534"/>
      <c r="AXW534"/>
      <c r="AXX534"/>
      <c r="AXY534"/>
      <c r="AXZ534"/>
      <c r="AYA534"/>
      <c r="AYB534"/>
      <c r="AYC534"/>
      <c r="AYD534"/>
      <c r="AYE534"/>
      <c r="AYF534"/>
      <c r="AYG534"/>
      <c r="AYH534"/>
      <c r="AYI534"/>
      <c r="AYJ534"/>
      <c r="AYK534"/>
      <c r="AYL534"/>
      <c r="AYM534"/>
      <c r="AYN534"/>
      <c r="AYO534"/>
      <c r="AYP534"/>
      <c r="AYQ534"/>
      <c r="AYR534"/>
      <c r="AYS534"/>
      <c r="AYT534"/>
      <c r="AYU534"/>
      <c r="AYV534"/>
      <c r="AYW534"/>
      <c r="AYX534"/>
      <c r="AYY534"/>
      <c r="AYZ534"/>
      <c r="AZA534"/>
      <c r="AZB534"/>
      <c r="AZC534"/>
      <c r="AZD534"/>
      <c r="AZE534"/>
      <c r="AZF534"/>
      <c r="AZG534"/>
      <c r="AZH534"/>
      <c r="AZI534"/>
      <c r="AZJ534"/>
      <c r="AZK534"/>
      <c r="AZL534"/>
      <c r="AZM534"/>
      <c r="AZN534"/>
      <c r="AZO534"/>
      <c r="AZP534"/>
      <c r="AZQ534"/>
      <c r="AZR534"/>
      <c r="AZS534"/>
      <c r="AZT534"/>
      <c r="AZU534"/>
      <c r="AZV534"/>
      <c r="AZW534"/>
      <c r="AZX534"/>
      <c r="AZY534"/>
      <c r="AZZ534"/>
      <c r="BAA534"/>
      <c r="BAB534"/>
      <c r="BAC534"/>
      <c r="BAD534"/>
      <c r="BAE534"/>
      <c r="BAF534"/>
      <c r="BAG534"/>
      <c r="BAH534"/>
      <c r="BAI534"/>
      <c r="BAJ534"/>
      <c r="BAK534"/>
      <c r="BAL534"/>
      <c r="BAM534"/>
      <c r="BAN534"/>
      <c r="BAO534"/>
      <c r="BAP534"/>
      <c r="BAQ534"/>
      <c r="BAR534"/>
      <c r="BAS534"/>
      <c r="BAT534"/>
      <c r="BAU534"/>
      <c r="BAV534"/>
      <c r="BAW534"/>
      <c r="BAX534"/>
      <c r="BAY534"/>
      <c r="BAZ534"/>
      <c r="BBA534"/>
      <c r="BBB534"/>
      <c r="BBC534"/>
      <c r="BBD534"/>
      <c r="BBE534"/>
      <c r="BBF534"/>
      <c r="BBG534"/>
      <c r="BBH534"/>
      <c r="BBI534"/>
      <c r="BBJ534"/>
      <c r="BBK534"/>
      <c r="BBL534"/>
      <c r="BBM534"/>
      <c r="BBN534"/>
      <c r="BBO534"/>
      <c r="BBP534"/>
      <c r="BBQ534"/>
      <c r="BBR534"/>
      <c r="BBS534"/>
      <c r="BBT534"/>
      <c r="BBU534"/>
      <c r="BBV534"/>
      <c r="BBW534"/>
      <c r="BBX534"/>
      <c r="BBY534"/>
      <c r="BBZ534"/>
      <c r="BCA534"/>
      <c r="BCB534"/>
      <c r="BCC534"/>
      <c r="BCD534"/>
      <c r="BCE534"/>
      <c r="BCF534"/>
      <c r="BCG534"/>
      <c r="BCH534"/>
      <c r="BCI534"/>
      <c r="BCJ534"/>
      <c r="BCK534"/>
      <c r="BCL534"/>
      <c r="BCM534"/>
      <c r="BCN534"/>
      <c r="BCO534"/>
      <c r="BCP534"/>
      <c r="BCQ534"/>
      <c r="BCR534"/>
      <c r="BCS534"/>
      <c r="BCT534"/>
      <c r="BCU534"/>
      <c r="BCV534"/>
      <c r="BCW534"/>
      <c r="BCX534"/>
      <c r="BCY534"/>
      <c r="BCZ534"/>
      <c r="BDA534"/>
      <c r="BDB534"/>
      <c r="BDC534"/>
      <c r="BDD534"/>
      <c r="BDE534"/>
      <c r="BDF534"/>
      <c r="BDG534"/>
      <c r="BDH534"/>
      <c r="BDI534"/>
      <c r="BDJ534"/>
      <c r="BDK534"/>
      <c r="BDL534"/>
      <c r="BDM534"/>
      <c r="BDN534"/>
      <c r="BDO534"/>
      <c r="BDP534"/>
      <c r="BDQ534"/>
      <c r="BDR534"/>
      <c r="BDS534"/>
      <c r="BDT534"/>
      <c r="BDU534"/>
      <c r="BDV534"/>
      <c r="BDW534"/>
      <c r="BDX534"/>
      <c r="BDY534"/>
      <c r="BDZ534"/>
      <c r="BEA534"/>
      <c r="BEB534"/>
      <c r="BEC534"/>
      <c r="BED534"/>
      <c r="BEE534"/>
      <c r="BEF534"/>
      <c r="BEG534"/>
      <c r="BEH534"/>
      <c r="BEI534"/>
      <c r="BEJ534"/>
      <c r="BEK534"/>
      <c r="BEL534"/>
      <c r="BEM534"/>
      <c r="BEN534"/>
      <c r="BEO534"/>
      <c r="BEP534"/>
      <c r="BEQ534"/>
      <c r="BER534"/>
      <c r="BES534"/>
      <c r="BET534"/>
      <c r="BEU534"/>
      <c r="BEV534"/>
      <c r="BEW534"/>
      <c r="BEX534"/>
      <c r="BEY534"/>
      <c r="BEZ534"/>
      <c r="BFA534"/>
      <c r="BFB534"/>
      <c r="BFC534"/>
      <c r="BFD534"/>
      <c r="BFE534"/>
      <c r="BFF534"/>
      <c r="BFG534"/>
      <c r="BFH534"/>
      <c r="BFI534"/>
      <c r="BFJ534"/>
      <c r="BFK534"/>
      <c r="BFL534"/>
      <c r="BFM534"/>
      <c r="BFN534"/>
      <c r="BFO534"/>
      <c r="BFP534"/>
      <c r="BFQ534"/>
      <c r="BFR534"/>
      <c r="BFS534"/>
      <c r="BFT534"/>
      <c r="BFU534"/>
      <c r="BFV534"/>
      <c r="BFW534"/>
      <c r="BFX534"/>
      <c r="BFY534"/>
      <c r="BFZ534"/>
      <c r="BGA534"/>
      <c r="BGB534"/>
      <c r="BGC534"/>
      <c r="BGD534"/>
      <c r="BGE534"/>
      <c r="BGF534"/>
      <c r="BGG534"/>
      <c r="BGH534"/>
      <c r="BGI534"/>
      <c r="BGJ534"/>
      <c r="BGK534"/>
      <c r="BGL534"/>
      <c r="BGM534"/>
      <c r="BGN534"/>
      <c r="BGO534"/>
      <c r="BGP534"/>
      <c r="BGQ534"/>
      <c r="BGR534"/>
      <c r="BGS534"/>
      <c r="BGT534"/>
      <c r="BGU534"/>
      <c r="BGV534"/>
      <c r="BGW534"/>
      <c r="BGX534"/>
      <c r="BGY534"/>
      <c r="BGZ534"/>
      <c r="BHA534"/>
      <c r="BHB534"/>
      <c r="BHC534"/>
      <c r="BHD534"/>
      <c r="BHE534"/>
      <c r="BHF534"/>
      <c r="BHG534"/>
      <c r="BHH534"/>
      <c r="BHI534"/>
      <c r="BHJ534"/>
      <c r="BHK534"/>
      <c r="BHL534"/>
      <c r="BHM534"/>
      <c r="BHN534"/>
      <c r="BHO534"/>
      <c r="BHP534"/>
      <c r="BHQ534"/>
      <c r="BHR534"/>
      <c r="BHS534"/>
      <c r="BHT534"/>
      <c r="BHU534"/>
      <c r="BHV534"/>
      <c r="BHW534"/>
      <c r="BHX534"/>
      <c r="BHY534"/>
      <c r="BHZ534"/>
      <c r="BIA534"/>
      <c r="BIB534"/>
      <c r="BIC534"/>
      <c r="BID534"/>
      <c r="BIE534"/>
      <c r="BIF534"/>
      <c r="BIG534"/>
      <c r="BIH534"/>
      <c r="BII534"/>
      <c r="BIJ534"/>
      <c r="BIK534"/>
      <c r="BIL534"/>
      <c r="BIM534"/>
      <c r="BIN534"/>
      <c r="BIO534"/>
      <c r="BIP534"/>
      <c r="BIQ534"/>
      <c r="BIR534"/>
      <c r="BIS534"/>
      <c r="BIT534"/>
      <c r="BIU534"/>
      <c r="BIV534"/>
      <c r="BIW534"/>
      <c r="BIX534"/>
      <c r="BIY534"/>
      <c r="BIZ534"/>
      <c r="BJA534"/>
      <c r="BJB534"/>
      <c r="BJC534"/>
      <c r="BJD534"/>
      <c r="BJE534"/>
      <c r="BJF534"/>
      <c r="BJG534"/>
      <c r="BJH534"/>
      <c r="BJI534"/>
      <c r="BJJ534"/>
      <c r="BJK534"/>
      <c r="BJL534"/>
      <c r="BJM534"/>
      <c r="BJN534"/>
      <c r="BJO534"/>
      <c r="BJP534"/>
      <c r="BJQ534"/>
      <c r="BJR534"/>
      <c r="BJS534"/>
      <c r="BJT534"/>
      <c r="BJU534"/>
      <c r="BJV534"/>
      <c r="BJW534"/>
      <c r="BJX534"/>
      <c r="BJY534"/>
      <c r="BJZ534"/>
      <c r="BKA534"/>
      <c r="BKB534"/>
      <c r="BKC534"/>
      <c r="BKD534"/>
      <c r="BKE534"/>
      <c r="BKF534"/>
      <c r="BKG534"/>
      <c r="BKH534"/>
      <c r="BKI534"/>
      <c r="BKJ534"/>
      <c r="BKK534"/>
      <c r="BKL534"/>
      <c r="BKM534"/>
      <c r="BKN534"/>
      <c r="BKO534"/>
      <c r="BKP534"/>
      <c r="BKQ534"/>
      <c r="BKR534"/>
      <c r="BKS534"/>
      <c r="BKT534"/>
      <c r="BKU534"/>
      <c r="BKV534"/>
      <c r="BKW534"/>
      <c r="BKX534"/>
      <c r="BKY534"/>
      <c r="BKZ534"/>
      <c r="BLA534"/>
      <c r="BLB534"/>
      <c r="BLC534"/>
      <c r="BLD534"/>
      <c r="BLE534"/>
      <c r="BLF534"/>
      <c r="BLG534"/>
      <c r="BLH534"/>
      <c r="BLI534"/>
      <c r="BLJ534"/>
      <c r="BLK534"/>
      <c r="BLL534"/>
      <c r="BLM534"/>
      <c r="BLN534"/>
      <c r="BLO534"/>
      <c r="BLP534"/>
      <c r="BLQ534"/>
      <c r="BLR534"/>
      <c r="BLS534"/>
      <c r="BLT534"/>
      <c r="BLU534"/>
      <c r="BLV534"/>
      <c r="BLW534"/>
      <c r="BLX534"/>
      <c r="BLY534"/>
      <c r="BLZ534"/>
      <c r="BMA534"/>
      <c r="BMB534"/>
      <c r="BMC534"/>
      <c r="BMD534"/>
      <c r="BME534"/>
      <c r="BMF534"/>
      <c r="BMG534"/>
      <c r="BMH534"/>
      <c r="BMI534"/>
      <c r="BMJ534"/>
      <c r="BMK534"/>
      <c r="BML534"/>
      <c r="BMM534"/>
      <c r="BMN534"/>
      <c r="BMO534"/>
      <c r="BMP534"/>
      <c r="BMQ534"/>
      <c r="BMR534"/>
      <c r="BMS534"/>
      <c r="BMT534"/>
      <c r="BMU534"/>
      <c r="BMV534"/>
      <c r="BMW534"/>
      <c r="BMX534"/>
      <c r="BMY534"/>
      <c r="BMZ534"/>
      <c r="BNA534"/>
      <c r="BNB534"/>
      <c r="BNC534"/>
      <c r="BND534"/>
      <c r="BNE534"/>
      <c r="BNF534"/>
      <c r="BNG534"/>
      <c r="BNH534"/>
      <c r="BNI534"/>
      <c r="BNJ534"/>
      <c r="BNK534"/>
      <c r="BNL534"/>
      <c r="BNM534"/>
      <c r="BNN534"/>
      <c r="BNO534"/>
      <c r="BNP534"/>
      <c r="BNQ534"/>
      <c r="BNR534"/>
      <c r="BNS534"/>
      <c r="BNT534"/>
      <c r="BNU534"/>
      <c r="BNV534"/>
      <c r="BNW534"/>
      <c r="BNX534"/>
      <c r="BNY534"/>
      <c r="BNZ534"/>
      <c r="BOA534"/>
      <c r="BOB534"/>
      <c r="BOC534"/>
      <c r="BOD534"/>
      <c r="BOE534"/>
      <c r="BOF534"/>
      <c r="BOG534"/>
      <c r="BOH534"/>
      <c r="BOI534"/>
      <c r="BOJ534"/>
      <c r="BOK534"/>
      <c r="BOL534"/>
      <c r="BOM534"/>
      <c r="BON534"/>
      <c r="BOO534"/>
      <c r="BOP534"/>
      <c r="BOQ534"/>
      <c r="BOR534"/>
      <c r="BOS534"/>
      <c r="BOT534"/>
      <c r="BOU534"/>
      <c r="BOV534"/>
      <c r="BOW534"/>
      <c r="BOX534"/>
      <c r="BOY534"/>
      <c r="BOZ534"/>
      <c r="BPA534"/>
      <c r="BPB534"/>
      <c r="BPC534"/>
      <c r="BPD534"/>
      <c r="BPE534"/>
      <c r="BPF534"/>
      <c r="BPG534"/>
      <c r="BPH534"/>
      <c r="BPI534"/>
      <c r="BPJ534"/>
      <c r="BPK534"/>
      <c r="BPL534"/>
      <c r="BPM534"/>
      <c r="BPN534"/>
      <c r="BPO534"/>
      <c r="BPP534"/>
      <c r="BPQ534"/>
      <c r="BPR534"/>
      <c r="BPS534"/>
      <c r="BPT534"/>
      <c r="BPU534"/>
      <c r="BPV534"/>
      <c r="BPW534"/>
      <c r="BPX534"/>
      <c r="BPY534"/>
      <c r="BPZ534"/>
      <c r="BQA534"/>
      <c r="BQB534"/>
      <c r="BQC534"/>
      <c r="BQD534"/>
      <c r="BQE534"/>
      <c r="BQF534"/>
      <c r="BQG534"/>
      <c r="BQH534"/>
      <c r="BQI534"/>
      <c r="BQJ534"/>
      <c r="BQK534"/>
      <c r="BQL534"/>
      <c r="BQM534"/>
      <c r="BQN534"/>
      <c r="BQO534"/>
      <c r="BQP534"/>
      <c r="BQQ534"/>
      <c r="BQR534"/>
      <c r="BQS534"/>
      <c r="BQT534"/>
      <c r="BQU534"/>
      <c r="BQV534"/>
      <c r="BQW534"/>
      <c r="BQX534"/>
      <c r="BQY534"/>
      <c r="BQZ534"/>
      <c r="BRA534"/>
      <c r="BRB534"/>
      <c r="BRC534"/>
      <c r="BRD534"/>
      <c r="BRE534"/>
      <c r="BRF534"/>
      <c r="BRG534"/>
      <c r="BRH534"/>
      <c r="BRI534"/>
      <c r="BRJ534"/>
      <c r="BRK534"/>
      <c r="BRL534"/>
      <c r="BRM534"/>
      <c r="BRN534"/>
      <c r="BRO534"/>
      <c r="BRP534"/>
      <c r="BRQ534"/>
      <c r="BRR534"/>
      <c r="BRS534"/>
      <c r="BRT534"/>
      <c r="BRU534"/>
      <c r="BRV534"/>
      <c r="BRW534"/>
      <c r="BRX534"/>
      <c r="BRY534"/>
      <c r="BRZ534"/>
      <c r="BSA534"/>
      <c r="BSB534"/>
      <c r="BSC534"/>
      <c r="BSD534"/>
      <c r="BSE534"/>
      <c r="BSF534"/>
      <c r="BSG534"/>
      <c r="BSH534"/>
      <c r="BSI534"/>
      <c r="BSJ534"/>
      <c r="BSK534"/>
      <c r="BSL534"/>
      <c r="BSM534"/>
      <c r="BSN534"/>
      <c r="BSO534"/>
      <c r="BSP534"/>
      <c r="BSQ534"/>
      <c r="BSR534"/>
      <c r="BSS534"/>
      <c r="BST534"/>
      <c r="BSU534"/>
      <c r="BSV534"/>
      <c r="BSW534"/>
      <c r="BSX534"/>
      <c r="BSY534"/>
      <c r="BSZ534"/>
      <c r="BTA534"/>
      <c r="BTB534"/>
      <c r="BTC534"/>
      <c r="BTD534"/>
      <c r="BTE534"/>
      <c r="BTF534"/>
      <c r="BTG534"/>
    </row>
    <row r="535" spans="1:1879" s="4" customFormat="1" ht="15.95" customHeight="1" x14ac:dyDescent="0.25">
      <c r="A535" s="303" t="s">
        <v>2891</v>
      </c>
      <c r="B535" s="39" t="s">
        <v>11</v>
      </c>
      <c r="C535" s="221"/>
      <c r="D535" s="39" t="s">
        <v>4</v>
      </c>
      <c r="E535" s="40">
        <v>45048</v>
      </c>
      <c r="F535" s="40">
        <v>45371</v>
      </c>
      <c r="G535" s="257" t="s">
        <v>3237</v>
      </c>
      <c r="H535" s="429"/>
      <c r="I535" s="443" t="s">
        <v>790</v>
      </c>
      <c r="J535" s="450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  <c r="GB535"/>
      <c r="GC535"/>
      <c r="GD535"/>
      <c r="GE535"/>
      <c r="GF535"/>
      <c r="GG535"/>
      <c r="GH535"/>
      <c r="GI535"/>
      <c r="GJ535"/>
      <c r="GK535"/>
      <c r="GL535"/>
      <c r="GM535"/>
      <c r="GN535"/>
      <c r="GO535"/>
      <c r="GP535"/>
      <c r="GQ535"/>
      <c r="GR535"/>
      <c r="GS535"/>
      <c r="GT535"/>
      <c r="GU535"/>
      <c r="GV535"/>
      <c r="GW535"/>
      <c r="GX535"/>
      <c r="GY535"/>
      <c r="GZ535"/>
      <c r="HA535"/>
      <c r="HB535"/>
      <c r="HC535"/>
      <c r="HD535"/>
      <c r="HE535"/>
      <c r="HF535"/>
      <c r="HG535"/>
      <c r="HH535"/>
      <c r="HI535"/>
      <c r="HJ535"/>
      <c r="HK535"/>
      <c r="HL535"/>
      <c r="HM535"/>
      <c r="HN535"/>
      <c r="HO535"/>
      <c r="HP535"/>
      <c r="HQ535"/>
      <c r="HR535"/>
      <c r="HS535"/>
      <c r="HT535"/>
      <c r="HU535"/>
      <c r="HV535"/>
      <c r="HW535"/>
      <c r="HX535"/>
      <c r="HY535"/>
      <c r="HZ535"/>
      <c r="IA535"/>
      <c r="IB535"/>
      <c r="IC535"/>
      <c r="ID535"/>
      <c r="IE535"/>
      <c r="IF535"/>
      <c r="IG535"/>
      <c r="IH535"/>
      <c r="II535"/>
      <c r="IJ535"/>
      <c r="IK535"/>
      <c r="IL535"/>
      <c r="IM535"/>
      <c r="IN535"/>
      <c r="IO535"/>
      <c r="IP535"/>
      <c r="IQ535"/>
      <c r="IR535"/>
      <c r="IS535"/>
      <c r="IT535"/>
      <c r="IU535"/>
      <c r="IV535"/>
      <c r="IW535"/>
      <c r="IX535"/>
      <c r="IY535"/>
      <c r="IZ535"/>
      <c r="JA535"/>
      <c r="JB535"/>
      <c r="JC535"/>
      <c r="JD535"/>
      <c r="JE535"/>
      <c r="JF535"/>
      <c r="JG535"/>
      <c r="JH535"/>
      <c r="JI535"/>
      <c r="JJ535"/>
      <c r="JK535"/>
      <c r="JL535"/>
      <c r="JM535"/>
      <c r="JN535"/>
      <c r="JO535"/>
      <c r="JP535"/>
      <c r="JQ535"/>
      <c r="JR535"/>
      <c r="JS535"/>
      <c r="JT535"/>
      <c r="JU535"/>
      <c r="JV535"/>
      <c r="JW535"/>
      <c r="JX535"/>
      <c r="JY535"/>
      <c r="JZ535"/>
      <c r="KA535"/>
      <c r="KB535"/>
      <c r="KC535"/>
      <c r="KD535"/>
      <c r="KE535"/>
      <c r="KF535"/>
      <c r="KG535"/>
      <c r="KH535"/>
      <c r="KI535"/>
      <c r="KJ535"/>
      <c r="KK535"/>
      <c r="KL535"/>
      <c r="KM535"/>
      <c r="KN535"/>
      <c r="KO535"/>
      <c r="KP535"/>
      <c r="KQ535"/>
      <c r="KR535"/>
      <c r="KS535"/>
      <c r="KT535"/>
      <c r="KU535"/>
      <c r="KV535"/>
      <c r="KW535"/>
      <c r="KX535"/>
      <c r="KY535"/>
      <c r="KZ535"/>
      <c r="LA535"/>
      <c r="LB535"/>
      <c r="LC535"/>
      <c r="LD535"/>
      <c r="LE535"/>
      <c r="LF535"/>
      <c r="LG535"/>
      <c r="LH535"/>
      <c r="LI535"/>
      <c r="LJ535"/>
      <c r="LK535"/>
      <c r="LL535"/>
      <c r="LM535"/>
      <c r="LN535"/>
      <c r="LO535"/>
      <c r="LP535"/>
      <c r="LQ535"/>
      <c r="LR535"/>
      <c r="LS535"/>
      <c r="LT535"/>
      <c r="LU535"/>
      <c r="LV535"/>
      <c r="LW535"/>
      <c r="LX535"/>
      <c r="LY535"/>
      <c r="LZ535"/>
      <c r="MA535"/>
      <c r="MB535"/>
      <c r="MC535"/>
      <c r="MD535"/>
      <c r="ME535"/>
      <c r="MF535"/>
      <c r="MG535"/>
      <c r="MH535"/>
      <c r="MI535"/>
      <c r="MJ535"/>
      <c r="MK535"/>
      <c r="ML535"/>
      <c r="MM535"/>
      <c r="MN535"/>
      <c r="MO535"/>
      <c r="MP535"/>
      <c r="MQ535"/>
      <c r="MR535"/>
      <c r="MS535"/>
      <c r="MT535"/>
      <c r="MU535"/>
      <c r="MV535"/>
      <c r="MW535"/>
      <c r="MX535"/>
      <c r="MY535"/>
      <c r="MZ535"/>
      <c r="NA535"/>
      <c r="NB535"/>
      <c r="NC535"/>
      <c r="ND535"/>
      <c r="NE535"/>
      <c r="NF535"/>
      <c r="NG535"/>
      <c r="NH535"/>
      <c r="NI535"/>
      <c r="NJ535"/>
      <c r="NK535"/>
      <c r="NL535"/>
      <c r="NM535"/>
      <c r="NN535"/>
      <c r="NO535"/>
      <c r="NP535"/>
      <c r="NQ535"/>
      <c r="NR535"/>
      <c r="NS535"/>
      <c r="NT535"/>
      <c r="NU535"/>
      <c r="NV535"/>
      <c r="NW535"/>
      <c r="NX535"/>
      <c r="NY535"/>
      <c r="NZ535"/>
      <c r="OA535"/>
      <c r="OB535"/>
      <c r="OC535"/>
      <c r="OD535"/>
      <c r="OE535"/>
      <c r="OF535"/>
      <c r="OG535"/>
      <c r="OH535"/>
      <c r="OI535"/>
      <c r="OJ535"/>
      <c r="OK535"/>
      <c r="OL535"/>
      <c r="OM535"/>
      <c r="ON535"/>
      <c r="OO535"/>
      <c r="OP535"/>
      <c r="OQ535"/>
      <c r="OR535"/>
      <c r="OS535"/>
      <c r="OT535"/>
      <c r="OU535"/>
      <c r="OV535"/>
      <c r="OW535"/>
      <c r="OX535"/>
      <c r="OY535"/>
      <c r="OZ535"/>
      <c r="PA535"/>
      <c r="PB535"/>
      <c r="PC535"/>
      <c r="PD535"/>
      <c r="PE535"/>
      <c r="PF535"/>
      <c r="PG535"/>
      <c r="PH535"/>
      <c r="PI535"/>
      <c r="PJ535"/>
      <c r="PK535"/>
      <c r="PL535"/>
      <c r="PM535"/>
      <c r="PN535"/>
      <c r="PO535"/>
      <c r="PP535"/>
      <c r="PQ535"/>
      <c r="PR535"/>
      <c r="PS535"/>
      <c r="PT535"/>
      <c r="PU535"/>
      <c r="PV535"/>
      <c r="PW535"/>
      <c r="PX535"/>
      <c r="PY535"/>
      <c r="PZ535"/>
      <c r="QA535"/>
      <c r="QB535"/>
      <c r="QC535"/>
      <c r="QD535"/>
      <c r="QE535"/>
      <c r="QF535"/>
      <c r="QG535"/>
      <c r="QH535"/>
      <c r="QI535"/>
      <c r="QJ535"/>
      <c r="QK535"/>
      <c r="QL535"/>
      <c r="QM535"/>
      <c r="QN535"/>
      <c r="QO535"/>
      <c r="QP535"/>
      <c r="QQ535"/>
      <c r="QR535"/>
      <c r="QS535"/>
      <c r="QT535"/>
      <c r="QU535"/>
      <c r="QV535"/>
      <c r="QW535"/>
      <c r="QX535"/>
      <c r="QY535"/>
      <c r="QZ535"/>
      <c r="RA535"/>
      <c r="RB535"/>
      <c r="RC535"/>
      <c r="RD535"/>
      <c r="RE535"/>
      <c r="RF535"/>
      <c r="RG535"/>
      <c r="RH535"/>
      <c r="RI535"/>
      <c r="RJ535"/>
      <c r="RK535"/>
      <c r="RL535"/>
      <c r="RM535"/>
      <c r="RN535"/>
      <c r="RO535"/>
      <c r="RP535"/>
      <c r="RQ535"/>
      <c r="RR535"/>
      <c r="RS535"/>
      <c r="RT535"/>
      <c r="RU535"/>
      <c r="RV535"/>
      <c r="RW535"/>
      <c r="RX535"/>
      <c r="RY535"/>
      <c r="RZ535"/>
      <c r="SA535"/>
      <c r="SB535"/>
      <c r="SC535"/>
      <c r="SD535"/>
      <c r="SE535"/>
      <c r="SF535"/>
      <c r="SG535"/>
      <c r="SH535"/>
      <c r="SI535"/>
      <c r="SJ535"/>
      <c r="SK535"/>
      <c r="SL535"/>
      <c r="SM535"/>
      <c r="SN535"/>
      <c r="SO535"/>
      <c r="SP535"/>
      <c r="SQ535"/>
      <c r="SR535"/>
      <c r="SS535"/>
      <c r="ST535"/>
      <c r="SU535"/>
      <c r="SV535"/>
      <c r="SW535"/>
      <c r="SX535"/>
      <c r="SY535"/>
      <c r="SZ535"/>
      <c r="TA535"/>
      <c r="TB535"/>
      <c r="TC535"/>
      <c r="TD535"/>
      <c r="TE535"/>
      <c r="TF535"/>
      <c r="TG535"/>
      <c r="TH535"/>
      <c r="TI535"/>
      <c r="TJ535"/>
      <c r="TK535"/>
      <c r="TL535"/>
      <c r="TM535"/>
      <c r="TN535"/>
      <c r="TO535"/>
      <c r="TP535"/>
      <c r="TQ535"/>
      <c r="TR535"/>
      <c r="TS535"/>
      <c r="TT535"/>
      <c r="TU535"/>
      <c r="TV535"/>
      <c r="TW535"/>
      <c r="TX535"/>
      <c r="TY535"/>
      <c r="TZ535"/>
      <c r="UA535"/>
      <c r="UB535"/>
      <c r="UC535"/>
      <c r="UD535"/>
      <c r="UE535"/>
      <c r="UF535"/>
      <c r="UG535"/>
      <c r="UH535"/>
      <c r="UI535"/>
      <c r="UJ535"/>
      <c r="UK535"/>
      <c r="UL535"/>
      <c r="UM535"/>
      <c r="UN535"/>
      <c r="UO535"/>
      <c r="UP535"/>
      <c r="UQ535"/>
      <c r="UR535"/>
      <c r="US535"/>
      <c r="UT535"/>
      <c r="UU535"/>
      <c r="UV535"/>
      <c r="UW535"/>
      <c r="UX535"/>
      <c r="UY535"/>
      <c r="UZ535"/>
      <c r="VA535"/>
      <c r="VB535"/>
      <c r="VC535"/>
      <c r="VD535"/>
      <c r="VE535"/>
      <c r="VF535"/>
      <c r="VG535"/>
      <c r="VH535"/>
      <c r="VI535"/>
      <c r="VJ535"/>
      <c r="VK535"/>
      <c r="VL535"/>
      <c r="VM535"/>
      <c r="VN535"/>
      <c r="VO535"/>
      <c r="VP535"/>
      <c r="VQ535"/>
      <c r="VR535"/>
      <c r="VS535"/>
      <c r="VT535"/>
      <c r="VU535"/>
      <c r="VV535"/>
      <c r="VW535"/>
      <c r="VX535"/>
      <c r="VY535"/>
      <c r="VZ535"/>
      <c r="WA535"/>
      <c r="WB535"/>
      <c r="WC535"/>
      <c r="WD535"/>
      <c r="WE535"/>
      <c r="WF535"/>
      <c r="WG535"/>
      <c r="WH535"/>
      <c r="WI535"/>
      <c r="WJ535"/>
      <c r="WK535"/>
      <c r="WL535"/>
      <c r="WM535"/>
      <c r="WN535"/>
      <c r="WO535"/>
      <c r="WP535"/>
      <c r="WQ535"/>
      <c r="WR535"/>
      <c r="WS535"/>
      <c r="WT535"/>
      <c r="WU535"/>
      <c r="WV535"/>
      <c r="WW535"/>
      <c r="WX535"/>
      <c r="WY535"/>
      <c r="WZ535"/>
      <c r="XA535"/>
      <c r="XB535"/>
      <c r="XC535"/>
      <c r="XD535"/>
      <c r="XE535"/>
      <c r="XF535"/>
      <c r="XG535"/>
      <c r="XH535"/>
      <c r="XI535"/>
      <c r="XJ535"/>
      <c r="XK535"/>
      <c r="XL535"/>
      <c r="XM535"/>
      <c r="XN535"/>
      <c r="XO535"/>
      <c r="XP535"/>
      <c r="XQ535"/>
      <c r="XR535"/>
      <c r="XS535"/>
      <c r="XT535"/>
      <c r="XU535"/>
      <c r="XV535"/>
      <c r="XW535"/>
      <c r="XX535"/>
      <c r="XY535"/>
      <c r="XZ535"/>
      <c r="YA535"/>
      <c r="YB535"/>
      <c r="YC535"/>
      <c r="YD535"/>
      <c r="YE535"/>
      <c r="YF535"/>
      <c r="YG535"/>
      <c r="YH535"/>
      <c r="YI535"/>
      <c r="YJ535"/>
      <c r="YK535"/>
      <c r="YL535"/>
      <c r="YM535"/>
      <c r="YN535"/>
      <c r="YO535"/>
      <c r="YP535"/>
      <c r="YQ535"/>
      <c r="YR535"/>
      <c r="YS535"/>
      <c r="YT535"/>
      <c r="YU535"/>
      <c r="YV535"/>
      <c r="YW535"/>
      <c r="YX535"/>
      <c r="YY535"/>
      <c r="YZ535"/>
      <c r="ZA535"/>
      <c r="ZB535"/>
      <c r="ZC535"/>
      <c r="ZD535"/>
      <c r="ZE535"/>
      <c r="ZF535"/>
      <c r="ZG535"/>
      <c r="ZH535"/>
      <c r="ZI535"/>
      <c r="ZJ535"/>
      <c r="ZK535"/>
      <c r="ZL535"/>
      <c r="ZM535"/>
      <c r="ZN535"/>
      <c r="ZO535"/>
      <c r="ZP535"/>
      <c r="ZQ535"/>
      <c r="ZR535"/>
      <c r="ZS535"/>
      <c r="ZT535"/>
      <c r="ZU535"/>
      <c r="ZV535"/>
      <c r="ZW535"/>
      <c r="ZX535"/>
      <c r="ZY535"/>
      <c r="ZZ535"/>
      <c r="AAA535"/>
      <c r="AAB535"/>
      <c r="AAC535"/>
      <c r="AAD535"/>
      <c r="AAE535"/>
      <c r="AAF535"/>
      <c r="AAG535"/>
      <c r="AAH535"/>
      <c r="AAI535"/>
      <c r="AAJ535"/>
      <c r="AAK535"/>
      <c r="AAL535"/>
      <c r="AAM535"/>
      <c r="AAN535"/>
      <c r="AAO535"/>
      <c r="AAP535"/>
      <c r="AAQ535"/>
      <c r="AAR535"/>
      <c r="AAS535"/>
      <c r="AAT535"/>
      <c r="AAU535"/>
      <c r="AAV535"/>
      <c r="AAW535"/>
      <c r="AAX535"/>
      <c r="AAY535"/>
      <c r="AAZ535"/>
      <c r="ABA535"/>
      <c r="ABB535"/>
      <c r="ABC535"/>
      <c r="ABD535"/>
      <c r="ABE535"/>
      <c r="ABF535"/>
      <c r="ABG535"/>
      <c r="ABH535"/>
      <c r="ABI535"/>
      <c r="ABJ535"/>
      <c r="ABK535"/>
      <c r="ABL535"/>
      <c r="ABM535"/>
      <c r="ABN535"/>
      <c r="ABO535"/>
      <c r="ABP535"/>
      <c r="ABQ535"/>
      <c r="ABR535"/>
      <c r="ABS535"/>
      <c r="ABT535"/>
      <c r="ABU535"/>
      <c r="ABV535"/>
      <c r="ABW535"/>
      <c r="ABX535"/>
      <c r="ABY535"/>
      <c r="ABZ535"/>
      <c r="ACA535"/>
      <c r="ACB535"/>
      <c r="ACC535"/>
      <c r="ACD535"/>
      <c r="ACE535"/>
      <c r="ACF535"/>
      <c r="ACG535"/>
      <c r="ACH535"/>
      <c r="ACI535"/>
      <c r="ACJ535"/>
      <c r="ACK535"/>
      <c r="ACL535"/>
      <c r="ACM535"/>
      <c r="ACN535"/>
      <c r="ACO535"/>
      <c r="ACP535"/>
      <c r="ACQ535"/>
      <c r="ACR535"/>
      <c r="ACS535"/>
      <c r="ACT535"/>
      <c r="ACU535"/>
      <c r="ACV535"/>
      <c r="ACW535"/>
      <c r="ACX535"/>
      <c r="ACY535"/>
      <c r="ACZ535"/>
      <c r="ADA535"/>
      <c r="ADB535"/>
      <c r="ADC535"/>
      <c r="ADD535"/>
      <c r="ADE535"/>
      <c r="ADF535"/>
      <c r="ADG535"/>
      <c r="ADH535"/>
      <c r="ADI535"/>
      <c r="ADJ535"/>
      <c r="ADK535"/>
      <c r="ADL535"/>
      <c r="ADM535"/>
      <c r="ADN535"/>
      <c r="ADO535"/>
      <c r="ADP535"/>
      <c r="ADQ535"/>
      <c r="ADR535"/>
      <c r="ADS535"/>
      <c r="ADT535"/>
      <c r="ADU535"/>
      <c r="ADV535"/>
      <c r="ADW535"/>
      <c r="ADX535"/>
      <c r="ADY535"/>
      <c r="ADZ535"/>
      <c r="AEA535"/>
      <c r="AEB535"/>
      <c r="AEC535"/>
      <c r="AED535"/>
      <c r="AEE535"/>
      <c r="AEF535"/>
      <c r="AEG535"/>
      <c r="AEH535"/>
      <c r="AEI535"/>
      <c r="AEJ535"/>
      <c r="AEK535"/>
      <c r="AEL535"/>
      <c r="AEM535"/>
      <c r="AEN535"/>
      <c r="AEO535"/>
      <c r="AEP535"/>
      <c r="AEQ535"/>
      <c r="AER535"/>
      <c r="AES535"/>
      <c r="AET535"/>
      <c r="AEU535"/>
      <c r="AEV535"/>
      <c r="AEW535"/>
      <c r="AEX535"/>
      <c r="AEY535"/>
      <c r="AEZ535"/>
      <c r="AFA535"/>
      <c r="AFB535"/>
      <c r="AFC535"/>
      <c r="AFD535"/>
      <c r="AFE535"/>
      <c r="AFF535"/>
      <c r="AFG535"/>
      <c r="AFH535"/>
      <c r="AFI535"/>
      <c r="AFJ535"/>
      <c r="AFK535"/>
      <c r="AFL535"/>
      <c r="AFM535"/>
      <c r="AFN535"/>
      <c r="AFO535"/>
      <c r="AFP535"/>
      <c r="AFQ535"/>
      <c r="AFR535"/>
      <c r="AFS535"/>
      <c r="AFT535"/>
      <c r="AFU535"/>
      <c r="AFV535"/>
      <c r="AFW535"/>
      <c r="AFX535"/>
      <c r="AFY535"/>
      <c r="AFZ535"/>
      <c r="AGA535"/>
      <c r="AGB535"/>
      <c r="AGC535"/>
      <c r="AGD535"/>
      <c r="AGE535"/>
      <c r="AGF535"/>
      <c r="AGG535"/>
      <c r="AGH535"/>
      <c r="AGI535"/>
      <c r="AGJ535"/>
      <c r="AGK535"/>
      <c r="AGL535"/>
      <c r="AGM535"/>
      <c r="AGN535"/>
      <c r="AGO535"/>
      <c r="AGP535"/>
      <c r="AGQ535"/>
      <c r="AGR535"/>
      <c r="AGS535"/>
      <c r="AGT535"/>
      <c r="AGU535"/>
      <c r="AGV535"/>
      <c r="AGW535"/>
      <c r="AGX535"/>
      <c r="AGY535"/>
      <c r="AGZ535"/>
      <c r="AHA535"/>
      <c r="AHB535"/>
      <c r="AHC535"/>
      <c r="AHD535"/>
      <c r="AHE535"/>
      <c r="AHF535"/>
      <c r="AHG535"/>
      <c r="AHH535"/>
      <c r="AHI535"/>
      <c r="AHJ535"/>
      <c r="AHK535"/>
      <c r="AHL535"/>
      <c r="AHM535"/>
      <c r="AHN535"/>
      <c r="AHO535"/>
      <c r="AHP535"/>
      <c r="AHQ535"/>
      <c r="AHR535"/>
      <c r="AHS535"/>
      <c r="AHT535"/>
      <c r="AHU535"/>
      <c r="AHV535"/>
      <c r="AHW535"/>
      <c r="AHX535"/>
      <c r="AHY535"/>
      <c r="AHZ535"/>
      <c r="AIA535"/>
      <c r="AIB535"/>
      <c r="AIC535"/>
      <c r="AID535"/>
      <c r="AIE535"/>
      <c r="AIF535"/>
      <c r="AIG535"/>
      <c r="AIH535"/>
      <c r="AII535"/>
      <c r="AIJ535"/>
      <c r="AIK535"/>
      <c r="AIL535"/>
      <c r="AIM535"/>
      <c r="AIN535"/>
      <c r="AIO535"/>
      <c r="AIP535"/>
      <c r="AIQ535"/>
      <c r="AIR535"/>
      <c r="AIS535"/>
      <c r="AIT535"/>
      <c r="AIU535"/>
      <c r="AIV535"/>
      <c r="AIW535"/>
      <c r="AIX535"/>
      <c r="AIY535"/>
      <c r="AIZ535"/>
      <c r="AJA535"/>
      <c r="AJB535"/>
      <c r="AJC535"/>
      <c r="AJD535"/>
      <c r="AJE535"/>
      <c r="AJF535"/>
      <c r="AJG535"/>
      <c r="AJH535"/>
      <c r="AJI535"/>
      <c r="AJJ535"/>
      <c r="AJK535"/>
      <c r="AJL535"/>
      <c r="AJM535"/>
      <c r="AJN535"/>
      <c r="AJO535"/>
      <c r="AJP535"/>
      <c r="AJQ535"/>
      <c r="AJR535"/>
      <c r="AJS535"/>
      <c r="AJT535"/>
      <c r="AJU535"/>
      <c r="AJV535"/>
      <c r="AJW535"/>
      <c r="AJX535"/>
      <c r="AJY535"/>
      <c r="AJZ535"/>
      <c r="AKA535"/>
      <c r="AKB535"/>
      <c r="AKC535"/>
      <c r="AKD535"/>
      <c r="AKE535"/>
      <c r="AKF535"/>
      <c r="AKG535"/>
      <c r="AKH535"/>
      <c r="AKI535"/>
      <c r="AKJ535"/>
      <c r="AKK535"/>
      <c r="AKL535"/>
      <c r="AKM535"/>
      <c r="AKN535"/>
      <c r="AKO535"/>
      <c r="AKP535"/>
      <c r="AKQ535"/>
      <c r="AKR535"/>
      <c r="AKS535"/>
      <c r="AKT535"/>
      <c r="AKU535"/>
      <c r="AKV535"/>
      <c r="AKW535"/>
      <c r="AKX535"/>
      <c r="AKY535"/>
      <c r="AKZ535"/>
      <c r="ALA535"/>
      <c r="ALB535"/>
      <c r="ALC535"/>
      <c r="ALD535"/>
      <c r="ALE535"/>
      <c r="ALF535"/>
      <c r="ALG535"/>
      <c r="ALH535"/>
      <c r="ALI535"/>
      <c r="ALJ535"/>
      <c r="ALK535"/>
      <c r="ALL535"/>
      <c r="ALM535"/>
      <c r="ALN535"/>
      <c r="ALO535"/>
      <c r="ALP535"/>
      <c r="ALQ535"/>
      <c r="ALR535"/>
      <c r="ALS535"/>
      <c r="ALT535"/>
      <c r="ALU535"/>
      <c r="ALV535"/>
      <c r="ALW535"/>
      <c r="ALX535"/>
      <c r="ALY535"/>
      <c r="ALZ535"/>
      <c r="AMA535"/>
      <c r="AMB535"/>
      <c r="AMC535"/>
      <c r="AMD535"/>
      <c r="AME535"/>
      <c r="AMF535"/>
      <c r="AMG535"/>
      <c r="AMH535"/>
      <c r="AMI535"/>
      <c r="AMJ535"/>
      <c r="AMK535"/>
      <c r="AML535"/>
      <c r="AMM535"/>
      <c r="AMN535"/>
      <c r="AMO535"/>
      <c r="AMP535"/>
      <c r="AMQ535"/>
      <c r="AMR535"/>
      <c r="AMS535"/>
      <c r="AMT535"/>
      <c r="AMU535"/>
      <c r="AMV535"/>
      <c r="AMW535"/>
      <c r="AMX535"/>
      <c r="AMY535"/>
      <c r="AMZ535"/>
      <c r="ANA535"/>
      <c r="ANB535"/>
      <c r="ANC535"/>
      <c r="AND535"/>
      <c r="ANE535"/>
      <c r="ANF535"/>
      <c r="ANG535"/>
      <c r="ANH535"/>
      <c r="ANI535"/>
      <c r="ANJ535"/>
      <c r="ANK535"/>
      <c r="ANL535"/>
      <c r="ANM535"/>
      <c r="ANN535"/>
      <c r="ANO535"/>
      <c r="ANP535"/>
      <c r="ANQ535"/>
      <c r="ANR535"/>
      <c r="ANS535"/>
      <c r="ANT535"/>
      <c r="ANU535"/>
      <c r="ANV535"/>
      <c r="ANW535"/>
      <c r="ANX535"/>
      <c r="ANY535"/>
      <c r="ANZ535"/>
      <c r="AOA535"/>
      <c r="AOB535"/>
      <c r="AOC535"/>
      <c r="AOD535"/>
      <c r="AOE535"/>
      <c r="AOF535"/>
      <c r="AOG535"/>
      <c r="AOH535"/>
      <c r="AOI535"/>
      <c r="AOJ535"/>
      <c r="AOK535"/>
      <c r="AOL535"/>
      <c r="AOM535"/>
      <c r="AON535"/>
      <c r="AOO535"/>
      <c r="AOP535"/>
      <c r="AOQ535"/>
      <c r="AOR535"/>
      <c r="AOS535"/>
      <c r="AOT535"/>
      <c r="AOU535"/>
      <c r="AOV535"/>
      <c r="AOW535"/>
      <c r="AOX535"/>
      <c r="AOY535"/>
      <c r="AOZ535"/>
      <c r="APA535"/>
      <c r="APB535"/>
      <c r="APC535"/>
      <c r="APD535"/>
      <c r="APE535"/>
      <c r="APF535"/>
      <c r="APG535"/>
      <c r="APH535"/>
      <c r="API535"/>
      <c r="APJ535"/>
      <c r="APK535"/>
      <c r="APL535"/>
      <c r="APM535"/>
      <c r="APN535"/>
      <c r="APO535"/>
      <c r="APP535"/>
      <c r="APQ535"/>
      <c r="APR535"/>
      <c r="APS535"/>
      <c r="APT535"/>
      <c r="APU535"/>
      <c r="APV535"/>
      <c r="APW535"/>
      <c r="APX535"/>
      <c r="APY535"/>
      <c r="APZ535"/>
      <c r="AQA535"/>
      <c r="AQB535"/>
      <c r="AQC535"/>
      <c r="AQD535"/>
      <c r="AQE535"/>
      <c r="AQF535"/>
      <c r="AQG535"/>
      <c r="AQH535"/>
      <c r="AQI535"/>
      <c r="AQJ535"/>
      <c r="AQK535"/>
      <c r="AQL535"/>
      <c r="AQM535"/>
      <c r="AQN535"/>
      <c r="AQO535"/>
      <c r="AQP535"/>
      <c r="AQQ535"/>
      <c r="AQR535"/>
      <c r="AQS535"/>
      <c r="AQT535"/>
      <c r="AQU535"/>
      <c r="AQV535"/>
      <c r="AQW535"/>
      <c r="AQX535"/>
      <c r="AQY535"/>
      <c r="AQZ535"/>
      <c r="ARA535"/>
      <c r="ARB535"/>
      <c r="ARC535"/>
      <c r="ARD535"/>
      <c r="ARE535"/>
      <c r="ARF535"/>
      <c r="ARG535"/>
      <c r="ARH535"/>
      <c r="ARI535"/>
      <c r="ARJ535"/>
      <c r="ARK535"/>
      <c r="ARL535"/>
      <c r="ARM535"/>
      <c r="ARN535"/>
      <c r="ARO535"/>
      <c r="ARP535"/>
      <c r="ARQ535"/>
      <c r="ARR535"/>
      <c r="ARS535"/>
      <c r="ART535"/>
      <c r="ARU535"/>
      <c r="ARV535"/>
      <c r="ARW535"/>
      <c r="ARX535"/>
      <c r="ARY535"/>
      <c r="ARZ535"/>
      <c r="ASA535"/>
      <c r="ASB535"/>
      <c r="ASC535"/>
      <c r="ASD535"/>
      <c r="ASE535"/>
      <c r="ASF535"/>
      <c r="ASG535"/>
      <c r="ASH535"/>
      <c r="ASI535"/>
      <c r="ASJ535"/>
      <c r="ASK535"/>
      <c r="ASL535"/>
      <c r="ASM535"/>
      <c r="ASN535"/>
      <c r="ASO535"/>
      <c r="ASP535"/>
      <c r="ASQ535"/>
      <c r="ASR535"/>
      <c r="ASS535"/>
      <c r="AST535"/>
      <c r="ASU535"/>
      <c r="ASV535"/>
      <c r="ASW535"/>
      <c r="ASX535"/>
      <c r="ASY535"/>
      <c r="ASZ535"/>
      <c r="ATA535"/>
      <c r="ATB535"/>
      <c r="ATC535"/>
      <c r="ATD535"/>
      <c r="ATE535"/>
      <c r="ATF535"/>
      <c r="ATG535"/>
      <c r="ATH535"/>
      <c r="ATI535"/>
      <c r="ATJ535"/>
      <c r="ATK535"/>
      <c r="ATL535"/>
      <c r="ATM535"/>
      <c r="ATN535"/>
      <c r="ATO535"/>
      <c r="ATP535"/>
      <c r="ATQ535"/>
      <c r="ATR535"/>
      <c r="ATS535"/>
      <c r="ATT535"/>
      <c r="ATU535"/>
      <c r="ATV535"/>
      <c r="ATW535"/>
      <c r="ATX535"/>
      <c r="ATY535"/>
      <c r="ATZ535"/>
      <c r="AUA535"/>
      <c r="AUB535"/>
      <c r="AUC535"/>
      <c r="AUD535"/>
      <c r="AUE535"/>
      <c r="AUF535"/>
      <c r="AUG535"/>
      <c r="AUH535"/>
      <c r="AUI535"/>
      <c r="AUJ535"/>
      <c r="AUK535"/>
      <c r="AUL535"/>
      <c r="AUM535"/>
      <c r="AUN535"/>
      <c r="AUO535"/>
      <c r="AUP535"/>
      <c r="AUQ535"/>
      <c r="AUR535"/>
      <c r="AUS535"/>
      <c r="AUT535"/>
      <c r="AUU535"/>
      <c r="AUV535"/>
      <c r="AUW535"/>
      <c r="AUX535"/>
      <c r="AUY535"/>
      <c r="AUZ535"/>
      <c r="AVA535"/>
      <c r="AVB535"/>
      <c r="AVC535"/>
      <c r="AVD535"/>
      <c r="AVE535"/>
      <c r="AVF535"/>
      <c r="AVG535"/>
      <c r="AVH535"/>
      <c r="AVI535"/>
      <c r="AVJ535"/>
      <c r="AVK535"/>
      <c r="AVL535"/>
      <c r="AVM535"/>
      <c r="AVN535"/>
      <c r="AVO535"/>
      <c r="AVP535"/>
      <c r="AVQ535"/>
      <c r="AVR535"/>
      <c r="AVS535"/>
      <c r="AVT535"/>
      <c r="AVU535"/>
      <c r="AVV535"/>
      <c r="AVW535"/>
      <c r="AVX535"/>
      <c r="AVY535"/>
      <c r="AVZ535"/>
      <c r="AWA535"/>
      <c r="AWB535"/>
      <c r="AWC535"/>
      <c r="AWD535"/>
      <c r="AWE535"/>
      <c r="AWF535"/>
      <c r="AWG535"/>
      <c r="AWH535"/>
      <c r="AWI535"/>
      <c r="AWJ535"/>
      <c r="AWK535"/>
      <c r="AWL535"/>
      <c r="AWM535"/>
      <c r="AWN535"/>
      <c r="AWO535"/>
      <c r="AWP535"/>
      <c r="AWQ535"/>
      <c r="AWR535"/>
      <c r="AWS535"/>
      <c r="AWT535"/>
      <c r="AWU535"/>
      <c r="AWV535"/>
      <c r="AWW535"/>
      <c r="AWX535"/>
      <c r="AWY535"/>
      <c r="AWZ535"/>
      <c r="AXA535"/>
      <c r="AXB535"/>
      <c r="AXC535"/>
      <c r="AXD535"/>
      <c r="AXE535"/>
      <c r="AXF535"/>
      <c r="AXG535"/>
      <c r="AXH535"/>
      <c r="AXI535"/>
      <c r="AXJ535"/>
      <c r="AXK535"/>
      <c r="AXL535"/>
      <c r="AXM535"/>
      <c r="AXN535"/>
      <c r="AXO535"/>
      <c r="AXP535"/>
      <c r="AXQ535"/>
      <c r="AXR535"/>
      <c r="AXS535"/>
      <c r="AXT535"/>
      <c r="AXU535"/>
      <c r="AXV535"/>
      <c r="AXW535"/>
      <c r="AXX535"/>
      <c r="AXY535"/>
      <c r="AXZ535"/>
      <c r="AYA535"/>
      <c r="AYB535"/>
      <c r="AYC535"/>
      <c r="AYD535"/>
      <c r="AYE535"/>
      <c r="AYF535"/>
      <c r="AYG535"/>
      <c r="AYH535"/>
      <c r="AYI535"/>
      <c r="AYJ535"/>
      <c r="AYK535"/>
      <c r="AYL535"/>
      <c r="AYM535"/>
      <c r="AYN535"/>
      <c r="AYO535"/>
      <c r="AYP535"/>
      <c r="AYQ535"/>
      <c r="AYR535"/>
      <c r="AYS535"/>
      <c r="AYT535"/>
      <c r="AYU535"/>
      <c r="AYV535"/>
      <c r="AYW535"/>
      <c r="AYX535"/>
      <c r="AYY535"/>
      <c r="AYZ535"/>
      <c r="AZA535"/>
      <c r="AZB535"/>
      <c r="AZC535"/>
      <c r="AZD535"/>
      <c r="AZE535"/>
      <c r="AZF535"/>
      <c r="AZG535"/>
      <c r="AZH535"/>
      <c r="AZI535"/>
      <c r="AZJ535"/>
      <c r="AZK535"/>
      <c r="AZL535"/>
      <c r="AZM535"/>
      <c r="AZN535"/>
      <c r="AZO535"/>
      <c r="AZP535"/>
      <c r="AZQ535"/>
      <c r="AZR535"/>
      <c r="AZS535"/>
      <c r="AZT535"/>
      <c r="AZU535"/>
      <c r="AZV535"/>
      <c r="AZW535"/>
      <c r="AZX535"/>
      <c r="AZY535"/>
      <c r="AZZ535"/>
      <c r="BAA535"/>
      <c r="BAB535"/>
      <c r="BAC535"/>
      <c r="BAD535"/>
      <c r="BAE535"/>
      <c r="BAF535"/>
      <c r="BAG535"/>
      <c r="BAH535"/>
      <c r="BAI535"/>
      <c r="BAJ535"/>
      <c r="BAK535"/>
      <c r="BAL535"/>
      <c r="BAM535"/>
      <c r="BAN535"/>
      <c r="BAO535"/>
      <c r="BAP535"/>
      <c r="BAQ535"/>
      <c r="BAR535"/>
      <c r="BAS535"/>
      <c r="BAT535"/>
      <c r="BAU535"/>
      <c r="BAV535"/>
      <c r="BAW535"/>
      <c r="BAX535"/>
      <c r="BAY535"/>
      <c r="BAZ535"/>
      <c r="BBA535"/>
      <c r="BBB535"/>
      <c r="BBC535"/>
      <c r="BBD535"/>
      <c r="BBE535"/>
      <c r="BBF535"/>
      <c r="BBG535"/>
      <c r="BBH535"/>
      <c r="BBI535"/>
      <c r="BBJ535"/>
      <c r="BBK535"/>
      <c r="BBL535"/>
      <c r="BBM535"/>
      <c r="BBN535"/>
      <c r="BBO535"/>
      <c r="BBP535"/>
      <c r="BBQ535"/>
      <c r="BBR535"/>
      <c r="BBS535"/>
      <c r="BBT535"/>
      <c r="BBU535"/>
      <c r="BBV535"/>
      <c r="BBW535"/>
      <c r="BBX535"/>
      <c r="BBY535"/>
      <c r="BBZ535"/>
      <c r="BCA535"/>
      <c r="BCB535"/>
      <c r="BCC535"/>
      <c r="BCD535"/>
      <c r="BCE535"/>
      <c r="BCF535"/>
      <c r="BCG535"/>
      <c r="BCH535"/>
      <c r="BCI535"/>
      <c r="BCJ535"/>
      <c r="BCK535"/>
      <c r="BCL535"/>
      <c r="BCM535"/>
      <c r="BCN535"/>
      <c r="BCO535"/>
      <c r="BCP535"/>
      <c r="BCQ535"/>
      <c r="BCR535"/>
      <c r="BCS535"/>
      <c r="BCT535"/>
      <c r="BCU535"/>
      <c r="BCV535"/>
      <c r="BCW535"/>
      <c r="BCX535"/>
      <c r="BCY535"/>
      <c r="BCZ535"/>
      <c r="BDA535"/>
      <c r="BDB535"/>
      <c r="BDC535"/>
      <c r="BDD535"/>
      <c r="BDE535"/>
      <c r="BDF535"/>
      <c r="BDG535"/>
      <c r="BDH535"/>
      <c r="BDI535"/>
      <c r="BDJ535"/>
      <c r="BDK535"/>
      <c r="BDL535"/>
      <c r="BDM535"/>
      <c r="BDN535"/>
      <c r="BDO535"/>
      <c r="BDP535"/>
      <c r="BDQ535"/>
      <c r="BDR535"/>
      <c r="BDS535"/>
      <c r="BDT535"/>
      <c r="BDU535"/>
      <c r="BDV535"/>
      <c r="BDW535"/>
      <c r="BDX535"/>
      <c r="BDY535"/>
      <c r="BDZ535"/>
      <c r="BEA535"/>
      <c r="BEB535"/>
      <c r="BEC535"/>
      <c r="BED535"/>
      <c r="BEE535"/>
      <c r="BEF535"/>
      <c r="BEG535"/>
      <c r="BEH535"/>
      <c r="BEI535"/>
      <c r="BEJ535"/>
      <c r="BEK535"/>
      <c r="BEL535"/>
      <c r="BEM535"/>
      <c r="BEN535"/>
      <c r="BEO535"/>
      <c r="BEP535"/>
      <c r="BEQ535"/>
      <c r="BER535"/>
      <c r="BES535"/>
      <c r="BET535"/>
      <c r="BEU535"/>
      <c r="BEV535"/>
      <c r="BEW535"/>
      <c r="BEX535"/>
      <c r="BEY535"/>
      <c r="BEZ535"/>
      <c r="BFA535"/>
      <c r="BFB535"/>
      <c r="BFC535"/>
      <c r="BFD535"/>
      <c r="BFE535"/>
      <c r="BFF535"/>
      <c r="BFG535"/>
      <c r="BFH535"/>
      <c r="BFI535"/>
      <c r="BFJ535"/>
      <c r="BFK535"/>
      <c r="BFL535"/>
      <c r="BFM535"/>
      <c r="BFN535"/>
      <c r="BFO535"/>
      <c r="BFP535"/>
      <c r="BFQ535"/>
      <c r="BFR535"/>
      <c r="BFS535"/>
      <c r="BFT535"/>
      <c r="BFU535"/>
      <c r="BFV535"/>
      <c r="BFW535"/>
      <c r="BFX535"/>
      <c r="BFY535"/>
      <c r="BFZ535"/>
      <c r="BGA535"/>
      <c r="BGB535"/>
      <c r="BGC535"/>
      <c r="BGD535"/>
      <c r="BGE535"/>
      <c r="BGF535"/>
      <c r="BGG535"/>
      <c r="BGH535"/>
      <c r="BGI535"/>
      <c r="BGJ535"/>
      <c r="BGK535"/>
      <c r="BGL535"/>
      <c r="BGM535"/>
      <c r="BGN535"/>
      <c r="BGO535"/>
      <c r="BGP535"/>
      <c r="BGQ535"/>
      <c r="BGR535"/>
      <c r="BGS535"/>
      <c r="BGT535"/>
      <c r="BGU535"/>
      <c r="BGV535"/>
      <c r="BGW535"/>
      <c r="BGX535"/>
      <c r="BGY535"/>
      <c r="BGZ535"/>
      <c r="BHA535"/>
      <c r="BHB535"/>
      <c r="BHC535"/>
      <c r="BHD535"/>
      <c r="BHE535"/>
      <c r="BHF535"/>
      <c r="BHG535"/>
      <c r="BHH535"/>
      <c r="BHI535"/>
      <c r="BHJ535"/>
      <c r="BHK535"/>
      <c r="BHL535"/>
      <c r="BHM535"/>
      <c r="BHN535"/>
      <c r="BHO535"/>
      <c r="BHP535"/>
      <c r="BHQ535"/>
      <c r="BHR535"/>
      <c r="BHS535"/>
      <c r="BHT535"/>
      <c r="BHU535"/>
      <c r="BHV535"/>
      <c r="BHW535"/>
      <c r="BHX535"/>
      <c r="BHY535"/>
      <c r="BHZ535"/>
      <c r="BIA535"/>
      <c r="BIB535"/>
      <c r="BIC535"/>
      <c r="BID535"/>
      <c r="BIE535"/>
      <c r="BIF535"/>
      <c r="BIG535"/>
      <c r="BIH535"/>
      <c r="BII535"/>
      <c r="BIJ535"/>
      <c r="BIK535"/>
      <c r="BIL535"/>
      <c r="BIM535"/>
      <c r="BIN535"/>
      <c r="BIO535"/>
      <c r="BIP535"/>
      <c r="BIQ535"/>
      <c r="BIR535"/>
      <c r="BIS535"/>
      <c r="BIT535"/>
      <c r="BIU535"/>
      <c r="BIV535"/>
      <c r="BIW535"/>
      <c r="BIX535"/>
      <c r="BIY535"/>
      <c r="BIZ535"/>
      <c r="BJA535"/>
      <c r="BJB535"/>
      <c r="BJC535"/>
      <c r="BJD535"/>
      <c r="BJE535"/>
      <c r="BJF535"/>
      <c r="BJG535"/>
      <c r="BJH535"/>
      <c r="BJI535"/>
      <c r="BJJ535"/>
      <c r="BJK535"/>
      <c r="BJL535"/>
      <c r="BJM535"/>
      <c r="BJN535"/>
      <c r="BJO535"/>
      <c r="BJP535"/>
      <c r="BJQ535"/>
      <c r="BJR535"/>
      <c r="BJS535"/>
      <c r="BJT535"/>
      <c r="BJU535"/>
      <c r="BJV535"/>
      <c r="BJW535"/>
      <c r="BJX535"/>
      <c r="BJY535"/>
      <c r="BJZ535"/>
      <c r="BKA535"/>
      <c r="BKB535"/>
      <c r="BKC535"/>
      <c r="BKD535"/>
      <c r="BKE535"/>
      <c r="BKF535"/>
      <c r="BKG535"/>
      <c r="BKH535"/>
      <c r="BKI535"/>
      <c r="BKJ535"/>
      <c r="BKK535"/>
      <c r="BKL535"/>
      <c r="BKM535"/>
      <c r="BKN535"/>
      <c r="BKO535"/>
      <c r="BKP535"/>
      <c r="BKQ535"/>
      <c r="BKR535"/>
      <c r="BKS535"/>
      <c r="BKT535"/>
      <c r="BKU535"/>
      <c r="BKV535"/>
      <c r="BKW535"/>
      <c r="BKX535"/>
      <c r="BKY535"/>
      <c r="BKZ535"/>
      <c r="BLA535"/>
      <c r="BLB535"/>
      <c r="BLC535"/>
      <c r="BLD535"/>
      <c r="BLE535"/>
      <c r="BLF535"/>
      <c r="BLG535"/>
      <c r="BLH535"/>
      <c r="BLI535"/>
      <c r="BLJ535"/>
      <c r="BLK535"/>
      <c r="BLL535"/>
      <c r="BLM535"/>
      <c r="BLN535"/>
      <c r="BLO535"/>
      <c r="BLP535"/>
      <c r="BLQ535"/>
      <c r="BLR535"/>
      <c r="BLS535"/>
      <c r="BLT535"/>
      <c r="BLU535"/>
      <c r="BLV535"/>
      <c r="BLW535"/>
      <c r="BLX535"/>
      <c r="BLY535"/>
      <c r="BLZ535"/>
      <c r="BMA535"/>
      <c r="BMB535"/>
      <c r="BMC535"/>
      <c r="BMD535"/>
      <c r="BME535"/>
      <c r="BMF535"/>
      <c r="BMG535"/>
      <c r="BMH535"/>
      <c r="BMI535"/>
      <c r="BMJ535"/>
      <c r="BMK535"/>
      <c r="BML535"/>
      <c r="BMM535"/>
      <c r="BMN535"/>
      <c r="BMO535"/>
      <c r="BMP535"/>
      <c r="BMQ535"/>
      <c r="BMR535"/>
      <c r="BMS535"/>
      <c r="BMT535"/>
      <c r="BMU535"/>
      <c r="BMV535"/>
      <c r="BMW535"/>
      <c r="BMX535"/>
      <c r="BMY535"/>
      <c r="BMZ535"/>
      <c r="BNA535"/>
      <c r="BNB535"/>
      <c r="BNC535"/>
      <c r="BND535"/>
      <c r="BNE535"/>
      <c r="BNF535"/>
      <c r="BNG535"/>
      <c r="BNH535"/>
      <c r="BNI535"/>
      <c r="BNJ535"/>
      <c r="BNK535"/>
      <c r="BNL535"/>
      <c r="BNM535"/>
      <c r="BNN535"/>
      <c r="BNO535"/>
      <c r="BNP535"/>
      <c r="BNQ535"/>
      <c r="BNR535"/>
      <c r="BNS535"/>
      <c r="BNT535"/>
      <c r="BNU535"/>
      <c r="BNV535"/>
      <c r="BNW535"/>
      <c r="BNX535"/>
      <c r="BNY535"/>
      <c r="BNZ535"/>
      <c r="BOA535"/>
      <c r="BOB535"/>
      <c r="BOC535"/>
      <c r="BOD535"/>
      <c r="BOE535"/>
      <c r="BOF535"/>
      <c r="BOG535"/>
      <c r="BOH535"/>
      <c r="BOI535"/>
      <c r="BOJ535"/>
      <c r="BOK535"/>
      <c r="BOL535"/>
      <c r="BOM535"/>
      <c r="BON535"/>
      <c r="BOO535"/>
      <c r="BOP535"/>
      <c r="BOQ535"/>
      <c r="BOR535"/>
      <c r="BOS535"/>
      <c r="BOT535"/>
      <c r="BOU535"/>
      <c r="BOV535"/>
      <c r="BOW535"/>
      <c r="BOX535"/>
      <c r="BOY535"/>
      <c r="BOZ535"/>
      <c r="BPA535"/>
      <c r="BPB535"/>
      <c r="BPC535"/>
      <c r="BPD535"/>
      <c r="BPE535"/>
      <c r="BPF535"/>
      <c r="BPG535"/>
      <c r="BPH535"/>
      <c r="BPI535"/>
      <c r="BPJ535"/>
      <c r="BPK535"/>
      <c r="BPL535"/>
      <c r="BPM535"/>
      <c r="BPN535"/>
      <c r="BPO535"/>
      <c r="BPP535"/>
      <c r="BPQ535"/>
      <c r="BPR535"/>
      <c r="BPS535"/>
      <c r="BPT535"/>
      <c r="BPU535"/>
      <c r="BPV535"/>
      <c r="BPW535"/>
      <c r="BPX535"/>
      <c r="BPY535"/>
      <c r="BPZ535"/>
      <c r="BQA535"/>
      <c r="BQB535"/>
      <c r="BQC535"/>
      <c r="BQD535"/>
      <c r="BQE535"/>
      <c r="BQF535"/>
      <c r="BQG535"/>
      <c r="BQH535"/>
      <c r="BQI535"/>
      <c r="BQJ535"/>
      <c r="BQK535"/>
      <c r="BQL535"/>
      <c r="BQM535"/>
      <c r="BQN535"/>
      <c r="BQO535"/>
      <c r="BQP535"/>
      <c r="BQQ535"/>
      <c r="BQR535"/>
      <c r="BQS535"/>
      <c r="BQT535"/>
      <c r="BQU535"/>
      <c r="BQV535"/>
      <c r="BQW535"/>
      <c r="BQX535"/>
      <c r="BQY535"/>
      <c r="BQZ535"/>
      <c r="BRA535"/>
      <c r="BRB535"/>
      <c r="BRC535"/>
      <c r="BRD535"/>
      <c r="BRE535"/>
      <c r="BRF535"/>
      <c r="BRG535"/>
      <c r="BRH535"/>
      <c r="BRI535"/>
      <c r="BRJ535"/>
      <c r="BRK535"/>
      <c r="BRL535"/>
      <c r="BRM535"/>
      <c r="BRN535"/>
      <c r="BRO535"/>
      <c r="BRP535"/>
      <c r="BRQ535"/>
      <c r="BRR535"/>
      <c r="BRS535"/>
      <c r="BRT535"/>
      <c r="BRU535"/>
      <c r="BRV535"/>
      <c r="BRW535"/>
      <c r="BRX535"/>
      <c r="BRY535"/>
      <c r="BRZ535"/>
      <c r="BSA535"/>
      <c r="BSB535"/>
      <c r="BSC535"/>
      <c r="BSD535"/>
      <c r="BSE535"/>
      <c r="BSF535"/>
      <c r="BSG535"/>
      <c r="BSH535"/>
      <c r="BSI535"/>
      <c r="BSJ535"/>
      <c r="BSK535"/>
      <c r="BSL535"/>
      <c r="BSM535"/>
      <c r="BSN535"/>
      <c r="BSO535"/>
      <c r="BSP535"/>
      <c r="BSQ535"/>
      <c r="BSR535"/>
      <c r="BSS535"/>
      <c r="BST535"/>
      <c r="BSU535"/>
      <c r="BSV535"/>
      <c r="BSW535"/>
      <c r="BSX535"/>
      <c r="BSY535"/>
      <c r="BSZ535"/>
      <c r="BTA535"/>
      <c r="BTB535"/>
      <c r="BTC535"/>
      <c r="BTD535"/>
      <c r="BTE535"/>
      <c r="BTF535"/>
      <c r="BTG535"/>
    </row>
    <row r="536" spans="1:1879" ht="15.95" hidden="1" customHeight="1" x14ac:dyDescent="0.25">
      <c r="A536" s="51" t="s">
        <v>2678</v>
      </c>
      <c r="B536" s="160" t="s">
        <v>11</v>
      </c>
      <c r="C536" s="410"/>
      <c r="D536" s="410" t="s">
        <v>417</v>
      </c>
      <c r="E536" s="417">
        <v>44844</v>
      </c>
      <c r="F536" s="417"/>
      <c r="G536" s="256" t="s">
        <v>3237</v>
      </c>
      <c r="H536" s="433"/>
      <c r="I536" s="445" t="s">
        <v>853</v>
      </c>
      <c r="J536" s="454"/>
    </row>
    <row r="537" spans="1:1879" ht="15.95" hidden="1" customHeight="1" x14ac:dyDescent="0.25">
      <c r="A537" s="407" t="s">
        <v>2758</v>
      </c>
      <c r="B537" s="160" t="s">
        <v>11</v>
      </c>
      <c r="C537" s="256"/>
      <c r="D537" s="256" t="s">
        <v>417</v>
      </c>
      <c r="E537" s="415">
        <v>44866</v>
      </c>
      <c r="F537" s="415"/>
      <c r="G537" s="256" t="s">
        <v>3237</v>
      </c>
      <c r="H537" s="431"/>
      <c r="I537" s="444" t="s">
        <v>2759</v>
      </c>
      <c r="J537" s="452"/>
    </row>
    <row r="538" spans="1:1879" ht="15.95" hidden="1" customHeight="1" x14ac:dyDescent="0.25">
      <c r="A538" s="302" t="s">
        <v>435</v>
      </c>
      <c r="B538" s="267" t="s">
        <v>11</v>
      </c>
      <c r="C538" s="280"/>
      <c r="D538" s="283" t="s">
        <v>4</v>
      </c>
      <c r="E538" s="286">
        <v>42129</v>
      </c>
      <c r="F538" s="286">
        <v>43617</v>
      </c>
      <c r="G538" s="283"/>
      <c r="H538" s="288"/>
      <c r="I538" s="287" t="s">
        <v>731</v>
      </c>
      <c r="J538" s="291"/>
    </row>
    <row r="539" spans="1:1879" ht="15.95" hidden="1" customHeight="1" x14ac:dyDescent="0.25">
      <c r="A539" s="304" t="s">
        <v>151</v>
      </c>
      <c r="B539" s="281" t="s">
        <v>11</v>
      </c>
      <c r="C539" s="282"/>
      <c r="D539" s="281" t="s">
        <v>417</v>
      </c>
      <c r="E539" s="285">
        <v>44105</v>
      </c>
      <c r="F539" s="285"/>
      <c r="G539" s="281"/>
      <c r="H539" s="428"/>
      <c r="I539" s="442" t="s">
        <v>754</v>
      </c>
      <c r="J539" s="449"/>
    </row>
    <row r="540" spans="1:1879" ht="15.95" hidden="1" customHeight="1" x14ac:dyDescent="0.25">
      <c r="A540" s="296" t="s">
        <v>2237</v>
      </c>
      <c r="B540" s="14" t="s">
        <v>11</v>
      </c>
      <c r="C540" s="106"/>
      <c r="D540" s="14" t="s">
        <v>2</v>
      </c>
      <c r="E540" s="15">
        <v>44622</v>
      </c>
      <c r="F540" s="15">
        <v>44671</v>
      </c>
      <c r="G540" s="14"/>
      <c r="H540" s="155"/>
      <c r="I540" s="17" t="s">
        <v>786</v>
      </c>
      <c r="J540" s="107"/>
    </row>
    <row r="541" spans="1:1879" ht="15.95" hidden="1" customHeight="1" x14ac:dyDescent="0.25">
      <c r="A541" s="296" t="s">
        <v>263</v>
      </c>
      <c r="B541" s="14" t="s">
        <v>11</v>
      </c>
      <c r="C541" s="106"/>
      <c r="D541" s="14" t="s">
        <v>4</v>
      </c>
      <c r="E541" s="15">
        <v>37928</v>
      </c>
      <c r="F541" s="15">
        <v>38252</v>
      </c>
      <c r="G541" s="18"/>
      <c r="H541" s="155"/>
      <c r="I541" s="17" t="s">
        <v>668</v>
      </c>
      <c r="J541" s="107"/>
    </row>
    <row r="542" spans="1:1879" ht="15.95" customHeight="1" x14ac:dyDescent="0.25">
      <c r="A542" s="296" t="s">
        <v>3031</v>
      </c>
      <c r="B542" s="14" t="s">
        <v>11</v>
      </c>
      <c r="C542" s="106"/>
      <c r="D542" s="14" t="s">
        <v>4</v>
      </c>
      <c r="E542" s="15">
        <v>45110</v>
      </c>
      <c r="F542" s="15">
        <v>45377</v>
      </c>
      <c r="G542" s="14" t="s">
        <v>3237</v>
      </c>
      <c r="H542" s="155"/>
      <c r="I542" s="17" t="s">
        <v>796</v>
      </c>
      <c r="J542" s="107"/>
    </row>
    <row r="543" spans="1:1879" ht="15.95" hidden="1" customHeight="1" x14ac:dyDescent="0.25">
      <c r="A543" s="296" t="s">
        <v>227</v>
      </c>
      <c r="B543" s="14" t="s">
        <v>11</v>
      </c>
      <c r="C543" s="106"/>
      <c r="D543" s="14" t="s">
        <v>333</v>
      </c>
      <c r="E543" s="15">
        <v>35863</v>
      </c>
      <c r="F543" s="15">
        <v>36243</v>
      </c>
      <c r="G543" s="18"/>
      <c r="H543" s="155"/>
      <c r="I543" s="17" t="s">
        <v>755</v>
      </c>
      <c r="J543" s="107"/>
    </row>
    <row r="544" spans="1:1879" ht="15.95" hidden="1" customHeight="1" x14ac:dyDescent="0.25">
      <c r="A544" s="296" t="s">
        <v>3</v>
      </c>
      <c r="B544" s="14" t="s">
        <v>11</v>
      </c>
      <c r="C544" s="106"/>
      <c r="D544" s="14" t="s">
        <v>4</v>
      </c>
      <c r="E544" s="15">
        <v>38384</v>
      </c>
      <c r="F544" s="15">
        <v>38540</v>
      </c>
      <c r="G544" s="18"/>
      <c r="H544" s="155"/>
      <c r="I544" s="17" t="s">
        <v>675</v>
      </c>
      <c r="J544" s="107"/>
    </row>
    <row r="545" spans="1:1879" ht="15.95" hidden="1" customHeight="1" x14ac:dyDescent="0.25">
      <c r="A545" s="295" t="s">
        <v>1144</v>
      </c>
      <c r="B545" s="9" t="s">
        <v>11</v>
      </c>
      <c r="C545" s="189"/>
      <c r="D545" s="9" t="s">
        <v>417</v>
      </c>
      <c r="E545" s="11">
        <v>43213</v>
      </c>
      <c r="F545" s="11"/>
      <c r="G545" s="9"/>
      <c r="H545" s="105"/>
      <c r="I545" s="13" t="s">
        <v>746</v>
      </c>
      <c r="J545" s="108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  <c r="JW545" s="5"/>
      <c r="JX545" s="5"/>
      <c r="JY545" s="5"/>
      <c r="JZ545" s="5"/>
      <c r="KA545" s="5"/>
      <c r="KB545" s="5"/>
      <c r="KC545" s="5"/>
      <c r="KD545" s="5"/>
      <c r="KE545" s="5"/>
      <c r="KF545" s="5"/>
      <c r="KG545" s="5"/>
      <c r="KH545" s="5"/>
      <c r="KI545" s="5"/>
      <c r="KJ545" s="5"/>
      <c r="KK545" s="5"/>
      <c r="KL545" s="5"/>
      <c r="KM545" s="5"/>
      <c r="KN545" s="5"/>
      <c r="KO545" s="5"/>
      <c r="KP545" s="5"/>
      <c r="KQ545" s="5"/>
      <c r="KR545" s="5"/>
      <c r="KS545" s="5"/>
      <c r="KT545" s="5"/>
      <c r="KU545" s="5"/>
      <c r="KV545" s="5"/>
      <c r="KW545" s="5"/>
      <c r="KX545" s="5"/>
      <c r="KY545" s="5"/>
      <c r="KZ545" s="5"/>
      <c r="LA545" s="5"/>
      <c r="LB545" s="5"/>
      <c r="LC545" s="5"/>
      <c r="LD545" s="5"/>
      <c r="LE545" s="5"/>
      <c r="LF545" s="5"/>
      <c r="LG545" s="5"/>
      <c r="LH545" s="5"/>
      <c r="LI545" s="5"/>
      <c r="LJ545" s="5"/>
      <c r="LK545" s="5"/>
      <c r="LL545" s="5"/>
      <c r="LM545" s="5"/>
      <c r="LN545" s="5"/>
      <c r="LO545" s="5"/>
      <c r="LP545" s="5"/>
      <c r="LQ545" s="5"/>
      <c r="LR545" s="5"/>
      <c r="LS545" s="5"/>
      <c r="LT545" s="5"/>
      <c r="LU545" s="5"/>
      <c r="LV545" s="5"/>
      <c r="LW545" s="5"/>
      <c r="LX545" s="5"/>
      <c r="LY545" s="5"/>
      <c r="LZ545" s="5"/>
      <c r="MA545" s="5"/>
      <c r="MB545" s="5"/>
      <c r="MC545" s="5"/>
      <c r="MD545" s="5"/>
      <c r="ME545" s="5"/>
      <c r="MF545" s="5"/>
      <c r="MG545" s="5"/>
      <c r="MH545" s="5"/>
      <c r="MI545" s="5"/>
      <c r="MJ545" s="5"/>
      <c r="MK545" s="5"/>
      <c r="ML545" s="5"/>
      <c r="MM545" s="5"/>
      <c r="MN545" s="5"/>
      <c r="MO545" s="5"/>
      <c r="MP545" s="5"/>
      <c r="MQ545" s="5"/>
      <c r="MR545" s="5"/>
      <c r="MS545" s="5"/>
      <c r="MT545" s="5"/>
      <c r="MU545" s="5"/>
      <c r="MV545" s="5"/>
      <c r="MW545" s="5"/>
      <c r="MX545" s="5"/>
      <c r="MY545" s="5"/>
      <c r="MZ545" s="5"/>
      <c r="NA545" s="5"/>
      <c r="NB545" s="5"/>
      <c r="NC545" s="5"/>
      <c r="ND545" s="5"/>
      <c r="NE545" s="5"/>
      <c r="NF545" s="5"/>
      <c r="NG545" s="5"/>
      <c r="NH545" s="5"/>
      <c r="NI545" s="5"/>
      <c r="NJ545" s="5"/>
      <c r="NK545" s="5"/>
      <c r="NL545" s="5"/>
      <c r="NM545" s="5"/>
      <c r="NN545" s="5"/>
      <c r="NO545" s="5"/>
      <c r="NP545" s="5"/>
      <c r="NQ545" s="5"/>
      <c r="NR545" s="5"/>
      <c r="NS545" s="5"/>
      <c r="NT545" s="5"/>
      <c r="NU545" s="5"/>
      <c r="NV545" s="5"/>
      <c r="NW545" s="5"/>
      <c r="NX545" s="5"/>
      <c r="NY545" s="5"/>
      <c r="NZ545" s="5"/>
      <c r="OA545" s="5"/>
      <c r="OB545" s="5"/>
      <c r="OC545" s="5"/>
      <c r="OD545" s="5"/>
      <c r="OE545" s="5"/>
      <c r="OF545" s="5"/>
      <c r="OG545" s="5"/>
      <c r="OH545" s="5"/>
      <c r="OI545" s="5"/>
      <c r="OJ545" s="5"/>
      <c r="OK545" s="5"/>
      <c r="OL545" s="5"/>
      <c r="OM545" s="5"/>
      <c r="ON545" s="5"/>
      <c r="OO545" s="5"/>
      <c r="OP545" s="5"/>
      <c r="OQ545" s="5"/>
      <c r="OR545" s="5"/>
      <c r="OS545" s="5"/>
      <c r="OT545" s="5"/>
      <c r="OU545" s="5"/>
      <c r="OV545" s="5"/>
      <c r="OW545" s="5"/>
      <c r="OX545" s="5"/>
      <c r="OY545" s="5"/>
      <c r="OZ545" s="5"/>
      <c r="PA545" s="5"/>
      <c r="PB545" s="5"/>
      <c r="PC545" s="5"/>
      <c r="PD545" s="5"/>
      <c r="PE545" s="5"/>
      <c r="PF545" s="5"/>
      <c r="PG545" s="5"/>
      <c r="PH545" s="5"/>
      <c r="PI545" s="5"/>
      <c r="PJ545" s="5"/>
      <c r="PK545" s="5"/>
      <c r="PL545" s="5"/>
      <c r="PM545" s="5"/>
      <c r="PN545" s="5"/>
      <c r="PO545" s="5"/>
      <c r="PP545" s="5"/>
      <c r="PQ545" s="5"/>
      <c r="PR545" s="5"/>
      <c r="PS545" s="5"/>
      <c r="PT545" s="5"/>
      <c r="PU545" s="5"/>
      <c r="PV545" s="5"/>
      <c r="PW545" s="5"/>
      <c r="PX545" s="5"/>
      <c r="PY545" s="5"/>
      <c r="PZ545" s="5"/>
      <c r="QA545" s="5"/>
      <c r="QB545" s="5"/>
      <c r="QC545" s="5"/>
      <c r="QD545" s="5"/>
      <c r="QE545" s="5"/>
      <c r="QF545" s="5"/>
      <c r="QG545" s="5"/>
      <c r="QH545" s="5"/>
      <c r="QI545" s="5"/>
      <c r="QJ545" s="5"/>
      <c r="QK545" s="5"/>
      <c r="QL545" s="5"/>
      <c r="QM545" s="5"/>
      <c r="QN545" s="5"/>
      <c r="QO545" s="5"/>
      <c r="QP545" s="5"/>
      <c r="QQ545" s="5"/>
      <c r="QR545" s="5"/>
      <c r="QS545" s="5"/>
      <c r="QT545" s="5"/>
      <c r="QU545" s="5"/>
      <c r="QV545" s="5"/>
      <c r="QW545" s="5"/>
      <c r="QX545" s="5"/>
      <c r="QY545" s="5"/>
      <c r="QZ545" s="5"/>
      <c r="RA545" s="5"/>
      <c r="RB545" s="5"/>
      <c r="RC545" s="5"/>
      <c r="RD545" s="5"/>
      <c r="RE545" s="5"/>
      <c r="RF545" s="5"/>
      <c r="RG545" s="5"/>
      <c r="RH545" s="5"/>
      <c r="RI545" s="5"/>
      <c r="RJ545" s="5"/>
      <c r="RK545" s="5"/>
      <c r="RL545" s="5"/>
      <c r="RM545" s="5"/>
      <c r="RN545" s="5"/>
      <c r="RO545" s="5"/>
      <c r="RP545" s="5"/>
      <c r="RQ545" s="5"/>
      <c r="RR545" s="5"/>
      <c r="RS545" s="5"/>
      <c r="RT545" s="5"/>
      <c r="RU545" s="5"/>
      <c r="RV545" s="5"/>
      <c r="RW545" s="5"/>
      <c r="RX545" s="5"/>
      <c r="RY545" s="5"/>
      <c r="RZ545" s="5"/>
      <c r="SA545" s="5"/>
      <c r="SB545" s="5"/>
      <c r="SC545" s="5"/>
      <c r="SD545" s="5"/>
      <c r="SE545" s="5"/>
      <c r="SF545" s="5"/>
      <c r="SG545" s="5"/>
      <c r="SH545" s="5"/>
      <c r="SI545" s="5"/>
      <c r="SJ545" s="5"/>
      <c r="SK545" s="5"/>
      <c r="SL545" s="5"/>
      <c r="SM545" s="5"/>
      <c r="SN545" s="5"/>
      <c r="SO545" s="5"/>
      <c r="SP545" s="5"/>
      <c r="SQ545" s="5"/>
      <c r="SR545" s="5"/>
      <c r="SS545" s="5"/>
      <c r="ST545" s="5"/>
      <c r="SU545" s="5"/>
      <c r="SV545" s="5"/>
      <c r="SW545" s="5"/>
      <c r="SX545" s="5"/>
      <c r="SY545" s="5"/>
      <c r="SZ545" s="5"/>
      <c r="TA545" s="5"/>
      <c r="TB545" s="5"/>
      <c r="TC545" s="5"/>
      <c r="TD545" s="5"/>
      <c r="TE545" s="5"/>
      <c r="TF545" s="5"/>
      <c r="TG545" s="5"/>
      <c r="TH545" s="5"/>
      <c r="TI545" s="5"/>
      <c r="TJ545" s="5"/>
      <c r="TK545" s="5"/>
      <c r="TL545" s="5"/>
      <c r="TM545" s="5"/>
      <c r="TN545" s="5"/>
      <c r="TO545" s="5"/>
      <c r="TP545" s="5"/>
      <c r="TQ545" s="5"/>
      <c r="TR545" s="5"/>
      <c r="TS545" s="5"/>
      <c r="TT545" s="5"/>
      <c r="TU545" s="5"/>
      <c r="TV545" s="5"/>
      <c r="TW545" s="5"/>
      <c r="TX545" s="5"/>
      <c r="TY545" s="5"/>
      <c r="TZ545" s="5"/>
      <c r="UA545" s="5"/>
      <c r="UB545" s="5"/>
      <c r="UC545" s="5"/>
      <c r="UD545" s="5"/>
      <c r="UE545" s="5"/>
      <c r="UF545" s="5"/>
      <c r="UG545" s="5"/>
      <c r="UH545" s="5"/>
      <c r="UI545" s="5"/>
      <c r="UJ545" s="5"/>
      <c r="UK545" s="5"/>
      <c r="UL545" s="5"/>
      <c r="UM545" s="5"/>
      <c r="UN545" s="5"/>
      <c r="UO545" s="5"/>
      <c r="UP545" s="5"/>
      <c r="UQ545" s="5"/>
      <c r="UR545" s="5"/>
      <c r="US545" s="5"/>
      <c r="UT545" s="5"/>
      <c r="UU545" s="5"/>
      <c r="UV545" s="5"/>
      <c r="UW545" s="5"/>
      <c r="UX545" s="5"/>
      <c r="UY545" s="5"/>
      <c r="UZ545" s="5"/>
      <c r="VA545" s="5"/>
      <c r="VB545" s="5"/>
      <c r="VC545" s="5"/>
      <c r="VD545" s="5"/>
      <c r="VE545" s="5"/>
      <c r="VF545" s="5"/>
      <c r="VG545" s="5"/>
      <c r="VH545" s="5"/>
      <c r="VI545" s="5"/>
      <c r="VJ545" s="5"/>
      <c r="VK545" s="5"/>
      <c r="VL545" s="5"/>
      <c r="VM545" s="5"/>
      <c r="VN545" s="5"/>
      <c r="VO545" s="5"/>
      <c r="VP545" s="5"/>
      <c r="VQ545" s="5"/>
      <c r="VR545" s="5"/>
      <c r="VS545" s="5"/>
      <c r="VT545" s="5"/>
      <c r="VU545" s="5"/>
      <c r="VV545" s="5"/>
      <c r="VW545" s="5"/>
      <c r="VX545" s="5"/>
      <c r="VY545" s="5"/>
      <c r="VZ545" s="5"/>
      <c r="WA545" s="5"/>
      <c r="WB545" s="5"/>
      <c r="WC545" s="5"/>
      <c r="WD545" s="5"/>
      <c r="WE545" s="5"/>
      <c r="WF545" s="5"/>
      <c r="WG545" s="5"/>
      <c r="WH545" s="5"/>
      <c r="WI545" s="5"/>
      <c r="WJ545" s="5"/>
      <c r="WK545" s="5"/>
      <c r="WL545" s="5"/>
      <c r="WM545" s="5"/>
      <c r="WN545" s="5"/>
      <c r="WO545" s="5"/>
      <c r="WP545" s="5"/>
      <c r="WQ545" s="5"/>
      <c r="WR545" s="5"/>
      <c r="WS545" s="5"/>
      <c r="WT545" s="5"/>
      <c r="WU545" s="5"/>
      <c r="WV545" s="5"/>
      <c r="WW545" s="5"/>
      <c r="WX545" s="5"/>
      <c r="WY545" s="5"/>
      <c r="WZ545" s="5"/>
      <c r="XA545" s="5"/>
      <c r="XB545" s="5"/>
      <c r="XC545" s="5"/>
      <c r="XD545" s="5"/>
      <c r="XE545" s="5"/>
      <c r="XF545" s="5"/>
      <c r="XG545" s="5"/>
      <c r="XH545" s="5"/>
      <c r="XI545" s="5"/>
      <c r="XJ545" s="5"/>
      <c r="XK545" s="5"/>
      <c r="XL545" s="5"/>
      <c r="XM545" s="5"/>
      <c r="XN545" s="5"/>
      <c r="XO545" s="5"/>
      <c r="XP545" s="5"/>
      <c r="XQ545" s="5"/>
      <c r="XR545" s="5"/>
      <c r="XS545" s="5"/>
      <c r="XT545" s="5"/>
      <c r="XU545" s="5"/>
      <c r="XV545" s="5"/>
      <c r="XW545" s="5"/>
      <c r="XX545" s="5"/>
      <c r="XY545" s="5"/>
      <c r="XZ545" s="5"/>
      <c r="YA545" s="5"/>
      <c r="YB545" s="5"/>
      <c r="YC545" s="5"/>
      <c r="YD545" s="5"/>
      <c r="YE545" s="5"/>
      <c r="YF545" s="5"/>
      <c r="YG545" s="5"/>
      <c r="YH545" s="5"/>
      <c r="YI545" s="5"/>
      <c r="YJ545" s="5"/>
      <c r="YK545" s="5"/>
      <c r="YL545" s="5"/>
      <c r="YM545" s="5"/>
      <c r="YN545" s="5"/>
      <c r="YO545" s="5"/>
      <c r="YP545" s="5"/>
      <c r="YQ545" s="5"/>
      <c r="YR545" s="5"/>
      <c r="YS545" s="5"/>
      <c r="YT545" s="5"/>
      <c r="YU545" s="5"/>
      <c r="YV545" s="5"/>
      <c r="YW545" s="5"/>
      <c r="YX545" s="5"/>
      <c r="YY545" s="5"/>
      <c r="YZ545" s="5"/>
      <c r="ZA545" s="5"/>
      <c r="ZB545" s="5"/>
      <c r="ZC545" s="5"/>
      <c r="ZD545" s="5"/>
      <c r="ZE545" s="5"/>
      <c r="ZF545" s="5"/>
      <c r="ZG545" s="5"/>
      <c r="ZH545" s="5"/>
      <c r="ZI545" s="5"/>
      <c r="ZJ545" s="5"/>
      <c r="ZK545" s="5"/>
      <c r="ZL545" s="5"/>
      <c r="ZM545" s="5"/>
      <c r="ZN545" s="5"/>
      <c r="ZO545" s="5"/>
      <c r="ZP545" s="5"/>
      <c r="ZQ545" s="5"/>
      <c r="ZR545" s="5"/>
      <c r="ZS545" s="5"/>
      <c r="ZT545" s="5"/>
      <c r="ZU545" s="5"/>
      <c r="ZV545" s="5"/>
      <c r="ZW545" s="5"/>
      <c r="ZX545" s="5"/>
      <c r="ZY545" s="5"/>
      <c r="ZZ545" s="5"/>
      <c r="AAA545" s="5"/>
      <c r="AAB545" s="5"/>
      <c r="AAC545" s="5"/>
      <c r="AAD545" s="5"/>
      <c r="AAE545" s="5"/>
      <c r="AAF545" s="5"/>
      <c r="AAG545" s="5"/>
      <c r="AAH545" s="5"/>
      <c r="AAI545" s="5"/>
      <c r="AAJ545" s="5"/>
      <c r="AAK545" s="5"/>
      <c r="AAL545" s="5"/>
      <c r="AAM545" s="5"/>
      <c r="AAN545" s="5"/>
      <c r="AAO545" s="5"/>
      <c r="AAP545" s="5"/>
      <c r="AAQ545" s="5"/>
      <c r="AAR545" s="5"/>
      <c r="AAS545" s="5"/>
      <c r="AAT545" s="5"/>
      <c r="AAU545" s="5"/>
      <c r="AAV545" s="5"/>
      <c r="AAW545" s="5"/>
      <c r="AAX545" s="5"/>
      <c r="AAY545" s="5"/>
      <c r="AAZ545" s="5"/>
      <c r="ABA545" s="5"/>
      <c r="ABB545" s="5"/>
      <c r="ABC545" s="5"/>
      <c r="ABD545" s="5"/>
      <c r="ABE545" s="5"/>
      <c r="ABF545" s="5"/>
      <c r="ABG545" s="5"/>
      <c r="ABH545" s="5"/>
      <c r="ABI545" s="5"/>
      <c r="ABJ545" s="5"/>
      <c r="ABK545" s="5"/>
      <c r="ABL545" s="5"/>
      <c r="ABM545" s="5"/>
      <c r="ABN545" s="5"/>
      <c r="ABO545" s="5"/>
      <c r="ABP545" s="5"/>
      <c r="ABQ545" s="5"/>
      <c r="ABR545" s="5"/>
      <c r="ABS545" s="5"/>
      <c r="ABT545" s="5"/>
      <c r="ABU545" s="5"/>
      <c r="ABV545" s="5"/>
      <c r="ABW545" s="5"/>
      <c r="ABX545" s="5"/>
      <c r="ABY545" s="5"/>
      <c r="ABZ545" s="5"/>
      <c r="ACA545" s="5"/>
      <c r="ACB545" s="5"/>
      <c r="ACC545" s="5"/>
      <c r="ACD545" s="5"/>
      <c r="ACE545" s="5"/>
      <c r="ACF545" s="5"/>
      <c r="ACG545" s="5"/>
      <c r="ACH545" s="5"/>
      <c r="ACI545" s="5"/>
      <c r="ACJ545" s="5"/>
      <c r="ACK545" s="5"/>
      <c r="ACL545" s="5"/>
      <c r="ACM545" s="5"/>
      <c r="ACN545" s="5"/>
      <c r="ACO545" s="5"/>
      <c r="ACP545" s="5"/>
      <c r="ACQ545" s="5"/>
      <c r="ACR545" s="5"/>
      <c r="ACS545" s="5"/>
      <c r="ACT545" s="5"/>
      <c r="ACU545" s="5"/>
      <c r="ACV545" s="5"/>
      <c r="ACW545" s="5"/>
      <c r="ACX545" s="5"/>
      <c r="ACY545" s="5"/>
      <c r="ACZ545" s="5"/>
      <c r="ADA545" s="5"/>
      <c r="ADB545" s="5"/>
      <c r="ADC545" s="5"/>
      <c r="ADD545" s="5"/>
      <c r="ADE545" s="5"/>
      <c r="ADF545" s="5"/>
      <c r="ADG545" s="5"/>
      <c r="ADH545" s="5"/>
      <c r="ADI545" s="5"/>
      <c r="ADJ545" s="5"/>
      <c r="ADK545" s="5"/>
      <c r="ADL545" s="5"/>
      <c r="ADM545" s="5"/>
      <c r="ADN545" s="5"/>
      <c r="ADO545" s="5"/>
      <c r="ADP545" s="5"/>
      <c r="ADQ545" s="5"/>
      <c r="ADR545" s="5"/>
      <c r="ADS545" s="5"/>
      <c r="ADT545" s="5"/>
      <c r="ADU545" s="5"/>
      <c r="ADV545" s="5"/>
      <c r="ADW545" s="5"/>
      <c r="ADX545" s="5"/>
      <c r="ADY545" s="5"/>
      <c r="ADZ545" s="5"/>
      <c r="AEA545" s="5"/>
      <c r="AEB545" s="5"/>
      <c r="AEC545" s="5"/>
      <c r="AED545" s="5"/>
      <c r="AEE545" s="5"/>
      <c r="AEF545" s="5"/>
      <c r="AEG545" s="5"/>
      <c r="AEH545" s="5"/>
      <c r="AEI545" s="5"/>
      <c r="AEJ545" s="5"/>
      <c r="AEK545" s="5"/>
      <c r="AEL545" s="5"/>
      <c r="AEM545" s="5"/>
      <c r="AEN545" s="5"/>
      <c r="AEO545" s="5"/>
      <c r="AEP545" s="5"/>
      <c r="AEQ545" s="5"/>
      <c r="AER545" s="5"/>
      <c r="AES545" s="5"/>
      <c r="AET545" s="5"/>
      <c r="AEU545" s="5"/>
      <c r="AEV545" s="5"/>
      <c r="AEW545" s="5"/>
      <c r="AEX545" s="5"/>
      <c r="AEY545" s="5"/>
      <c r="AEZ545" s="5"/>
      <c r="AFA545" s="5"/>
      <c r="AFB545" s="5"/>
      <c r="AFC545" s="5"/>
      <c r="AFD545" s="5"/>
      <c r="AFE545" s="5"/>
      <c r="AFF545" s="5"/>
      <c r="AFG545" s="5"/>
      <c r="AFH545" s="5"/>
      <c r="AFI545" s="5"/>
      <c r="AFJ545" s="5"/>
      <c r="AFK545" s="5"/>
      <c r="AFL545" s="5"/>
      <c r="AFM545" s="5"/>
      <c r="AFN545" s="5"/>
      <c r="AFO545" s="5"/>
      <c r="AFP545" s="5"/>
      <c r="AFQ545" s="5"/>
      <c r="AFR545" s="5"/>
      <c r="AFS545" s="5"/>
      <c r="AFT545" s="5"/>
      <c r="AFU545" s="5"/>
      <c r="AFV545" s="5"/>
      <c r="AFW545" s="5"/>
      <c r="AFX545" s="5"/>
      <c r="AFY545" s="5"/>
      <c r="AFZ545" s="5"/>
      <c r="AGA545" s="5"/>
      <c r="AGB545" s="5"/>
      <c r="AGC545" s="5"/>
      <c r="AGD545" s="5"/>
      <c r="AGE545" s="5"/>
      <c r="AGF545" s="5"/>
      <c r="AGG545" s="5"/>
      <c r="AGH545" s="5"/>
      <c r="AGI545" s="5"/>
      <c r="AGJ545" s="5"/>
      <c r="AGK545" s="5"/>
      <c r="AGL545" s="5"/>
      <c r="AGM545" s="5"/>
      <c r="AGN545" s="5"/>
      <c r="AGO545" s="5"/>
      <c r="AGP545" s="5"/>
      <c r="AGQ545" s="5"/>
      <c r="AGR545" s="5"/>
      <c r="AGS545" s="5"/>
      <c r="AGT545" s="5"/>
      <c r="AGU545" s="5"/>
      <c r="AGV545" s="5"/>
      <c r="AGW545" s="5"/>
      <c r="AGX545" s="5"/>
      <c r="AGY545" s="5"/>
      <c r="AGZ545" s="5"/>
      <c r="AHA545" s="5"/>
      <c r="AHB545" s="5"/>
      <c r="AHC545" s="5"/>
      <c r="AHD545" s="5"/>
      <c r="AHE545" s="5"/>
      <c r="AHF545" s="5"/>
      <c r="AHG545" s="5"/>
      <c r="AHH545" s="5"/>
      <c r="AHI545" s="5"/>
      <c r="AHJ545" s="5"/>
      <c r="AHK545" s="5"/>
      <c r="AHL545" s="5"/>
      <c r="AHM545" s="5"/>
      <c r="AHN545" s="5"/>
      <c r="AHO545" s="5"/>
      <c r="AHP545" s="5"/>
      <c r="AHQ545" s="5"/>
      <c r="AHR545" s="5"/>
      <c r="AHS545" s="5"/>
      <c r="AHT545" s="5"/>
      <c r="AHU545" s="5"/>
      <c r="AHV545" s="5"/>
      <c r="AHW545" s="5"/>
      <c r="AHX545" s="5"/>
      <c r="AHY545" s="5"/>
      <c r="AHZ545" s="5"/>
      <c r="AIA545" s="5"/>
      <c r="AIB545" s="5"/>
      <c r="AIC545" s="5"/>
      <c r="AID545" s="5"/>
      <c r="AIE545" s="5"/>
      <c r="AIF545" s="5"/>
      <c r="AIG545" s="5"/>
      <c r="AIH545" s="5"/>
      <c r="AII545" s="5"/>
      <c r="AIJ545" s="5"/>
      <c r="AIK545" s="5"/>
      <c r="AIL545" s="5"/>
      <c r="AIM545" s="5"/>
      <c r="AIN545" s="5"/>
      <c r="AIO545" s="5"/>
      <c r="AIP545" s="5"/>
      <c r="AIQ545" s="5"/>
      <c r="AIR545" s="5"/>
      <c r="AIS545" s="5"/>
      <c r="AIT545" s="5"/>
      <c r="AIU545" s="5"/>
      <c r="AIV545" s="5"/>
      <c r="AIW545" s="5"/>
      <c r="AIX545" s="5"/>
      <c r="AIY545" s="5"/>
      <c r="AIZ545" s="5"/>
      <c r="AJA545" s="5"/>
      <c r="AJB545" s="5"/>
      <c r="AJC545" s="5"/>
      <c r="AJD545" s="5"/>
      <c r="AJE545" s="5"/>
      <c r="AJF545" s="5"/>
      <c r="AJG545" s="5"/>
      <c r="AJH545" s="5"/>
      <c r="AJI545" s="5"/>
      <c r="AJJ545" s="5"/>
      <c r="AJK545" s="5"/>
      <c r="AJL545" s="5"/>
      <c r="AJM545" s="5"/>
      <c r="AJN545" s="5"/>
      <c r="AJO545" s="5"/>
      <c r="AJP545" s="5"/>
      <c r="AJQ545" s="5"/>
      <c r="AJR545" s="5"/>
      <c r="AJS545" s="5"/>
      <c r="AJT545" s="5"/>
      <c r="AJU545" s="5"/>
      <c r="AJV545" s="5"/>
      <c r="AJW545" s="5"/>
      <c r="AJX545" s="5"/>
      <c r="AJY545" s="5"/>
      <c r="AJZ545" s="5"/>
      <c r="AKA545" s="5"/>
      <c r="AKB545" s="5"/>
      <c r="AKC545" s="5"/>
      <c r="AKD545" s="5"/>
      <c r="AKE545" s="5"/>
      <c r="AKF545" s="5"/>
      <c r="AKG545" s="5"/>
      <c r="AKH545" s="5"/>
      <c r="AKI545" s="5"/>
      <c r="AKJ545" s="5"/>
      <c r="AKK545" s="5"/>
      <c r="AKL545" s="5"/>
      <c r="AKM545" s="5"/>
      <c r="AKN545" s="5"/>
      <c r="AKO545" s="5"/>
      <c r="AKP545" s="5"/>
      <c r="AKQ545" s="5"/>
      <c r="AKR545" s="5"/>
      <c r="AKS545" s="5"/>
      <c r="AKT545" s="5"/>
      <c r="AKU545" s="5"/>
      <c r="AKV545" s="5"/>
      <c r="AKW545" s="5"/>
      <c r="AKX545" s="5"/>
      <c r="AKY545" s="5"/>
      <c r="AKZ545" s="5"/>
      <c r="ALA545" s="5"/>
      <c r="ALB545" s="5"/>
      <c r="ALC545" s="5"/>
      <c r="ALD545" s="5"/>
      <c r="ALE545" s="5"/>
      <c r="ALF545" s="5"/>
      <c r="ALG545" s="5"/>
      <c r="ALH545" s="5"/>
      <c r="ALI545" s="5"/>
      <c r="ALJ545" s="5"/>
      <c r="ALK545" s="5"/>
      <c r="ALL545" s="5"/>
      <c r="ALM545" s="5"/>
      <c r="ALN545" s="5"/>
      <c r="ALO545" s="5"/>
      <c r="ALP545" s="5"/>
      <c r="ALQ545" s="5"/>
      <c r="ALR545" s="5"/>
      <c r="ALS545" s="5"/>
      <c r="ALT545" s="5"/>
      <c r="ALU545" s="5"/>
      <c r="ALV545" s="5"/>
      <c r="ALW545" s="5"/>
      <c r="ALX545" s="5"/>
      <c r="ALY545" s="5"/>
      <c r="ALZ545" s="5"/>
      <c r="AMA545" s="5"/>
      <c r="AMB545" s="5"/>
      <c r="AMC545" s="5"/>
      <c r="AMD545" s="5"/>
      <c r="AME545" s="5"/>
      <c r="AMF545" s="5"/>
      <c r="AMG545" s="5"/>
      <c r="AMH545" s="5"/>
      <c r="AMI545" s="5"/>
      <c r="AMJ545" s="5"/>
      <c r="AMK545" s="5"/>
      <c r="AML545" s="5"/>
      <c r="AMM545" s="5"/>
      <c r="AMN545" s="5"/>
      <c r="AMO545" s="5"/>
      <c r="AMP545" s="5"/>
      <c r="AMQ545" s="5"/>
      <c r="AMR545" s="5"/>
      <c r="AMS545" s="5"/>
      <c r="AMT545" s="5"/>
      <c r="AMU545" s="5"/>
      <c r="AMV545" s="5"/>
      <c r="AMW545" s="5"/>
      <c r="AMX545" s="5"/>
      <c r="AMY545" s="5"/>
      <c r="AMZ545" s="5"/>
      <c r="ANA545" s="5"/>
      <c r="ANB545" s="5"/>
      <c r="ANC545" s="5"/>
      <c r="AND545" s="5"/>
      <c r="ANE545" s="5"/>
      <c r="ANF545" s="5"/>
      <c r="ANG545" s="5"/>
      <c r="ANH545" s="5"/>
      <c r="ANI545" s="5"/>
      <c r="ANJ545" s="5"/>
      <c r="ANK545" s="5"/>
      <c r="ANL545" s="5"/>
      <c r="ANM545" s="5"/>
      <c r="ANN545" s="5"/>
      <c r="ANO545" s="5"/>
      <c r="ANP545" s="5"/>
      <c r="ANQ545" s="5"/>
      <c r="ANR545" s="5"/>
      <c r="ANS545" s="5"/>
      <c r="ANT545" s="5"/>
      <c r="ANU545" s="5"/>
      <c r="ANV545" s="5"/>
      <c r="ANW545" s="5"/>
      <c r="ANX545" s="5"/>
      <c r="ANY545" s="5"/>
      <c r="ANZ545" s="5"/>
      <c r="AOA545" s="5"/>
      <c r="AOB545" s="5"/>
      <c r="AOC545" s="5"/>
      <c r="AOD545" s="5"/>
      <c r="AOE545" s="5"/>
      <c r="AOF545" s="5"/>
      <c r="AOG545" s="5"/>
      <c r="AOH545" s="5"/>
      <c r="AOI545" s="5"/>
      <c r="AOJ545" s="5"/>
      <c r="AOK545" s="5"/>
      <c r="AOL545" s="5"/>
      <c r="AOM545" s="5"/>
      <c r="AON545" s="5"/>
      <c r="AOO545" s="5"/>
      <c r="AOP545" s="5"/>
      <c r="AOQ545" s="5"/>
      <c r="AOR545" s="5"/>
      <c r="AOS545" s="5"/>
      <c r="AOT545" s="5"/>
      <c r="AOU545" s="5"/>
      <c r="AOV545" s="5"/>
      <c r="AOW545" s="5"/>
      <c r="AOX545" s="5"/>
      <c r="AOY545" s="5"/>
      <c r="AOZ545" s="5"/>
      <c r="APA545" s="5"/>
      <c r="APB545" s="5"/>
      <c r="APC545" s="5"/>
      <c r="APD545" s="5"/>
      <c r="APE545" s="5"/>
      <c r="APF545" s="5"/>
      <c r="APG545" s="5"/>
      <c r="APH545" s="5"/>
      <c r="API545" s="5"/>
      <c r="APJ545" s="5"/>
      <c r="APK545" s="5"/>
      <c r="APL545" s="5"/>
      <c r="APM545" s="5"/>
      <c r="APN545" s="5"/>
      <c r="APO545" s="5"/>
      <c r="APP545" s="5"/>
      <c r="APQ545" s="5"/>
      <c r="APR545" s="5"/>
      <c r="APS545" s="5"/>
      <c r="APT545" s="5"/>
      <c r="APU545" s="5"/>
      <c r="APV545" s="5"/>
      <c r="APW545" s="5"/>
      <c r="APX545" s="5"/>
      <c r="APY545" s="5"/>
      <c r="APZ545" s="5"/>
      <c r="AQA545" s="5"/>
      <c r="AQB545" s="5"/>
      <c r="AQC545" s="5"/>
      <c r="AQD545" s="5"/>
      <c r="AQE545" s="5"/>
      <c r="AQF545" s="5"/>
      <c r="AQG545" s="5"/>
      <c r="AQH545" s="5"/>
      <c r="AQI545" s="5"/>
      <c r="AQJ545" s="5"/>
      <c r="AQK545" s="5"/>
      <c r="AQL545" s="5"/>
      <c r="AQM545" s="5"/>
      <c r="AQN545" s="5"/>
      <c r="AQO545" s="5"/>
      <c r="AQP545" s="5"/>
      <c r="AQQ545" s="5"/>
      <c r="AQR545" s="5"/>
      <c r="AQS545" s="5"/>
      <c r="AQT545" s="5"/>
      <c r="AQU545" s="5"/>
      <c r="AQV545" s="5"/>
      <c r="AQW545" s="5"/>
      <c r="AQX545" s="5"/>
      <c r="AQY545" s="5"/>
      <c r="AQZ545" s="5"/>
      <c r="ARA545" s="5"/>
      <c r="ARB545" s="5"/>
      <c r="ARC545" s="5"/>
      <c r="ARD545" s="5"/>
      <c r="ARE545" s="5"/>
      <c r="ARF545" s="5"/>
      <c r="ARG545" s="5"/>
      <c r="ARH545" s="5"/>
      <c r="ARI545" s="5"/>
      <c r="ARJ545" s="5"/>
      <c r="ARK545" s="5"/>
      <c r="ARL545" s="5"/>
      <c r="ARM545" s="5"/>
      <c r="ARN545" s="5"/>
      <c r="ARO545" s="5"/>
      <c r="ARP545" s="5"/>
      <c r="ARQ545" s="5"/>
      <c r="ARR545" s="5"/>
      <c r="ARS545" s="5"/>
      <c r="ART545" s="5"/>
      <c r="ARU545" s="5"/>
      <c r="ARV545" s="5"/>
      <c r="ARW545" s="5"/>
      <c r="ARX545" s="5"/>
      <c r="ARY545" s="5"/>
      <c r="ARZ545" s="5"/>
      <c r="ASA545" s="5"/>
      <c r="ASB545" s="5"/>
      <c r="ASC545" s="5"/>
      <c r="ASD545" s="5"/>
      <c r="ASE545" s="5"/>
      <c r="ASF545" s="5"/>
      <c r="ASG545" s="5"/>
      <c r="ASH545" s="5"/>
      <c r="ASI545" s="5"/>
      <c r="ASJ545" s="5"/>
      <c r="ASK545" s="5"/>
      <c r="ASL545" s="5"/>
      <c r="ASM545" s="5"/>
      <c r="ASN545" s="5"/>
      <c r="ASO545" s="5"/>
      <c r="ASP545" s="5"/>
      <c r="ASQ545" s="5"/>
      <c r="ASR545" s="5"/>
      <c r="ASS545" s="5"/>
      <c r="AST545" s="5"/>
      <c r="ASU545" s="5"/>
      <c r="ASV545" s="5"/>
      <c r="ASW545" s="5"/>
      <c r="ASX545" s="5"/>
      <c r="ASY545" s="5"/>
      <c r="ASZ545" s="5"/>
      <c r="ATA545" s="5"/>
      <c r="ATB545" s="5"/>
      <c r="ATC545" s="5"/>
      <c r="ATD545" s="5"/>
      <c r="ATE545" s="5"/>
      <c r="ATF545" s="5"/>
      <c r="ATG545" s="5"/>
      <c r="ATH545" s="5"/>
      <c r="ATI545" s="5"/>
      <c r="ATJ545" s="5"/>
      <c r="ATK545" s="5"/>
      <c r="ATL545" s="5"/>
      <c r="ATM545" s="5"/>
      <c r="ATN545" s="5"/>
      <c r="ATO545" s="5"/>
      <c r="ATP545" s="5"/>
      <c r="ATQ545" s="5"/>
      <c r="ATR545" s="5"/>
      <c r="ATS545" s="5"/>
      <c r="ATT545" s="5"/>
      <c r="ATU545" s="5"/>
      <c r="ATV545" s="5"/>
      <c r="ATW545" s="5"/>
      <c r="ATX545" s="5"/>
      <c r="ATY545" s="5"/>
      <c r="ATZ545" s="5"/>
      <c r="AUA545" s="5"/>
      <c r="AUB545" s="5"/>
      <c r="AUC545" s="5"/>
      <c r="AUD545" s="5"/>
      <c r="AUE545" s="5"/>
      <c r="AUF545" s="5"/>
      <c r="AUG545" s="5"/>
      <c r="AUH545" s="5"/>
      <c r="AUI545" s="5"/>
      <c r="AUJ545" s="5"/>
      <c r="AUK545" s="5"/>
      <c r="AUL545" s="5"/>
      <c r="AUM545" s="5"/>
      <c r="AUN545" s="5"/>
      <c r="AUO545" s="5"/>
      <c r="AUP545" s="5"/>
      <c r="AUQ545" s="5"/>
      <c r="AUR545" s="5"/>
      <c r="AUS545" s="5"/>
      <c r="AUT545" s="5"/>
      <c r="AUU545" s="5"/>
      <c r="AUV545" s="5"/>
      <c r="AUW545" s="5"/>
      <c r="AUX545" s="5"/>
      <c r="AUY545" s="5"/>
      <c r="AUZ545" s="5"/>
      <c r="AVA545" s="5"/>
      <c r="AVB545" s="5"/>
      <c r="AVC545" s="5"/>
      <c r="AVD545" s="5"/>
      <c r="AVE545" s="5"/>
      <c r="AVF545" s="5"/>
      <c r="AVG545" s="5"/>
      <c r="AVH545" s="5"/>
      <c r="AVI545" s="5"/>
      <c r="AVJ545" s="5"/>
      <c r="AVK545" s="5"/>
      <c r="AVL545" s="5"/>
      <c r="AVM545" s="5"/>
      <c r="AVN545" s="5"/>
      <c r="AVO545" s="5"/>
      <c r="AVP545" s="5"/>
      <c r="AVQ545" s="5"/>
      <c r="AVR545" s="5"/>
      <c r="AVS545" s="5"/>
      <c r="AVT545" s="5"/>
      <c r="AVU545" s="5"/>
      <c r="AVV545" s="5"/>
      <c r="AVW545" s="5"/>
      <c r="AVX545" s="5"/>
      <c r="AVY545" s="5"/>
      <c r="AVZ545" s="5"/>
      <c r="AWA545" s="5"/>
      <c r="AWB545" s="5"/>
      <c r="AWC545" s="5"/>
      <c r="AWD545" s="5"/>
      <c r="AWE545" s="5"/>
      <c r="AWF545" s="5"/>
      <c r="AWG545" s="5"/>
      <c r="AWH545" s="5"/>
      <c r="AWI545" s="5"/>
      <c r="AWJ545" s="5"/>
      <c r="AWK545" s="5"/>
      <c r="AWL545" s="5"/>
      <c r="AWM545" s="5"/>
      <c r="AWN545" s="5"/>
      <c r="AWO545" s="5"/>
      <c r="AWP545" s="5"/>
      <c r="AWQ545" s="5"/>
      <c r="AWR545" s="5"/>
      <c r="AWS545" s="5"/>
      <c r="AWT545" s="5"/>
      <c r="AWU545" s="5"/>
      <c r="AWV545" s="5"/>
      <c r="AWW545" s="5"/>
      <c r="AWX545" s="5"/>
      <c r="AWY545" s="5"/>
      <c r="AWZ545" s="5"/>
      <c r="AXA545" s="5"/>
      <c r="AXB545" s="5"/>
      <c r="AXC545" s="5"/>
      <c r="AXD545" s="5"/>
      <c r="AXE545" s="5"/>
      <c r="AXF545" s="5"/>
      <c r="AXG545" s="5"/>
      <c r="AXH545" s="5"/>
      <c r="AXI545" s="5"/>
      <c r="AXJ545" s="5"/>
      <c r="AXK545" s="5"/>
      <c r="AXL545" s="5"/>
      <c r="AXM545" s="5"/>
      <c r="AXN545" s="5"/>
      <c r="AXO545" s="5"/>
      <c r="AXP545" s="5"/>
      <c r="AXQ545" s="5"/>
      <c r="AXR545" s="5"/>
      <c r="AXS545" s="5"/>
      <c r="AXT545" s="5"/>
      <c r="AXU545" s="5"/>
      <c r="AXV545" s="5"/>
      <c r="AXW545" s="5"/>
      <c r="AXX545" s="5"/>
      <c r="AXY545" s="5"/>
      <c r="AXZ545" s="5"/>
      <c r="AYA545" s="5"/>
      <c r="AYB545" s="5"/>
      <c r="AYC545" s="5"/>
      <c r="AYD545" s="5"/>
      <c r="AYE545" s="5"/>
      <c r="AYF545" s="5"/>
      <c r="AYG545" s="5"/>
      <c r="AYH545" s="5"/>
      <c r="AYI545" s="5"/>
      <c r="AYJ545" s="5"/>
      <c r="AYK545" s="5"/>
      <c r="AYL545" s="5"/>
      <c r="AYM545" s="5"/>
      <c r="AYN545" s="5"/>
      <c r="AYO545" s="5"/>
      <c r="AYP545" s="5"/>
      <c r="AYQ545" s="5"/>
      <c r="AYR545" s="5"/>
      <c r="AYS545" s="5"/>
      <c r="AYT545" s="5"/>
      <c r="AYU545" s="5"/>
      <c r="AYV545" s="5"/>
      <c r="AYW545" s="5"/>
      <c r="AYX545" s="5"/>
      <c r="AYY545" s="5"/>
      <c r="AYZ545" s="5"/>
      <c r="AZA545" s="5"/>
      <c r="AZB545" s="5"/>
      <c r="AZC545" s="5"/>
      <c r="AZD545" s="5"/>
      <c r="AZE545" s="5"/>
      <c r="AZF545" s="5"/>
      <c r="AZG545" s="5"/>
      <c r="AZH545" s="5"/>
      <c r="AZI545" s="5"/>
      <c r="AZJ545" s="5"/>
      <c r="AZK545" s="5"/>
      <c r="AZL545" s="5"/>
      <c r="AZM545" s="5"/>
      <c r="AZN545" s="5"/>
      <c r="AZO545" s="5"/>
      <c r="AZP545" s="5"/>
      <c r="AZQ545" s="5"/>
      <c r="AZR545" s="5"/>
      <c r="AZS545" s="5"/>
      <c r="AZT545" s="5"/>
      <c r="AZU545" s="5"/>
      <c r="AZV545" s="5"/>
      <c r="AZW545" s="5"/>
      <c r="AZX545" s="5"/>
      <c r="AZY545" s="5"/>
      <c r="AZZ545" s="5"/>
      <c r="BAA545" s="5"/>
      <c r="BAB545" s="5"/>
      <c r="BAC545" s="5"/>
      <c r="BAD545" s="5"/>
      <c r="BAE545" s="5"/>
      <c r="BAF545" s="5"/>
      <c r="BAG545" s="5"/>
      <c r="BAH545" s="5"/>
      <c r="BAI545" s="5"/>
      <c r="BAJ545" s="5"/>
      <c r="BAK545" s="5"/>
      <c r="BAL545" s="5"/>
      <c r="BAM545" s="5"/>
      <c r="BAN545" s="5"/>
      <c r="BAO545" s="5"/>
      <c r="BAP545" s="5"/>
      <c r="BAQ545" s="5"/>
      <c r="BAR545" s="5"/>
      <c r="BAS545" s="5"/>
      <c r="BAT545" s="5"/>
      <c r="BAU545" s="5"/>
      <c r="BAV545" s="5"/>
      <c r="BAW545" s="5"/>
      <c r="BAX545" s="5"/>
      <c r="BAY545" s="5"/>
      <c r="BAZ545" s="5"/>
      <c r="BBA545" s="5"/>
      <c r="BBB545" s="5"/>
      <c r="BBC545" s="5"/>
      <c r="BBD545" s="5"/>
      <c r="BBE545" s="5"/>
      <c r="BBF545" s="5"/>
      <c r="BBG545" s="5"/>
      <c r="BBH545" s="5"/>
      <c r="BBI545" s="5"/>
      <c r="BBJ545" s="5"/>
      <c r="BBK545" s="5"/>
      <c r="BBL545" s="5"/>
      <c r="BBM545" s="5"/>
      <c r="BBN545" s="5"/>
      <c r="BBO545" s="5"/>
      <c r="BBP545" s="5"/>
      <c r="BBQ545" s="5"/>
      <c r="BBR545" s="5"/>
      <c r="BBS545" s="5"/>
      <c r="BBT545" s="5"/>
      <c r="BBU545" s="5"/>
      <c r="BBV545" s="5"/>
      <c r="BBW545" s="5"/>
      <c r="BBX545" s="5"/>
      <c r="BBY545" s="5"/>
      <c r="BBZ545" s="5"/>
      <c r="BCA545" s="5"/>
      <c r="BCB545" s="5"/>
      <c r="BCC545" s="5"/>
      <c r="BCD545" s="5"/>
      <c r="BCE545" s="5"/>
      <c r="BCF545" s="5"/>
      <c r="BCG545" s="5"/>
      <c r="BCH545" s="5"/>
      <c r="BCI545" s="5"/>
      <c r="BCJ545" s="5"/>
      <c r="BCK545" s="5"/>
      <c r="BCL545" s="5"/>
      <c r="BCM545" s="5"/>
      <c r="BCN545" s="5"/>
      <c r="BCO545" s="5"/>
      <c r="BCP545" s="5"/>
      <c r="BCQ545" s="5"/>
      <c r="BCR545" s="5"/>
      <c r="BCS545" s="5"/>
      <c r="BCT545" s="5"/>
      <c r="BCU545" s="5"/>
      <c r="BCV545" s="5"/>
      <c r="BCW545" s="5"/>
      <c r="BCX545" s="5"/>
      <c r="BCY545" s="5"/>
      <c r="BCZ545" s="5"/>
      <c r="BDA545" s="5"/>
      <c r="BDB545" s="5"/>
      <c r="BDC545" s="5"/>
      <c r="BDD545" s="5"/>
      <c r="BDE545" s="5"/>
      <c r="BDF545" s="5"/>
      <c r="BDG545" s="5"/>
      <c r="BDH545" s="5"/>
      <c r="BDI545" s="5"/>
      <c r="BDJ545" s="5"/>
      <c r="BDK545" s="5"/>
      <c r="BDL545" s="5"/>
      <c r="BDM545" s="5"/>
      <c r="BDN545" s="5"/>
      <c r="BDO545" s="5"/>
      <c r="BDP545" s="5"/>
      <c r="BDQ545" s="5"/>
      <c r="BDR545" s="5"/>
      <c r="BDS545" s="5"/>
      <c r="BDT545" s="5"/>
      <c r="BDU545" s="5"/>
      <c r="BDV545" s="5"/>
      <c r="BDW545" s="5"/>
      <c r="BDX545" s="5"/>
      <c r="BDY545" s="5"/>
      <c r="BDZ545" s="5"/>
      <c r="BEA545" s="5"/>
      <c r="BEB545" s="5"/>
      <c r="BEC545" s="5"/>
      <c r="BED545" s="5"/>
      <c r="BEE545" s="5"/>
      <c r="BEF545" s="5"/>
      <c r="BEG545" s="5"/>
      <c r="BEH545" s="5"/>
      <c r="BEI545" s="5"/>
      <c r="BEJ545" s="5"/>
      <c r="BEK545" s="5"/>
      <c r="BEL545" s="5"/>
      <c r="BEM545" s="5"/>
      <c r="BEN545" s="5"/>
      <c r="BEO545" s="5"/>
      <c r="BEP545" s="5"/>
      <c r="BEQ545" s="5"/>
      <c r="BER545" s="5"/>
      <c r="BES545" s="5"/>
      <c r="BET545" s="5"/>
      <c r="BEU545" s="5"/>
      <c r="BEV545" s="5"/>
      <c r="BEW545" s="5"/>
      <c r="BEX545" s="5"/>
      <c r="BEY545" s="5"/>
      <c r="BEZ545" s="5"/>
      <c r="BFA545" s="5"/>
      <c r="BFB545" s="5"/>
      <c r="BFC545" s="5"/>
      <c r="BFD545" s="5"/>
      <c r="BFE545" s="5"/>
      <c r="BFF545" s="5"/>
      <c r="BFG545" s="5"/>
      <c r="BFH545" s="5"/>
      <c r="BFI545" s="5"/>
      <c r="BFJ545" s="5"/>
      <c r="BFK545" s="5"/>
      <c r="BFL545" s="5"/>
      <c r="BFM545" s="5"/>
      <c r="BFN545" s="5"/>
      <c r="BFO545" s="5"/>
      <c r="BFP545" s="5"/>
      <c r="BFQ545" s="5"/>
      <c r="BFR545" s="5"/>
      <c r="BFS545" s="5"/>
      <c r="BFT545" s="5"/>
      <c r="BFU545" s="5"/>
      <c r="BFV545" s="5"/>
      <c r="BFW545" s="5"/>
      <c r="BFX545" s="5"/>
      <c r="BFY545" s="5"/>
      <c r="BFZ545" s="5"/>
      <c r="BGA545" s="5"/>
      <c r="BGB545" s="5"/>
      <c r="BGC545" s="5"/>
      <c r="BGD545" s="5"/>
      <c r="BGE545" s="5"/>
      <c r="BGF545" s="5"/>
      <c r="BGG545" s="5"/>
      <c r="BGH545" s="5"/>
      <c r="BGI545" s="5"/>
      <c r="BGJ545" s="5"/>
      <c r="BGK545" s="5"/>
      <c r="BGL545" s="5"/>
      <c r="BGM545" s="5"/>
      <c r="BGN545" s="5"/>
      <c r="BGO545" s="5"/>
      <c r="BGP545" s="5"/>
      <c r="BGQ545" s="5"/>
      <c r="BGR545" s="5"/>
      <c r="BGS545" s="5"/>
      <c r="BGT545" s="5"/>
      <c r="BGU545" s="5"/>
      <c r="BGV545" s="5"/>
      <c r="BGW545" s="5"/>
      <c r="BGX545" s="5"/>
      <c r="BGY545" s="5"/>
      <c r="BGZ545" s="5"/>
      <c r="BHA545" s="5"/>
      <c r="BHB545" s="5"/>
      <c r="BHC545" s="5"/>
      <c r="BHD545" s="5"/>
      <c r="BHE545" s="5"/>
      <c r="BHF545" s="5"/>
      <c r="BHG545" s="5"/>
      <c r="BHH545" s="5"/>
      <c r="BHI545" s="5"/>
      <c r="BHJ545" s="5"/>
      <c r="BHK545" s="5"/>
      <c r="BHL545" s="5"/>
      <c r="BHM545" s="5"/>
      <c r="BHN545" s="5"/>
      <c r="BHO545" s="5"/>
      <c r="BHP545" s="5"/>
      <c r="BHQ545" s="5"/>
      <c r="BHR545" s="5"/>
      <c r="BHS545" s="5"/>
      <c r="BHT545" s="5"/>
      <c r="BHU545" s="5"/>
      <c r="BHV545" s="5"/>
      <c r="BHW545" s="5"/>
      <c r="BHX545" s="5"/>
      <c r="BHY545" s="5"/>
      <c r="BHZ545" s="5"/>
      <c r="BIA545" s="5"/>
      <c r="BIB545" s="5"/>
      <c r="BIC545" s="5"/>
      <c r="BID545" s="5"/>
      <c r="BIE545" s="5"/>
      <c r="BIF545" s="5"/>
      <c r="BIG545" s="5"/>
      <c r="BIH545" s="5"/>
      <c r="BII545" s="5"/>
      <c r="BIJ545" s="5"/>
      <c r="BIK545" s="5"/>
      <c r="BIL545" s="5"/>
      <c r="BIM545" s="5"/>
      <c r="BIN545" s="5"/>
      <c r="BIO545" s="5"/>
      <c r="BIP545" s="5"/>
      <c r="BIQ545" s="5"/>
      <c r="BIR545" s="5"/>
      <c r="BIS545" s="5"/>
      <c r="BIT545" s="5"/>
      <c r="BIU545" s="5"/>
      <c r="BIV545" s="5"/>
      <c r="BIW545" s="5"/>
      <c r="BIX545" s="5"/>
      <c r="BIY545" s="5"/>
      <c r="BIZ545" s="5"/>
      <c r="BJA545" s="5"/>
      <c r="BJB545" s="5"/>
      <c r="BJC545" s="5"/>
      <c r="BJD545" s="5"/>
      <c r="BJE545" s="5"/>
      <c r="BJF545" s="5"/>
      <c r="BJG545" s="5"/>
      <c r="BJH545" s="5"/>
      <c r="BJI545" s="5"/>
      <c r="BJJ545" s="5"/>
      <c r="BJK545" s="5"/>
      <c r="BJL545" s="5"/>
      <c r="BJM545" s="5"/>
      <c r="BJN545" s="5"/>
      <c r="BJO545" s="5"/>
      <c r="BJP545" s="5"/>
      <c r="BJQ545" s="5"/>
      <c r="BJR545" s="5"/>
      <c r="BJS545" s="5"/>
      <c r="BJT545" s="5"/>
      <c r="BJU545" s="5"/>
      <c r="BJV545" s="5"/>
      <c r="BJW545" s="5"/>
      <c r="BJX545" s="5"/>
      <c r="BJY545" s="5"/>
      <c r="BJZ545" s="5"/>
      <c r="BKA545" s="5"/>
      <c r="BKB545" s="5"/>
      <c r="BKC545" s="5"/>
      <c r="BKD545" s="5"/>
      <c r="BKE545" s="5"/>
      <c r="BKF545" s="5"/>
      <c r="BKG545" s="5"/>
      <c r="BKH545" s="5"/>
      <c r="BKI545" s="5"/>
      <c r="BKJ545" s="5"/>
      <c r="BKK545" s="5"/>
      <c r="BKL545" s="5"/>
      <c r="BKM545" s="5"/>
      <c r="BKN545" s="5"/>
      <c r="BKO545" s="5"/>
      <c r="BKP545" s="5"/>
      <c r="BKQ545" s="5"/>
      <c r="BKR545" s="5"/>
      <c r="BKS545" s="5"/>
      <c r="BKT545" s="5"/>
      <c r="BKU545" s="5"/>
      <c r="BKV545" s="5"/>
      <c r="BKW545" s="5"/>
      <c r="BKX545" s="5"/>
      <c r="BKY545" s="5"/>
      <c r="BKZ545" s="5"/>
      <c r="BLA545" s="5"/>
      <c r="BLB545" s="5"/>
      <c r="BLC545" s="5"/>
      <c r="BLD545" s="5"/>
      <c r="BLE545" s="5"/>
      <c r="BLF545" s="5"/>
      <c r="BLG545" s="5"/>
      <c r="BLH545" s="5"/>
      <c r="BLI545" s="5"/>
      <c r="BLJ545" s="5"/>
      <c r="BLK545" s="5"/>
      <c r="BLL545" s="5"/>
      <c r="BLM545" s="5"/>
      <c r="BLN545" s="5"/>
      <c r="BLO545" s="5"/>
      <c r="BLP545" s="5"/>
      <c r="BLQ545" s="5"/>
      <c r="BLR545" s="5"/>
      <c r="BLS545" s="5"/>
      <c r="BLT545" s="5"/>
      <c r="BLU545" s="5"/>
      <c r="BLV545" s="5"/>
      <c r="BLW545" s="5"/>
      <c r="BLX545" s="5"/>
      <c r="BLY545" s="5"/>
      <c r="BLZ545" s="5"/>
      <c r="BMA545" s="5"/>
      <c r="BMB545" s="5"/>
      <c r="BMC545" s="5"/>
      <c r="BMD545" s="5"/>
      <c r="BME545" s="5"/>
      <c r="BMF545" s="5"/>
      <c r="BMG545" s="5"/>
      <c r="BMH545" s="5"/>
      <c r="BMI545" s="5"/>
      <c r="BMJ545" s="5"/>
      <c r="BMK545" s="5"/>
      <c r="BML545" s="5"/>
      <c r="BMM545" s="5"/>
      <c r="BMN545" s="5"/>
      <c r="BMO545" s="5"/>
      <c r="BMP545" s="5"/>
      <c r="BMQ545" s="5"/>
      <c r="BMR545" s="5"/>
      <c r="BMS545" s="5"/>
      <c r="BMT545" s="5"/>
      <c r="BMU545" s="5"/>
      <c r="BMV545" s="5"/>
      <c r="BMW545" s="5"/>
      <c r="BMX545" s="5"/>
      <c r="BMY545" s="5"/>
      <c r="BMZ545" s="5"/>
      <c r="BNA545" s="5"/>
      <c r="BNB545" s="5"/>
      <c r="BNC545" s="5"/>
      <c r="BND545" s="5"/>
      <c r="BNE545" s="5"/>
      <c r="BNF545" s="5"/>
      <c r="BNG545" s="5"/>
      <c r="BNH545" s="5"/>
      <c r="BNI545" s="5"/>
      <c r="BNJ545" s="5"/>
      <c r="BNK545" s="5"/>
      <c r="BNL545" s="5"/>
      <c r="BNM545" s="5"/>
      <c r="BNN545" s="5"/>
      <c r="BNO545" s="5"/>
      <c r="BNP545" s="5"/>
      <c r="BNQ545" s="5"/>
      <c r="BNR545" s="5"/>
      <c r="BNS545" s="5"/>
      <c r="BNT545" s="5"/>
      <c r="BNU545" s="5"/>
      <c r="BNV545" s="5"/>
      <c r="BNW545" s="5"/>
      <c r="BNX545" s="5"/>
      <c r="BNY545" s="5"/>
      <c r="BNZ545" s="5"/>
      <c r="BOA545" s="5"/>
      <c r="BOB545" s="5"/>
      <c r="BOC545" s="5"/>
      <c r="BOD545" s="5"/>
      <c r="BOE545" s="5"/>
      <c r="BOF545" s="5"/>
      <c r="BOG545" s="5"/>
      <c r="BOH545" s="5"/>
      <c r="BOI545" s="5"/>
      <c r="BOJ545" s="5"/>
      <c r="BOK545" s="5"/>
      <c r="BOL545" s="5"/>
      <c r="BOM545" s="5"/>
      <c r="BON545" s="5"/>
      <c r="BOO545" s="5"/>
      <c r="BOP545" s="5"/>
      <c r="BOQ545" s="5"/>
      <c r="BOR545" s="5"/>
      <c r="BOS545" s="5"/>
      <c r="BOT545" s="5"/>
      <c r="BOU545" s="5"/>
      <c r="BOV545" s="5"/>
      <c r="BOW545" s="5"/>
      <c r="BOX545" s="5"/>
      <c r="BOY545" s="5"/>
      <c r="BOZ545" s="5"/>
      <c r="BPA545" s="5"/>
      <c r="BPB545" s="5"/>
      <c r="BPC545" s="5"/>
      <c r="BPD545" s="5"/>
      <c r="BPE545" s="5"/>
      <c r="BPF545" s="5"/>
      <c r="BPG545" s="5"/>
      <c r="BPH545" s="5"/>
      <c r="BPI545" s="5"/>
      <c r="BPJ545" s="5"/>
      <c r="BPK545" s="5"/>
      <c r="BPL545" s="5"/>
      <c r="BPM545" s="5"/>
      <c r="BPN545" s="5"/>
      <c r="BPO545" s="5"/>
      <c r="BPP545" s="5"/>
      <c r="BPQ545" s="5"/>
      <c r="BPR545" s="5"/>
      <c r="BPS545" s="5"/>
      <c r="BPT545" s="5"/>
      <c r="BPU545" s="5"/>
      <c r="BPV545" s="5"/>
      <c r="BPW545" s="5"/>
      <c r="BPX545" s="5"/>
      <c r="BPY545" s="5"/>
      <c r="BPZ545" s="5"/>
      <c r="BQA545" s="5"/>
      <c r="BQB545" s="5"/>
      <c r="BQC545" s="5"/>
      <c r="BQD545" s="5"/>
      <c r="BQE545" s="5"/>
      <c r="BQF545" s="5"/>
      <c r="BQG545" s="5"/>
      <c r="BQH545" s="5"/>
      <c r="BQI545" s="5"/>
      <c r="BQJ545" s="5"/>
      <c r="BQK545" s="5"/>
      <c r="BQL545" s="5"/>
      <c r="BQM545" s="5"/>
      <c r="BQN545" s="5"/>
      <c r="BQO545" s="5"/>
      <c r="BQP545" s="5"/>
      <c r="BQQ545" s="5"/>
      <c r="BQR545" s="5"/>
      <c r="BQS545" s="5"/>
      <c r="BQT545" s="5"/>
      <c r="BQU545" s="5"/>
      <c r="BQV545" s="5"/>
      <c r="BQW545" s="5"/>
      <c r="BQX545" s="5"/>
      <c r="BQY545" s="5"/>
      <c r="BQZ545" s="5"/>
      <c r="BRA545" s="5"/>
      <c r="BRB545" s="5"/>
      <c r="BRC545" s="5"/>
      <c r="BRD545" s="5"/>
      <c r="BRE545" s="5"/>
      <c r="BRF545" s="5"/>
      <c r="BRG545" s="5"/>
      <c r="BRH545" s="5"/>
      <c r="BRI545" s="5"/>
      <c r="BRJ545" s="5"/>
      <c r="BRK545" s="5"/>
      <c r="BRL545" s="5"/>
      <c r="BRM545" s="5"/>
      <c r="BRN545" s="5"/>
      <c r="BRO545" s="5"/>
      <c r="BRP545" s="5"/>
      <c r="BRQ545" s="5"/>
      <c r="BRR545" s="5"/>
      <c r="BRS545" s="5"/>
      <c r="BRT545" s="5"/>
      <c r="BRU545" s="5"/>
      <c r="BRV545" s="5"/>
      <c r="BRW545" s="5"/>
      <c r="BRX545" s="5"/>
      <c r="BRY545" s="5"/>
      <c r="BRZ545" s="5"/>
      <c r="BSA545" s="5"/>
      <c r="BSB545" s="5"/>
      <c r="BSC545" s="5"/>
      <c r="BSD545" s="5"/>
      <c r="BSE545" s="5"/>
      <c r="BSF545" s="5"/>
      <c r="BSG545" s="5"/>
      <c r="BSH545" s="5"/>
      <c r="BSI545" s="5"/>
      <c r="BSJ545" s="5"/>
      <c r="BSK545" s="5"/>
      <c r="BSL545" s="5"/>
      <c r="BSM545" s="5"/>
      <c r="BSN545" s="5"/>
      <c r="BSO545" s="5"/>
      <c r="BSP545" s="5"/>
      <c r="BSQ545" s="5"/>
      <c r="BSR545" s="5"/>
      <c r="BSS545" s="5"/>
      <c r="BST545" s="5"/>
      <c r="BSU545" s="5"/>
      <c r="BSV545" s="5"/>
      <c r="BSW545" s="5"/>
      <c r="BSX545" s="5"/>
      <c r="BSY545" s="5"/>
      <c r="BSZ545" s="5"/>
      <c r="BTA545" s="5"/>
      <c r="BTB545" s="5"/>
      <c r="BTC545" s="5"/>
      <c r="BTD545" s="5"/>
      <c r="BTE545" s="5"/>
      <c r="BTF545" s="5"/>
      <c r="BTG545" s="5"/>
    </row>
    <row r="546" spans="1:1879" ht="15.95" hidden="1" customHeight="1" x14ac:dyDescent="0.25">
      <c r="A546" s="296" t="s">
        <v>436</v>
      </c>
      <c r="B546" s="14" t="s">
        <v>11</v>
      </c>
      <c r="C546" s="106"/>
      <c r="D546" s="14" t="s">
        <v>4</v>
      </c>
      <c r="E546" s="15">
        <v>42136</v>
      </c>
      <c r="F546" s="15">
        <v>42278</v>
      </c>
      <c r="G546" s="18"/>
      <c r="H546" s="155"/>
      <c r="I546" s="17" t="s">
        <v>732</v>
      </c>
      <c r="J546" s="107"/>
    </row>
    <row r="547" spans="1:1879" ht="15.95" hidden="1" customHeight="1" x14ac:dyDescent="0.25">
      <c r="A547" s="295" t="s">
        <v>3097</v>
      </c>
      <c r="B547" s="9" t="s">
        <v>11</v>
      </c>
      <c r="C547" s="189"/>
      <c r="D547" s="9" t="s">
        <v>417</v>
      </c>
      <c r="E547" s="11">
        <v>45110</v>
      </c>
      <c r="F547" s="11"/>
      <c r="G547" s="9" t="s">
        <v>3237</v>
      </c>
      <c r="H547" s="105"/>
      <c r="I547" s="13" t="s">
        <v>797</v>
      </c>
      <c r="J547" s="108"/>
    </row>
    <row r="548" spans="1:1879" ht="15.95" hidden="1" customHeight="1" x14ac:dyDescent="0.25">
      <c r="A548" s="295" t="s">
        <v>441</v>
      </c>
      <c r="B548" s="9" t="s">
        <v>11</v>
      </c>
      <c r="C548" s="189"/>
      <c r="D548" s="9" t="s">
        <v>417</v>
      </c>
      <c r="E548" s="11">
        <v>42417</v>
      </c>
      <c r="F548" s="24"/>
      <c r="G548" s="9"/>
      <c r="H548" s="178"/>
      <c r="I548" s="13" t="s">
        <v>739</v>
      </c>
      <c r="J548" s="175"/>
    </row>
    <row r="549" spans="1:1879" ht="15.95" hidden="1" customHeight="1" x14ac:dyDescent="0.25">
      <c r="A549" s="296" t="s">
        <v>224</v>
      </c>
      <c r="B549" s="14" t="s">
        <v>11</v>
      </c>
      <c r="C549" s="106"/>
      <c r="D549" s="14" t="s">
        <v>4</v>
      </c>
      <c r="E549" s="15">
        <v>35704</v>
      </c>
      <c r="F549" s="15">
        <v>36738</v>
      </c>
      <c r="G549" s="18"/>
      <c r="H549" s="155"/>
      <c r="I549" s="17" t="s">
        <v>678</v>
      </c>
      <c r="J549" s="107"/>
    </row>
    <row r="550" spans="1:1879" ht="15.95" hidden="1" customHeight="1" x14ac:dyDescent="0.25">
      <c r="A550" s="296" t="s">
        <v>2047</v>
      </c>
      <c r="B550" s="14" t="s">
        <v>11</v>
      </c>
      <c r="C550" s="106"/>
      <c r="D550" s="14" t="s">
        <v>13</v>
      </c>
      <c r="E550" s="15">
        <v>44459</v>
      </c>
      <c r="F550" s="15">
        <v>44503</v>
      </c>
      <c r="G550" s="18"/>
      <c r="H550" s="155"/>
      <c r="I550" s="17" t="s">
        <v>772</v>
      </c>
      <c r="J550" s="107"/>
    </row>
    <row r="551" spans="1:1879" ht="15.95" hidden="1" customHeight="1" x14ac:dyDescent="0.25">
      <c r="A551" s="296" t="s">
        <v>232</v>
      </c>
      <c r="B551" s="14" t="s">
        <v>11</v>
      </c>
      <c r="C551" s="106"/>
      <c r="D551" s="14" t="s">
        <v>333</v>
      </c>
      <c r="E551" s="15">
        <v>36283</v>
      </c>
      <c r="F551" s="15">
        <v>36564</v>
      </c>
      <c r="G551" s="18"/>
      <c r="H551" s="155"/>
      <c r="I551" s="17" t="s">
        <v>634</v>
      </c>
      <c r="J551" s="107"/>
    </row>
    <row r="552" spans="1:1879" ht="15.95" hidden="1" customHeight="1" x14ac:dyDescent="0.25">
      <c r="A552" s="296" t="s">
        <v>22</v>
      </c>
      <c r="B552" s="14" t="s">
        <v>11</v>
      </c>
      <c r="C552" s="106"/>
      <c r="D552" s="14" t="s">
        <v>4</v>
      </c>
      <c r="E552" s="15">
        <v>39508</v>
      </c>
      <c r="F552" s="15">
        <v>40819</v>
      </c>
      <c r="G552" s="18"/>
      <c r="H552" s="155"/>
      <c r="I552" s="17" t="s">
        <v>758</v>
      </c>
      <c r="J552" s="107"/>
    </row>
    <row r="553" spans="1:1879" ht="15.95" hidden="1" customHeight="1" x14ac:dyDescent="0.25">
      <c r="A553" s="295" t="s">
        <v>3512</v>
      </c>
      <c r="B553" s="9" t="s">
        <v>11</v>
      </c>
      <c r="C553" s="189"/>
      <c r="D553" s="11" t="s">
        <v>417</v>
      </c>
      <c r="E553" s="238">
        <v>45110</v>
      </c>
      <c r="F553" s="238"/>
      <c r="G553" s="9" t="s">
        <v>3237</v>
      </c>
      <c r="H553" s="310"/>
      <c r="I553" s="239" t="s">
        <v>798</v>
      </c>
      <c r="J553" s="215"/>
    </row>
    <row r="554" spans="1:1879" ht="15.95" customHeight="1" x14ac:dyDescent="0.25">
      <c r="A554" s="297" t="s">
        <v>2410</v>
      </c>
      <c r="B554" s="141" t="s">
        <v>11</v>
      </c>
      <c r="C554" s="218"/>
      <c r="D554" s="142" t="s">
        <v>4</v>
      </c>
      <c r="E554" s="142">
        <v>44718</v>
      </c>
      <c r="F554" s="142">
        <v>45351</v>
      </c>
      <c r="G554" s="141" t="s">
        <v>408</v>
      </c>
      <c r="H554" s="184"/>
      <c r="I554" s="144" t="s">
        <v>1058</v>
      </c>
      <c r="J554" s="191"/>
    </row>
    <row r="555" spans="1:1879" ht="15.95" hidden="1" customHeight="1" x14ac:dyDescent="0.25">
      <c r="A555" s="295" t="s">
        <v>2289</v>
      </c>
      <c r="B555" s="9" t="s">
        <v>11</v>
      </c>
      <c r="C555" s="189"/>
      <c r="D555" s="9" t="s">
        <v>417</v>
      </c>
      <c r="E555" s="11">
        <v>44636</v>
      </c>
      <c r="F555" s="11"/>
      <c r="G555" s="9"/>
      <c r="H555" s="105"/>
      <c r="I555" s="13" t="s">
        <v>842</v>
      </c>
      <c r="J555" s="108"/>
    </row>
    <row r="556" spans="1:1879" ht="15.95" hidden="1" customHeight="1" x14ac:dyDescent="0.25">
      <c r="A556" s="296" t="s">
        <v>438</v>
      </c>
      <c r="B556" s="14" t="s">
        <v>11</v>
      </c>
      <c r="C556" s="106"/>
      <c r="D556" s="14" t="s">
        <v>4</v>
      </c>
      <c r="E556" s="15">
        <v>42401</v>
      </c>
      <c r="F556" s="15">
        <v>43781</v>
      </c>
      <c r="G556" s="14"/>
      <c r="H556" s="155"/>
      <c r="I556" s="17" t="s">
        <v>735</v>
      </c>
      <c r="J556" s="107"/>
    </row>
    <row r="557" spans="1:1879" ht="15.95" hidden="1" customHeight="1" x14ac:dyDescent="0.25">
      <c r="A557" s="303" t="s">
        <v>2048</v>
      </c>
      <c r="B557" s="39" t="s">
        <v>11</v>
      </c>
      <c r="C557" s="221"/>
      <c r="D557" s="39" t="s">
        <v>13</v>
      </c>
      <c r="E557" s="40">
        <v>44459</v>
      </c>
      <c r="F557" s="40">
        <v>44503</v>
      </c>
      <c r="G557" s="39"/>
      <c r="H557" s="187"/>
      <c r="I557" s="253" t="s">
        <v>773</v>
      </c>
      <c r="J557" s="193"/>
    </row>
    <row r="558" spans="1:1879" ht="15.95" hidden="1" customHeight="1" x14ac:dyDescent="0.25">
      <c r="A558" s="300" t="s">
        <v>2337</v>
      </c>
      <c r="B558" s="256" t="s">
        <v>11</v>
      </c>
      <c r="C558" s="266"/>
      <c r="D558" s="412" t="s">
        <v>417</v>
      </c>
      <c r="E558" s="413">
        <v>44642</v>
      </c>
      <c r="F558" s="413"/>
      <c r="G558" s="412"/>
      <c r="H558" s="425"/>
      <c r="I558" s="440" t="s">
        <v>849</v>
      </c>
      <c r="J558" s="313"/>
    </row>
    <row r="559" spans="1:1879" ht="15.95" hidden="1" customHeight="1" x14ac:dyDescent="0.25">
      <c r="A559" s="301" t="s">
        <v>763</v>
      </c>
      <c r="B559" s="112" t="s">
        <v>11</v>
      </c>
      <c r="C559" s="222"/>
      <c r="D559" s="112" t="s">
        <v>2</v>
      </c>
      <c r="E559" s="113">
        <v>42828</v>
      </c>
      <c r="F559" s="113">
        <v>43553</v>
      </c>
      <c r="G559" s="112"/>
      <c r="H559" s="265"/>
      <c r="I559" s="254" t="s">
        <v>744</v>
      </c>
      <c r="J559" s="194"/>
    </row>
    <row r="560" spans="1:1879" ht="15.95" hidden="1" customHeight="1" x14ac:dyDescent="0.25">
      <c r="A560" s="295" t="s">
        <v>430</v>
      </c>
      <c r="B560" s="9" t="s">
        <v>11</v>
      </c>
      <c r="C560" s="189"/>
      <c r="D560" s="9" t="s">
        <v>417</v>
      </c>
      <c r="E560" s="11">
        <v>41442</v>
      </c>
      <c r="F560" s="24"/>
      <c r="G560" s="9"/>
      <c r="H560" s="178"/>
      <c r="I560" s="13" t="s">
        <v>722</v>
      </c>
      <c r="J560" s="175"/>
    </row>
    <row r="561" spans="1:1879" ht="15.95" hidden="1" customHeight="1" x14ac:dyDescent="0.25">
      <c r="A561" s="296" t="s">
        <v>430</v>
      </c>
      <c r="B561" s="14" t="s">
        <v>11</v>
      </c>
      <c r="C561" s="106"/>
      <c r="D561" s="14" t="s">
        <v>2279</v>
      </c>
      <c r="E561" s="15" t="s">
        <v>2279</v>
      </c>
      <c r="F561" s="15" t="s">
        <v>2279</v>
      </c>
      <c r="G561" s="14" t="s">
        <v>2284</v>
      </c>
      <c r="H561" s="157"/>
      <c r="I561" s="17" t="s">
        <v>725</v>
      </c>
      <c r="J561" s="107"/>
    </row>
    <row r="562" spans="1:1879" ht="15.95" hidden="1" customHeight="1" x14ac:dyDescent="0.25">
      <c r="A562" s="295" t="s">
        <v>3632</v>
      </c>
      <c r="B562" s="9" t="s">
        <v>11</v>
      </c>
      <c r="C562" s="189"/>
      <c r="D562" s="9" t="s">
        <v>417</v>
      </c>
      <c r="E562" s="11">
        <v>45341</v>
      </c>
      <c r="F562" s="24"/>
      <c r="G562" s="9"/>
      <c r="H562" s="178"/>
      <c r="I562" s="13" t="s">
        <v>827</v>
      </c>
      <c r="J562" s="175"/>
    </row>
    <row r="563" spans="1:1879" ht="15.95" hidden="1" customHeight="1" x14ac:dyDescent="0.25">
      <c r="A563" s="296" t="s">
        <v>3094</v>
      </c>
      <c r="B563" s="14" t="s">
        <v>11</v>
      </c>
      <c r="C563" s="106"/>
      <c r="D563" s="14" t="s">
        <v>407</v>
      </c>
      <c r="E563" s="15">
        <v>44972</v>
      </c>
      <c r="F563" s="15">
        <v>45226</v>
      </c>
      <c r="G563" s="14"/>
      <c r="H563" s="155"/>
      <c r="I563" s="17" t="s">
        <v>877</v>
      </c>
      <c r="J563" s="107"/>
    </row>
    <row r="564" spans="1:1879" ht="15.95" hidden="1" customHeight="1" x14ac:dyDescent="0.25">
      <c r="A564" s="295" t="s">
        <v>3391</v>
      </c>
      <c r="B564" s="9" t="s">
        <v>11</v>
      </c>
      <c r="C564" s="189"/>
      <c r="D564" s="9" t="s">
        <v>417</v>
      </c>
      <c r="E564" s="11">
        <v>45231</v>
      </c>
      <c r="F564" s="24"/>
      <c r="G564" s="9" t="s">
        <v>3237</v>
      </c>
      <c r="H564" s="178"/>
      <c r="I564" s="13" t="s">
        <v>823</v>
      </c>
      <c r="J564" s="175"/>
    </row>
    <row r="565" spans="1:1879" s="366" customFormat="1" ht="15.95" customHeight="1" x14ac:dyDescent="0.25">
      <c r="A565" s="297" t="s">
        <v>442</v>
      </c>
      <c r="B565" s="141" t="s">
        <v>11</v>
      </c>
      <c r="C565" s="218"/>
      <c r="D565" s="141" t="s">
        <v>414</v>
      </c>
      <c r="E565" s="142">
        <v>42599</v>
      </c>
      <c r="F565" s="142">
        <v>45446</v>
      </c>
      <c r="G565" s="141" t="s">
        <v>408</v>
      </c>
      <c r="H565" s="186"/>
      <c r="I565" s="144" t="s">
        <v>741</v>
      </c>
      <c r="J565" s="191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  <c r="JB565"/>
      <c r="JC565"/>
      <c r="JD565"/>
      <c r="JE565"/>
      <c r="JF565"/>
      <c r="JG565"/>
      <c r="JH565"/>
      <c r="JI565"/>
      <c r="JJ565"/>
      <c r="JK565"/>
      <c r="JL565"/>
      <c r="JM565"/>
      <c r="JN565"/>
      <c r="JO565"/>
      <c r="JP565"/>
      <c r="JQ565"/>
      <c r="JR565"/>
      <c r="JS565"/>
      <c r="JT565"/>
      <c r="JU565"/>
      <c r="JV565"/>
      <c r="JW565"/>
      <c r="JX565"/>
      <c r="JY565"/>
      <c r="JZ565"/>
      <c r="KA565"/>
      <c r="KB565"/>
      <c r="KC565"/>
      <c r="KD565"/>
      <c r="KE565"/>
      <c r="KF565"/>
      <c r="KG565"/>
      <c r="KH565"/>
      <c r="KI565"/>
      <c r="KJ565"/>
      <c r="KK565"/>
      <c r="KL565"/>
      <c r="KM565"/>
      <c r="KN565"/>
      <c r="KO565"/>
      <c r="KP565"/>
      <c r="KQ565"/>
      <c r="KR565"/>
      <c r="KS565"/>
      <c r="KT565"/>
      <c r="KU565"/>
      <c r="KV565"/>
      <c r="KW565"/>
      <c r="KX565"/>
      <c r="KY565"/>
      <c r="KZ565"/>
      <c r="LA565"/>
      <c r="LB565"/>
      <c r="LC565"/>
      <c r="LD565"/>
      <c r="LE565"/>
      <c r="LF565"/>
      <c r="LG565"/>
      <c r="LH565"/>
      <c r="LI565"/>
      <c r="LJ565"/>
      <c r="LK565"/>
      <c r="LL565"/>
      <c r="LM565"/>
      <c r="LN565"/>
      <c r="LO565"/>
      <c r="LP565"/>
      <c r="LQ565"/>
      <c r="LR565"/>
      <c r="LS565"/>
      <c r="LT565"/>
      <c r="LU565"/>
      <c r="LV565"/>
      <c r="LW565"/>
      <c r="LX565"/>
      <c r="LY565"/>
      <c r="LZ565"/>
      <c r="MA565"/>
      <c r="MB565"/>
      <c r="MC565"/>
      <c r="MD565"/>
      <c r="ME565"/>
      <c r="MF565"/>
      <c r="MG565"/>
      <c r="MH565"/>
      <c r="MI565"/>
      <c r="MJ565"/>
      <c r="MK565"/>
      <c r="ML565"/>
      <c r="MM565"/>
      <c r="MN565"/>
      <c r="MO565"/>
      <c r="MP565"/>
      <c r="MQ565"/>
      <c r="MR565"/>
      <c r="MS565"/>
      <c r="MT565"/>
      <c r="MU565"/>
      <c r="MV565"/>
      <c r="MW565"/>
      <c r="MX565"/>
      <c r="MY565"/>
      <c r="MZ565"/>
      <c r="NA565"/>
      <c r="NB565"/>
      <c r="NC565"/>
      <c r="ND565"/>
      <c r="NE565"/>
      <c r="NF565"/>
      <c r="NG565"/>
      <c r="NH565"/>
      <c r="NI565"/>
      <c r="NJ565"/>
      <c r="NK565"/>
      <c r="NL565"/>
      <c r="NM565"/>
      <c r="NN565"/>
      <c r="NO565"/>
      <c r="NP565"/>
      <c r="NQ565"/>
      <c r="NR565"/>
      <c r="NS565"/>
      <c r="NT565"/>
      <c r="NU565"/>
      <c r="NV565"/>
      <c r="NW565"/>
      <c r="NX565"/>
      <c r="NY565"/>
      <c r="NZ565"/>
      <c r="OA565"/>
      <c r="OB565"/>
      <c r="OC565"/>
      <c r="OD565"/>
      <c r="OE565"/>
      <c r="OF565"/>
      <c r="OG565"/>
      <c r="OH565"/>
      <c r="OI565"/>
      <c r="OJ565"/>
      <c r="OK565"/>
      <c r="OL565"/>
      <c r="OM565"/>
      <c r="ON565"/>
      <c r="OO565"/>
      <c r="OP565"/>
      <c r="OQ565"/>
      <c r="OR565"/>
      <c r="OS565"/>
      <c r="OT565"/>
      <c r="OU565"/>
      <c r="OV565"/>
      <c r="OW565"/>
      <c r="OX565"/>
      <c r="OY565"/>
      <c r="OZ565"/>
      <c r="PA565"/>
      <c r="PB565"/>
      <c r="PC565"/>
      <c r="PD565"/>
      <c r="PE565"/>
      <c r="PF565"/>
      <c r="PG565"/>
      <c r="PH565"/>
      <c r="PI565"/>
      <c r="PJ565"/>
      <c r="PK565"/>
      <c r="PL565"/>
      <c r="PM565"/>
      <c r="PN565"/>
      <c r="PO565"/>
      <c r="PP565"/>
      <c r="PQ565"/>
      <c r="PR565"/>
      <c r="PS565"/>
      <c r="PT565"/>
      <c r="PU565"/>
      <c r="PV565"/>
      <c r="PW565"/>
      <c r="PX565"/>
      <c r="PY565"/>
      <c r="PZ565"/>
      <c r="QA565"/>
      <c r="QB565"/>
      <c r="QC565"/>
      <c r="QD565"/>
      <c r="QE565"/>
      <c r="QF565"/>
      <c r="QG565"/>
      <c r="QH565"/>
      <c r="QI565"/>
      <c r="QJ565"/>
      <c r="QK565"/>
      <c r="QL565"/>
      <c r="QM565"/>
      <c r="QN565"/>
      <c r="QO565"/>
      <c r="QP565"/>
      <c r="QQ565"/>
      <c r="QR565"/>
      <c r="QS565"/>
      <c r="QT565"/>
      <c r="QU565"/>
      <c r="QV565"/>
      <c r="QW565"/>
      <c r="QX565"/>
      <c r="QY565"/>
      <c r="QZ565"/>
      <c r="RA565"/>
      <c r="RB565"/>
      <c r="RC565"/>
      <c r="RD565"/>
      <c r="RE565"/>
      <c r="RF565"/>
      <c r="RG565"/>
      <c r="RH565"/>
      <c r="RI565"/>
      <c r="RJ565"/>
      <c r="RK565"/>
      <c r="RL565"/>
      <c r="RM565"/>
      <c r="RN565"/>
      <c r="RO565"/>
      <c r="RP565"/>
      <c r="RQ565"/>
      <c r="RR565"/>
      <c r="RS565"/>
      <c r="RT565"/>
      <c r="RU565"/>
      <c r="RV565"/>
      <c r="RW565"/>
      <c r="RX565"/>
      <c r="RY565"/>
      <c r="RZ565"/>
      <c r="SA565"/>
      <c r="SB565"/>
      <c r="SC565"/>
      <c r="SD565"/>
      <c r="SE565"/>
      <c r="SF565"/>
      <c r="SG565"/>
      <c r="SH565"/>
      <c r="SI565"/>
      <c r="SJ565"/>
      <c r="SK565"/>
      <c r="SL565"/>
      <c r="SM565"/>
      <c r="SN565"/>
      <c r="SO565"/>
      <c r="SP565"/>
      <c r="SQ565"/>
      <c r="SR565"/>
      <c r="SS565"/>
      <c r="ST565"/>
      <c r="SU565"/>
      <c r="SV565"/>
      <c r="SW565"/>
      <c r="SX565"/>
      <c r="SY565"/>
      <c r="SZ565"/>
      <c r="TA565"/>
      <c r="TB565"/>
      <c r="TC565"/>
      <c r="TD565"/>
      <c r="TE565"/>
      <c r="TF565"/>
      <c r="TG565"/>
      <c r="TH565"/>
      <c r="TI565"/>
      <c r="TJ565"/>
      <c r="TK565"/>
      <c r="TL565"/>
      <c r="TM565"/>
      <c r="TN565"/>
      <c r="TO565"/>
      <c r="TP565"/>
      <c r="TQ565"/>
      <c r="TR565"/>
      <c r="TS565"/>
      <c r="TT565"/>
      <c r="TU565"/>
      <c r="TV565"/>
      <c r="TW565"/>
      <c r="TX565"/>
      <c r="TY565"/>
      <c r="TZ565"/>
      <c r="UA565"/>
      <c r="UB565"/>
      <c r="UC565"/>
      <c r="UD565"/>
      <c r="UE565"/>
      <c r="UF565"/>
      <c r="UG565"/>
      <c r="UH565"/>
      <c r="UI565"/>
      <c r="UJ565"/>
      <c r="UK565"/>
      <c r="UL565"/>
      <c r="UM565"/>
      <c r="UN565"/>
      <c r="UO565"/>
      <c r="UP565"/>
      <c r="UQ565"/>
      <c r="UR565"/>
      <c r="US565"/>
      <c r="UT565"/>
      <c r="UU565"/>
      <c r="UV565"/>
      <c r="UW565"/>
      <c r="UX565"/>
      <c r="UY565"/>
      <c r="UZ565"/>
      <c r="VA565"/>
      <c r="VB565"/>
      <c r="VC565"/>
      <c r="VD565"/>
      <c r="VE565"/>
      <c r="VF565"/>
      <c r="VG565"/>
      <c r="VH565"/>
      <c r="VI565"/>
      <c r="VJ565"/>
      <c r="VK565"/>
      <c r="VL565"/>
      <c r="VM565"/>
      <c r="VN565"/>
      <c r="VO565"/>
      <c r="VP565"/>
      <c r="VQ565"/>
      <c r="VR565"/>
      <c r="VS565"/>
      <c r="VT565"/>
      <c r="VU565"/>
      <c r="VV565"/>
      <c r="VW565"/>
      <c r="VX565"/>
      <c r="VY565"/>
      <c r="VZ565"/>
      <c r="WA565"/>
      <c r="WB565"/>
      <c r="WC565"/>
      <c r="WD565"/>
      <c r="WE565"/>
      <c r="WF565"/>
      <c r="WG565"/>
      <c r="WH565"/>
      <c r="WI565"/>
      <c r="WJ565"/>
      <c r="WK565"/>
      <c r="WL565"/>
      <c r="WM565"/>
      <c r="WN565"/>
      <c r="WO565"/>
      <c r="WP565"/>
      <c r="WQ565"/>
      <c r="WR565"/>
      <c r="WS565"/>
      <c r="WT565"/>
      <c r="WU565"/>
      <c r="WV565"/>
      <c r="WW565"/>
      <c r="WX565"/>
      <c r="WY565"/>
      <c r="WZ565"/>
      <c r="XA565"/>
      <c r="XB565"/>
      <c r="XC565"/>
      <c r="XD565"/>
      <c r="XE565"/>
      <c r="XF565"/>
      <c r="XG565"/>
      <c r="XH565"/>
      <c r="XI565"/>
      <c r="XJ565"/>
      <c r="XK565"/>
      <c r="XL565"/>
      <c r="XM565"/>
      <c r="XN565"/>
      <c r="XO565"/>
      <c r="XP565"/>
      <c r="XQ565"/>
      <c r="XR565"/>
      <c r="XS565"/>
      <c r="XT565"/>
      <c r="XU565"/>
      <c r="XV565"/>
      <c r="XW565"/>
      <c r="XX565"/>
      <c r="XY565"/>
      <c r="XZ565"/>
      <c r="YA565"/>
      <c r="YB565"/>
      <c r="YC565"/>
      <c r="YD565"/>
      <c r="YE565"/>
      <c r="YF565"/>
      <c r="YG565"/>
      <c r="YH565"/>
      <c r="YI565"/>
      <c r="YJ565"/>
      <c r="YK565"/>
      <c r="YL565"/>
      <c r="YM565"/>
      <c r="YN565"/>
      <c r="YO565"/>
      <c r="YP565"/>
      <c r="YQ565"/>
      <c r="YR565"/>
      <c r="YS565"/>
      <c r="YT565"/>
      <c r="YU565"/>
      <c r="YV565"/>
      <c r="YW565"/>
      <c r="YX565"/>
      <c r="YY565"/>
      <c r="YZ565"/>
      <c r="ZA565"/>
      <c r="ZB565"/>
      <c r="ZC565"/>
      <c r="ZD565"/>
      <c r="ZE565"/>
      <c r="ZF565"/>
      <c r="ZG565"/>
      <c r="ZH565"/>
      <c r="ZI565"/>
      <c r="ZJ565"/>
      <c r="ZK565"/>
      <c r="ZL565"/>
      <c r="ZM565"/>
      <c r="ZN565"/>
      <c r="ZO565"/>
      <c r="ZP565"/>
      <c r="ZQ565"/>
      <c r="ZR565"/>
      <c r="ZS565"/>
      <c r="ZT565"/>
      <c r="ZU565"/>
      <c r="ZV565"/>
      <c r="ZW565"/>
      <c r="ZX565"/>
      <c r="ZY565"/>
      <c r="ZZ565"/>
      <c r="AAA565"/>
      <c r="AAB565"/>
      <c r="AAC565"/>
      <c r="AAD565"/>
      <c r="AAE565"/>
      <c r="AAF565"/>
      <c r="AAG565"/>
      <c r="AAH565"/>
      <c r="AAI565"/>
      <c r="AAJ565"/>
      <c r="AAK565"/>
      <c r="AAL565"/>
      <c r="AAM565"/>
      <c r="AAN565"/>
      <c r="AAO565"/>
      <c r="AAP565"/>
      <c r="AAQ565"/>
      <c r="AAR565"/>
      <c r="AAS565"/>
      <c r="AAT565"/>
      <c r="AAU565"/>
      <c r="AAV565"/>
      <c r="AAW565"/>
      <c r="AAX565"/>
      <c r="AAY565"/>
      <c r="AAZ565"/>
      <c r="ABA565"/>
      <c r="ABB565"/>
      <c r="ABC565"/>
      <c r="ABD565"/>
      <c r="ABE565"/>
      <c r="ABF565"/>
      <c r="ABG565"/>
      <c r="ABH565"/>
      <c r="ABI565"/>
      <c r="ABJ565"/>
      <c r="ABK565"/>
      <c r="ABL565"/>
      <c r="ABM565"/>
      <c r="ABN565"/>
      <c r="ABO565"/>
      <c r="ABP565"/>
      <c r="ABQ565"/>
      <c r="ABR565"/>
      <c r="ABS565"/>
      <c r="ABT565"/>
      <c r="ABU565"/>
      <c r="ABV565"/>
      <c r="ABW565"/>
      <c r="ABX565"/>
      <c r="ABY565"/>
      <c r="ABZ565"/>
      <c r="ACA565"/>
      <c r="ACB565"/>
      <c r="ACC565"/>
      <c r="ACD565"/>
      <c r="ACE565"/>
      <c r="ACF565"/>
      <c r="ACG565"/>
      <c r="ACH565"/>
      <c r="ACI565"/>
      <c r="ACJ565"/>
      <c r="ACK565"/>
      <c r="ACL565"/>
      <c r="ACM565"/>
      <c r="ACN565"/>
      <c r="ACO565"/>
      <c r="ACP565"/>
      <c r="ACQ565"/>
      <c r="ACR565"/>
      <c r="ACS565"/>
      <c r="ACT565"/>
      <c r="ACU565"/>
      <c r="ACV565"/>
      <c r="ACW565"/>
      <c r="ACX565"/>
      <c r="ACY565"/>
      <c r="ACZ565"/>
      <c r="ADA565"/>
      <c r="ADB565"/>
      <c r="ADC565"/>
      <c r="ADD565"/>
      <c r="ADE565"/>
      <c r="ADF565"/>
      <c r="ADG565"/>
      <c r="ADH565"/>
      <c r="ADI565"/>
      <c r="ADJ565"/>
      <c r="ADK565"/>
      <c r="ADL565"/>
      <c r="ADM565"/>
      <c r="ADN565"/>
      <c r="ADO565"/>
      <c r="ADP565"/>
      <c r="ADQ565"/>
      <c r="ADR565"/>
      <c r="ADS565"/>
      <c r="ADT565"/>
      <c r="ADU565"/>
      <c r="ADV565"/>
      <c r="ADW565"/>
      <c r="ADX565"/>
      <c r="ADY565"/>
      <c r="ADZ565"/>
      <c r="AEA565"/>
      <c r="AEB565"/>
      <c r="AEC565"/>
      <c r="AED565"/>
      <c r="AEE565"/>
      <c r="AEF565"/>
      <c r="AEG565"/>
      <c r="AEH565"/>
      <c r="AEI565"/>
      <c r="AEJ565"/>
      <c r="AEK565"/>
      <c r="AEL565"/>
      <c r="AEM565"/>
      <c r="AEN565"/>
      <c r="AEO565"/>
      <c r="AEP565"/>
      <c r="AEQ565"/>
      <c r="AER565"/>
      <c r="AES565"/>
      <c r="AET565"/>
      <c r="AEU565"/>
      <c r="AEV565"/>
      <c r="AEW565"/>
      <c r="AEX565"/>
      <c r="AEY565"/>
      <c r="AEZ565"/>
      <c r="AFA565"/>
      <c r="AFB565"/>
      <c r="AFC565"/>
      <c r="AFD565"/>
      <c r="AFE565"/>
      <c r="AFF565"/>
      <c r="AFG565"/>
      <c r="AFH565"/>
      <c r="AFI565"/>
      <c r="AFJ565"/>
      <c r="AFK565"/>
      <c r="AFL565"/>
      <c r="AFM565"/>
      <c r="AFN565"/>
      <c r="AFO565"/>
      <c r="AFP565"/>
      <c r="AFQ565"/>
      <c r="AFR565"/>
      <c r="AFS565"/>
      <c r="AFT565"/>
      <c r="AFU565"/>
      <c r="AFV565"/>
      <c r="AFW565"/>
      <c r="AFX565"/>
      <c r="AFY565"/>
      <c r="AFZ565"/>
      <c r="AGA565"/>
      <c r="AGB565"/>
      <c r="AGC565"/>
      <c r="AGD565"/>
      <c r="AGE565"/>
      <c r="AGF565"/>
      <c r="AGG565"/>
      <c r="AGH565"/>
      <c r="AGI565"/>
      <c r="AGJ565"/>
      <c r="AGK565"/>
      <c r="AGL565"/>
      <c r="AGM565"/>
      <c r="AGN565"/>
      <c r="AGO565"/>
      <c r="AGP565"/>
      <c r="AGQ565"/>
      <c r="AGR565"/>
      <c r="AGS565"/>
      <c r="AGT565"/>
      <c r="AGU565"/>
      <c r="AGV565"/>
      <c r="AGW565"/>
      <c r="AGX565"/>
      <c r="AGY565"/>
      <c r="AGZ565"/>
      <c r="AHA565"/>
      <c r="AHB565"/>
      <c r="AHC565"/>
      <c r="AHD565"/>
      <c r="AHE565"/>
      <c r="AHF565"/>
      <c r="AHG565"/>
      <c r="AHH565"/>
      <c r="AHI565"/>
      <c r="AHJ565"/>
      <c r="AHK565"/>
      <c r="AHL565"/>
      <c r="AHM565"/>
      <c r="AHN565"/>
      <c r="AHO565"/>
      <c r="AHP565"/>
      <c r="AHQ565"/>
      <c r="AHR565"/>
      <c r="AHS565"/>
      <c r="AHT565"/>
      <c r="AHU565"/>
      <c r="AHV565"/>
      <c r="AHW565"/>
      <c r="AHX565"/>
      <c r="AHY565"/>
      <c r="AHZ565"/>
      <c r="AIA565"/>
      <c r="AIB565"/>
      <c r="AIC565"/>
      <c r="AID565"/>
      <c r="AIE565"/>
      <c r="AIF565"/>
      <c r="AIG565"/>
      <c r="AIH565"/>
      <c r="AII565"/>
      <c r="AIJ565"/>
      <c r="AIK565"/>
      <c r="AIL565"/>
      <c r="AIM565"/>
      <c r="AIN565"/>
      <c r="AIO565"/>
      <c r="AIP565"/>
      <c r="AIQ565"/>
      <c r="AIR565"/>
      <c r="AIS565"/>
      <c r="AIT565"/>
      <c r="AIU565"/>
      <c r="AIV565"/>
      <c r="AIW565"/>
      <c r="AIX565"/>
      <c r="AIY565"/>
      <c r="AIZ565"/>
      <c r="AJA565"/>
      <c r="AJB565"/>
      <c r="AJC565"/>
      <c r="AJD565"/>
      <c r="AJE565"/>
      <c r="AJF565"/>
      <c r="AJG565"/>
      <c r="AJH565"/>
      <c r="AJI565"/>
      <c r="AJJ565"/>
      <c r="AJK565"/>
      <c r="AJL565"/>
      <c r="AJM565"/>
      <c r="AJN565"/>
      <c r="AJO565"/>
      <c r="AJP565"/>
      <c r="AJQ565"/>
      <c r="AJR565"/>
      <c r="AJS565"/>
      <c r="AJT565"/>
      <c r="AJU565"/>
      <c r="AJV565"/>
      <c r="AJW565"/>
      <c r="AJX565"/>
      <c r="AJY565"/>
      <c r="AJZ565"/>
      <c r="AKA565"/>
      <c r="AKB565"/>
      <c r="AKC565"/>
      <c r="AKD565"/>
      <c r="AKE565"/>
      <c r="AKF565"/>
      <c r="AKG565"/>
      <c r="AKH565"/>
      <c r="AKI565"/>
      <c r="AKJ565"/>
      <c r="AKK565"/>
      <c r="AKL565"/>
      <c r="AKM565"/>
      <c r="AKN565"/>
      <c r="AKO565"/>
      <c r="AKP565"/>
      <c r="AKQ565"/>
      <c r="AKR565"/>
      <c r="AKS565"/>
      <c r="AKT565"/>
      <c r="AKU565"/>
      <c r="AKV565"/>
      <c r="AKW565"/>
      <c r="AKX565"/>
      <c r="AKY565"/>
      <c r="AKZ565"/>
      <c r="ALA565"/>
      <c r="ALB565"/>
      <c r="ALC565"/>
      <c r="ALD565"/>
      <c r="ALE565"/>
      <c r="ALF565"/>
      <c r="ALG565"/>
      <c r="ALH565"/>
      <c r="ALI565"/>
      <c r="ALJ565"/>
      <c r="ALK565"/>
      <c r="ALL565"/>
      <c r="ALM565"/>
      <c r="ALN565"/>
      <c r="ALO565"/>
      <c r="ALP565"/>
      <c r="ALQ565"/>
      <c r="ALR565"/>
      <c r="ALS565"/>
      <c r="ALT565"/>
      <c r="ALU565"/>
      <c r="ALV565"/>
      <c r="ALW565"/>
      <c r="ALX565"/>
      <c r="ALY565"/>
      <c r="ALZ565"/>
      <c r="AMA565"/>
      <c r="AMB565"/>
      <c r="AMC565"/>
      <c r="AMD565"/>
      <c r="AME565"/>
      <c r="AMF565"/>
      <c r="AMG565"/>
      <c r="AMH565"/>
      <c r="AMI565"/>
      <c r="AMJ565"/>
      <c r="AMK565"/>
      <c r="AML565"/>
      <c r="AMM565"/>
      <c r="AMN565"/>
      <c r="AMO565"/>
      <c r="AMP565"/>
      <c r="AMQ565"/>
      <c r="AMR565"/>
      <c r="AMS565"/>
      <c r="AMT565"/>
      <c r="AMU565"/>
      <c r="AMV565"/>
      <c r="AMW565"/>
      <c r="AMX565"/>
      <c r="AMY565"/>
      <c r="AMZ565"/>
      <c r="ANA565"/>
      <c r="ANB565"/>
      <c r="ANC565"/>
      <c r="AND565"/>
      <c r="ANE565"/>
      <c r="ANF565"/>
      <c r="ANG565"/>
      <c r="ANH565"/>
      <c r="ANI565"/>
      <c r="ANJ565"/>
      <c r="ANK565"/>
      <c r="ANL565"/>
      <c r="ANM565"/>
      <c r="ANN565"/>
      <c r="ANO565"/>
      <c r="ANP565"/>
      <c r="ANQ565"/>
      <c r="ANR565"/>
      <c r="ANS565"/>
      <c r="ANT565"/>
      <c r="ANU565"/>
      <c r="ANV565"/>
      <c r="ANW565"/>
      <c r="ANX565"/>
      <c r="ANY565"/>
      <c r="ANZ565"/>
      <c r="AOA565"/>
      <c r="AOB565"/>
      <c r="AOC565"/>
      <c r="AOD565"/>
      <c r="AOE565"/>
      <c r="AOF565"/>
      <c r="AOG565"/>
      <c r="AOH565"/>
      <c r="AOI565"/>
      <c r="AOJ565"/>
      <c r="AOK565"/>
      <c r="AOL565"/>
      <c r="AOM565"/>
      <c r="AON565"/>
      <c r="AOO565"/>
      <c r="AOP565"/>
      <c r="AOQ565"/>
      <c r="AOR565"/>
      <c r="AOS565"/>
      <c r="AOT565"/>
      <c r="AOU565"/>
      <c r="AOV565"/>
      <c r="AOW565"/>
      <c r="AOX565"/>
      <c r="AOY565"/>
      <c r="AOZ565"/>
      <c r="APA565"/>
      <c r="APB565"/>
      <c r="APC565"/>
      <c r="APD565"/>
      <c r="APE565"/>
      <c r="APF565"/>
      <c r="APG565"/>
      <c r="APH565"/>
      <c r="API565"/>
      <c r="APJ565"/>
      <c r="APK565"/>
      <c r="APL565"/>
      <c r="APM565"/>
      <c r="APN565"/>
      <c r="APO565"/>
      <c r="APP565"/>
      <c r="APQ565"/>
      <c r="APR565"/>
      <c r="APS565"/>
      <c r="APT565"/>
      <c r="APU565"/>
      <c r="APV565"/>
      <c r="APW565"/>
      <c r="APX565"/>
      <c r="APY565"/>
      <c r="APZ565"/>
      <c r="AQA565"/>
      <c r="AQB565"/>
      <c r="AQC565"/>
      <c r="AQD565"/>
      <c r="AQE565"/>
      <c r="AQF565"/>
      <c r="AQG565"/>
      <c r="AQH565"/>
      <c r="AQI565"/>
      <c r="AQJ565"/>
      <c r="AQK565"/>
      <c r="AQL565"/>
      <c r="AQM565"/>
      <c r="AQN565"/>
      <c r="AQO565"/>
      <c r="AQP565"/>
      <c r="AQQ565"/>
      <c r="AQR565"/>
      <c r="AQS565"/>
      <c r="AQT565"/>
      <c r="AQU565"/>
      <c r="AQV565"/>
      <c r="AQW565"/>
      <c r="AQX565"/>
      <c r="AQY565"/>
      <c r="AQZ565"/>
      <c r="ARA565"/>
      <c r="ARB565"/>
      <c r="ARC565"/>
      <c r="ARD565"/>
      <c r="ARE565"/>
      <c r="ARF565"/>
      <c r="ARG565"/>
      <c r="ARH565"/>
      <c r="ARI565"/>
      <c r="ARJ565"/>
      <c r="ARK565"/>
      <c r="ARL565"/>
      <c r="ARM565"/>
      <c r="ARN565"/>
      <c r="ARO565"/>
      <c r="ARP565"/>
      <c r="ARQ565"/>
      <c r="ARR565"/>
      <c r="ARS565"/>
      <c r="ART565"/>
      <c r="ARU565"/>
      <c r="ARV565"/>
      <c r="ARW565"/>
      <c r="ARX565"/>
      <c r="ARY565"/>
      <c r="ARZ565"/>
      <c r="ASA565"/>
      <c r="ASB565"/>
      <c r="ASC565"/>
      <c r="ASD565"/>
      <c r="ASE565"/>
      <c r="ASF565"/>
      <c r="ASG565"/>
      <c r="ASH565"/>
      <c r="ASI565"/>
      <c r="ASJ565"/>
      <c r="ASK565"/>
      <c r="ASL565"/>
      <c r="ASM565"/>
      <c r="ASN565"/>
      <c r="ASO565"/>
      <c r="ASP565"/>
      <c r="ASQ565"/>
      <c r="ASR565"/>
      <c r="ASS565"/>
      <c r="AST565"/>
      <c r="ASU565"/>
      <c r="ASV565"/>
      <c r="ASW565"/>
      <c r="ASX565"/>
      <c r="ASY565"/>
      <c r="ASZ565"/>
      <c r="ATA565"/>
      <c r="ATB565"/>
      <c r="ATC565"/>
      <c r="ATD565"/>
      <c r="ATE565"/>
      <c r="ATF565"/>
      <c r="ATG565"/>
      <c r="ATH565"/>
      <c r="ATI565"/>
      <c r="ATJ565"/>
      <c r="ATK565"/>
      <c r="ATL565"/>
      <c r="ATM565"/>
      <c r="ATN565"/>
      <c r="ATO565"/>
      <c r="ATP565"/>
      <c r="ATQ565"/>
      <c r="ATR565"/>
      <c r="ATS565"/>
      <c r="ATT565"/>
      <c r="ATU565"/>
      <c r="ATV565"/>
      <c r="ATW565"/>
      <c r="ATX565"/>
      <c r="ATY565"/>
      <c r="ATZ565"/>
      <c r="AUA565"/>
      <c r="AUB565"/>
      <c r="AUC565"/>
      <c r="AUD565"/>
      <c r="AUE565"/>
      <c r="AUF565"/>
      <c r="AUG565"/>
      <c r="AUH565"/>
      <c r="AUI565"/>
      <c r="AUJ565"/>
      <c r="AUK565"/>
      <c r="AUL565"/>
      <c r="AUM565"/>
      <c r="AUN565"/>
      <c r="AUO565"/>
      <c r="AUP565"/>
      <c r="AUQ565"/>
      <c r="AUR565"/>
      <c r="AUS565"/>
      <c r="AUT565"/>
      <c r="AUU565"/>
      <c r="AUV565"/>
      <c r="AUW565"/>
      <c r="AUX565"/>
      <c r="AUY565"/>
      <c r="AUZ565"/>
      <c r="AVA565"/>
      <c r="AVB565"/>
      <c r="AVC565"/>
      <c r="AVD565"/>
      <c r="AVE565"/>
      <c r="AVF565"/>
      <c r="AVG565"/>
      <c r="AVH565"/>
      <c r="AVI565"/>
      <c r="AVJ565"/>
      <c r="AVK565"/>
      <c r="AVL565"/>
      <c r="AVM565"/>
      <c r="AVN565"/>
      <c r="AVO565"/>
      <c r="AVP565"/>
      <c r="AVQ565"/>
      <c r="AVR565"/>
      <c r="AVS565"/>
      <c r="AVT565"/>
      <c r="AVU565"/>
      <c r="AVV565"/>
      <c r="AVW565"/>
      <c r="AVX565"/>
      <c r="AVY565"/>
      <c r="AVZ565"/>
      <c r="AWA565"/>
      <c r="AWB565"/>
      <c r="AWC565"/>
      <c r="AWD565"/>
      <c r="AWE565"/>
      <c r="AWF565"/>
      <c r="AWG565"/>
      <c r="AWH565"/>
      <c r="AWI565"/>
      <c r="AWJ565"/>
      <c r="AWK565"/>
      <c r="AWL565"/>
      <c r="AWM565"/>
      <c r="AWN565"/>
      <c r="AWO565"/>
      <c r="AWP565"/>
      <c r="AWQ565"/>
      <c r="AWR565"/>
      <c r="AWS565"/>
      <c r="AWT565"/>
      <c r="AWU565"/>
      <c r="AWV565"/>
      <c r="AWW565"/>
      <c r="AWX565"/>
      <c r="AWY565"/>
      <c r="AWZ565"/>
      <c r="AXA565"/>
      <c r="AXB565"/>
      <c r="AXC565"/>
      <c r="AXD565"/>
      <c r="AXE565"/>
      <c r="AXF565"/>
      <c r="AXG565"/>
      <c r="AXH565"/>
      <c r="AXI565"/>
      <c r="AXJ565"/>
      <c r="AXK565"/>
      <c r="AXL565"/>
      <c r="AXM565"/>
      <c r="AXN565"/>
      <c r="AXO565"/>
      <c r="AXP565"/>
      <c r="AXQ565"/>
      <c r="AXR565"/>
      <c r="AXS565"/>
      <c r="AXT565"/>
      <c r="AXU565"/>
      <c r="AXV565"/>
      <c r="AXW565"/>
      <c r="AXX565"/>
      <c r="AXY565"/>
      <c r="AXZ565"/>
      <c r="AYA565"/>
      <c r="AYB565"/>
      <c r="AYC565"/>
      <c r="AYD565"/>
      <c r="AYE565"/>
      <c r="AYF565"/>
      <c r="AYG565"/>
      <c r="AYH565"/>
      <c r="AYI565"/>
      <c r="AYJ565"/>
      <c r="AYK565"/>
      <c r="AYL565"/>
      <c r="AYM565"/>
      <c r="AYN565"/>
      <c r="AYO565"/>
      <c r="AYP565"/>
      <c r="AYQ565"/>
      <c r="AYR565"/>
      <c r="AYS565"/>
      <c r="AYT565"/>
      <c r="AYU565"/>
      <c r="AYV565"/>
      <c r="AYW565"/>
      <c r="AYX565"/>
      <c r="AYY565"/>
      <c r="AYZ565"/>
      <c r="AZA565"/>
      <c r="AZB565"/>
      <c r="AZC565"/>
      <c r="AZD565"/>
      <c r="AZE565"/>
      <c r="AZF565"/>
      <c r="AZG565"/>
      <c r="AZH565"/>
      <c r="AZI565"/>
      <c r="AZJ565"/>
      <c r="AZK565"/>
      <c r="AZL565"/>
      <c r="AZM565"/>
      <c r="AZN565"/>
      <c r="AZO565"/>
      <c r="AZP565"/>
      <c r="AZQ565"/>
      <c r="AZR565"/>
      <c r="AZS565"/>
      <c r="AZT565"/>
      <c r="AZU565"/>
      <c r="AZV565"/>
      <c r="AZW565"/>
      <c r="AZX565"/>
      <c r="AZY565"/>
      <c r="AZZ565"/>
      <c r="BAA565"/>
      <c r="BAB565"/>
      <c r="BAC565"/>
      <c r="BAD565"/>
      <c r="BAE565"/>
      <c r="BAF565"/>
      <c r="BAG565"/>
      <c r="BAH565"/>
      <c r="BAI565"/>
      <c r="BAJ565"/>
      <c r="BAK565"/>
      <c r="BAL565"/>
      <c r="BAM565"/>
      <c r="BAN565"/>
      <c r="BAO565"/>
      <c r="BAP565"/>
      <c r="BAQ565"/>
      <c r="BAR565"/>
      <c r="BAS565"/>
      <c r="BAT565"/>
      <c r="BAU565"/>
      <c r="BAV565"/>
      <c r="BAW565"/>
      <c r="BAX565"/>
      <c r="BAY565"/>
      <c r="BAZ565"/>
      <c r="BBA565"/>
      <c r="BBB565"/>
      <c r="BBC565"/>
      <c r="BBD565"/>
      <c r="BBE565"/>
      <c r="BBF565"/>
      <c r="BBG565"/>
      <c r="BBH565"/>
      <c r="BBI565"/>
      <c r="BBJ565"/>
      <c r="BBK565"/>
      <c r="BBL565"/>
      <c r="BBM565"/>
      <c r="BBN565"/>
      <c r="BBO565"/>
      <c r="BBP565"/>
      <c r="BBQ565"/>
      <c r="BBR565"/>
      <c r="BBS565"/>
      <c r="BBT565"/>
      <c r="BBU565"/>
      <c r="BBV565"/>
      <c r="BBW565"/>
      <c r="BBX565"/>
      <c r="BBY565"/>
      <c r="BBZ565"/>
      <c r="BCA565"/>
      <c r="BCB565"/>
      <c r="BCC565"/>
      <c r="BCD565"/>
      <c r="BCE565"/>
      <c r="BCF565"/>
      <c r="BCG565"/>
      <c r="BCH565"/>
      <c r="BCI565"/>
      <c r="BCJ565"/>
      <c r="BCK565"/>
      <c r="BCL565"/>
      <c r="BCM565"/>
      <c r="BCN565"/>
      <c r="BCO565"/>
      <c r="BCP565"/>
      <c r="BCQ565"/>
      <c r="BCR565"/>
      <c r="BCS565"/>
      <c r="BCT565"/>
      <c r="BCU565"/>
      <c r="BCV565"/>
      <c r="BCW565"/>
      <c r="BCX565"/>
      <c r="BCY565"/>
      <c r="BCZ565"/>
      <c r="BDA565"/>
      <c r="BDB565"/>
      <c r="BDC565"/>
      <c r="BDD565"/>
      <c r="BDE565"/>
      <c r="BDF565"/>
      <c r="BDG565"/>
      <c r="BDH565"/>
      <c r="BDI565"/>
      <c r="BDJ565"/>
      <c r="BDK565"/>
      <c r="BDL565"/>
      <c r="BDM565"/>
      <c r="BDN565"/>
      <c r="BDO565"/>
      <c r="BDP565"/>
      <c r="BDQ565"/>
      <c r="BDR565"/>
      <c r="BDS565"/>
      <c r="BDT565"/>
      <c r="BDU565"/>
      <c r="BDV565"/>
      <c r="BDW565"/>
      <c r="BDX565"/>
      <c r="BDY565"/>
      <c r="BDZ565"/>
      <c r="BEA565"/>
      <c r="BEB565"/>
      <c r="BEC565"/>
      <c r="BED565"/>
      <c r="BEE565"/>
      <c r="BEF565"/>
      <c r="BEG565"/>
      <c r="BEH565"/>
      <c r="BEI565"/>
      <c r="BEJ565"/>
      <c r="BEK565"/>
      <c r="BEL565"/>
      <c r="BEM565"/>
      <c r="BEN565"/>
      <c r="BEO565"/>
      <c r="BEP565"/>
      <c r="BEQ565"/>
      <c r="BER565"/>
      <c r="BES565"/>
      <c r="BET565"/>
      <c r="BEU565"/>
      <c r="BEV565"/>
      <c r="BEW565"/>
      <c r="BEX565"/>
      <c r="BEY565"/>
      <c r="BEZ565"/>
      <c r="BFA565"/>
      <c r="BFB565"/>
      <c r="BFC565"/>
      <c r="BFD565"/>
      <c r="BFE565"/>
      <c r="BFF565"/>
      <c r="BFG565"/>
      <c r="BFH565"/>
      <c r="BFI565"/>
      <c r="BFJ565"/>
      <c r="BFK565"/>
      <c r="BFL565"/>
      <c r="BFM565"/>
      <c r="BFN565"/>
      <c r="BFO565"/>
      <c r="BFP565"/>
      <c r="BFQ565"/>
      <c r="BFR565"/>
      <c r="BFS565"/>
      <c r="BFT565"/>
      <c r="BFU565"/>
      <c r="BFV565"/>
      <c r="BFW565"/>
      <c r="BFX565"/>
      <c r="BFY565"/>
      <c r="BFZ565"/>
      <c r="BGA565"/>
      <c r="BGB565"/>
      <c r="BGC565"/>
      <c r="BGD565"/>
      <c r="BGE565"/>
      <c r="BGF565"/>
      <c r="BGG565"/>
      <c r="BGH565"/>
      <c r="BGI565"/>
      <c r="BGJ565"/>
      <c r="BGK565"/>
      <c r="BGL565"/>
      <c r="BGM565"/>
      <c r="BGN565"/>
      <c r="BGO565"/>
      <c r="BGP565"/>
      <c r="BGQ565"/>
      <c r="BGR565"/>
      <c r="BGS565"/>
      <c r="BGT565"/>
      <c r="BGU565"/>
      <c r="BGV565"/>
      <c r="BGW565"/>
      <c r="BGX565"/>
      <c r="BGY565"/>
      <c r="BGZ565"/>
      <c r="BHA565"/>
      <c r="BHB565"/>
      <c r="BHC565"/>
      <c r="BHD565"/>
      <c r="BHE565"/>
      <c r="BHF565"/>
      <c r="BHG565"/>
      <c r="BHH565"/>
      <c r="BHI565"/>
      <c r="BHJ565"/>
      <c r="BHK565"/>
      <c r="BHL565"/>
      <c r="BHM565"/>
      <c r="BHN565"/>
      <c r="BHO565"/>
      <c r="BHP565"/>
      <c r="BHQ565"/>
      <c r="BHR565"/>
      <c r="BHS565"/>
      <c r="BHT565"/>
      <c r="BHU565"/>
      <c r="BHV565"/>
      <c r="BHW565"/>
      <c r="BHX565"/>
      <c r="BHY565"/>
      <c r="BHZ565"/>
      <c r="BIA565"/>
      <c r="BIB565"/>
      <c r="BIC565"/>
      <c r="BID565"/>
      <c r="BIE565"/>
      <c r="BIF565"/>
      <c r="BIG565"/>
      <c r="BIH565"/>
      <c r="BII565"/>
      <c r="BIJ565"/>
      <c r="BIK565"/>
      <c r="BIL565"/>
      <c r="BIM565"/>
      <c r="BIN565"/>
      <c r="BIO565"/>
      <c r="BIP565"/>
      <c r="BIQ565"/>
      <c r="BIR565"/>
      <c r="BIS565"/>
      <c r="BIT565"/>
      <c r="BIU565"/>
      <c r="BIV565"/>
      <c r="BIW565"/>
      <c r="BIX565"/>
      <c r="BIY565"/>
      <c r="BIZ565"/>
      <c r="BJA565"/>
      <c r="BJB565"/>
      <c r="BJC565"/>
      <c r="BJD565"/>
      <c r="BJE565"/>
      <c r="BJF565"/>
      <c r="BJG565"/>
      <c r="BJH565"/>
      <c r="BJI565"/>
      <c r="BJJ565"/>
      <c r="BJK565"/>
      <c r="BJL565"/>
      <c r="BJM565"/>
      <c r="BJN565"/>
      <c r="BJO565"/>
      <c r="BJP565"/>
      <c r="BJQ565"/>
      <c r="BJR565"/>
      <c r="BJS565"/>
      <c r="BJT565"/>
      <c r="BJU565"/>
      <c r="BJV565"/>
      <c r="BJW565"/>
      <c r="BJX565"/>
      <c r="BJY565"/>
      <c r="BJZ565"/>
      <c r="BKA565"/>
      <c r="BKB565"/>
      <c r="BKC565"/>
      <c r="BKD565"/>
      <c r="BKE565"/>
      <c r="BKF565"/>
      <c r="BKG565"/>
      <c r="BKH565"/>
      <c r="BKI565"/>
      <c r="BKJ565"/>
      <c r="BKK565"/>
      <c r="BKL565"/>
      <c r="BKM565"/>
      <c r="BKN565"/>
      <c r="BKO565"/>
      <c r="BKP565"/>
      <c r="BKQ565"/>
      <c r="BKR565"/>
      <c r="BKS565"/>
      <c r="BKT565"/>
      <c r="BKU565"/>
      <c r="BKV565"/>
      <c r="BKW565"/>
      <c r="BKX565"/>
      <c r="BKY565"/>
      <c r="BKZ565"/>
      <c r="BLA565"/>
      <c r="BLB565"/>
      <c r="BLC565"/>
      <c r="BLD565"/>
      <c r="BLE565"/>
      <c r="BLF565"/>
      <c r="BLG565"/>
      <c r="BLH565"/>
      <c r="BLI565"/>
      <c r="BLJ565"/>
      <c r="BLK565"/>
      <c r="BLL565"/>
      <c r="BLM565"/>
      <c r="BLN565"/>
      <c r="BLO565"/>
      <c r="BLP565"/>
      <c r="BLQ565"/>
      <c r="BLR565"/>
      <c r="BLS565"/>
      <c r="BLT565"/>
      <c r="BLU565"/>
      <c r="BLV565"/>
      <c r="BLW565"/>
      <c r="BLX565"/>
      <c r="BLY565"/>
      <c r="BLZ565"/>
      <c r="BMA565"/>
      <c r="BMB565"/>
      <c r="BMC565"/>
      <c r="BMD565"/>
      <c r="BME565"/>
      <c r="BMF565"/>
      <c r="BMG565"/>
      <c r="BMH565"/>
      <c r="BMI565"/>
      <c r="BMJ565"/>
      <c r="BMK565"/>
      <c r="BML565"/>
      <c r="BMM565"/>
      <c r="BMN565"/>
      <c r="BMO565"/>
      <c r="BMP565"/>
      <c r="BMQ565"/>
      <c r="BMR565"/>
      <c r="BMS565"/>
      <c r="BMT565"/>
      <c r="BMU565"/>
      <c r="BMV565"/>
      <c r="BMW565"/>
      <c r="BMX565"/>
      <c r="BMY565"/>
      <c r="BMZ565"/>
      <c r="BNA565"/>
      <c r="BNB565"/>
      <c r="BNC565"/>
      <c r="BND565"/>
      <c r="BNE565"/>
      <c r="BNF565"/>
      <c r="BNG565"/>
      <c r="BNH565"/>
      <c r="BNI565"/>
      <c r="BNJ565"/>
      <c r="BNK565"/>
      <c r="BNL565"/>
      <c r="BNM565"/>
      <c r="BNN565"/>
      <c r="BNO565"/>
      <c r="BNP565"/>
      <c r="BNQ565"/>
      <c r="BNR565"/>
      <c r="BNS565"/>
      <c r="BNT565"/>
      <c r="BNU565"/>
      <c r="BNV565"/>
      <c r="BNW565"/>
      <c r="BNX565"/>
      <c r="BNY565"/>
      <c r="BNZ565"/>
      <c r="BOA565"/>
      <c r="BOB565"/>
      <c r="BOC565"/>
      <c r="BOD565"/>
      <c r="BOE565"/>
      <c r="BOF565"/>
      <c r="BOG565"/>
      <c r="BOH565"/>
      <c r="BOI565"/>
      <c r="BOJ565"/>
      <c r="BOK565"/>
      <c r="BOL565"/>
      <c r="BOM565"/>
      <c r="BON565"/>
      <c r="BOO565"/>
      <c r="BOP565"/>
      <c r="BOQ565"/>
      <c r="BOR565"/>
      <c r="BOS565"/>
      <c r="BOT565"/>
      <c r="BOU565"/>
      <c r="BOV565"/>
      <c r="BOW565"/>
      <c r="BOX565"/>
      <c r="BOY565"/>
      <c r="BOZ565"/>
      <c r="BPA565"/>
      <c r="BPB565"/>
      <c r="BPC565"/>
      <c r="BPD565"/>
      <c r="BPE565"/>
      <c r="BPF565"/>
      <c r="BPG565"/>
      <c r="BPH565"/>
      <c r="BPI565"/>
      <c r="BPJ565"/>
      <c r="BPK565"/>
      <c r="BPL565"/>
      <c r="BPM565"/>
      <c r="BPN565"/>
      <c r="BPO565"/>
      <c r="BPP565"/>
      <c r="BPQ565"/>
      <c r="BPR565"/>
      <c r="BPS565"/>
      <c r="BPT565"/>
      <c r="BPU565"/>
      <c r="BPV565"/>
      <c r="BPW565"/>
      <c r="BPX565"/>
      <c r="BPY565"/>
      <c r="BPZ565"/>
      <c r="BQA565"/>
      <c r="BQB565"/>
      <c r="BQC565"/>
      <c r="BQD565"/>
      <c r="BQE565"/>
      <c r="BQF565"/>
      <c r="BQG565"/>
      <c r="BQH565"/>
      <c r="BQI565"/>
      <c r="BQJ565"/>
      <c r="BQK565"/>
      <c r="BQL565"/>
      <c r="BQM565"/>
      <c r="BQN565"/>
      <c r="BQO565"/>
      <c r="BQP565"/>
      <c r="BQQ565"/>
      <c r="BQR565"/>
      <c r="BQS565"/>
      <c r="BQT565"/>
      <c r="BQU565"/>
      <c r="BQV565"/>
      <c r="BQW565"/>
      <c r="BQX565"/>
      <c r="BQY565"/>
      <c r="BQZ565"/>
      <c r="BRA565"/>
      <c r="BRB565"/>
      <c r="BRC565"/>
      <c r="BRD565"/>
      <c r="BRE565"/>
      <c r="BRF565"/>
      <c r="BRG565"/>
      <c r="BRH565"/>
      <c r="BRI565"/>
      <c r="BRJ565"/>
      <c r="BRK565"/>
      <c r="BRL565"/>
      <c r="BRM565"/>
      <c r="BRN565"/>
      <c r="BRO565"/>
      <c r="BRP565"/>
      <c r="BRQ565"/>
      <c r="BRR565"/>
      <c r="BRS565"/>
      <c r="BRT565"/>
      <c r="BRU565"/>
      <c r="BRV565"/>
      <c r="BRW565"/>
      <c r="BRX565"/>
      <c r="BRY565"/>
      <c r="BRZ565"/>
      <c r="BSA565"/>
      <c r="BSB565"/>
      <c r="BSC565"/>
      <c r="BSD565"/>
      <c r="BSE565"/>
      <c r="BSF565"/>
      <c r="BSG565"/>
      <c r="BSH565"/>
      <c r="BSI565"/>
      <c r="BSJ565"/>
      <c r="BSK565"/>
      <c r="BSL565"/>
      <c r="BSM565"/>
      <c r="BSN565"/>
      <c r="BSO565"/>
      <c r="BSP565"/>
      <c r="BSQ565"/>
      <c r="BSR565"/>
      <c r="BSS565"/>
      <c r="BST565"/>
      <c r="BSU565"/>
      <c r="BSV565"/>
      <c r="BSW565"/>
      <c r="BSX565"/>
      <c r="BSY565"/>
      <c r="BSZ565"/>
      <c r="BTA565"/>
      <c r="BTB565"/>
      <c r="BTC565"/>
      <c r="BTD565"/>
      <c r="BTE565"/>
      <c r="BTF565"/>
      <c r="BTG565"/>
    </row>
    <row r="566" spans="1:1879" ht="15.95" hidden="1" customHeight="1" x14ac:dyDescent="0.25">
      <c r="A566" s="296" t="s">
        <v>37</v>
      </c>
      <c r="B566" s="14" t="s">
        <v>11</v>
      </c>
      <c r="C566" s="106"/>
      <c r="D566" s="14" t="s">
        <v>4</v>
      </c>
      <c r="E566" s="15">
        <v>40756</v>
      </c>
      <c r="F566" s="15">
        <v>40889</v>
      </c>
      <c r="G566" s="18"/>
      <c r="H566" s="155"/>
      <c r="I566" s="17" t="s">
        <v>711</v>
      </c>
      <c r="J566" s="107"/>
    </row>
    <row r="567" spans="1:1879" ht="15.95" hidden="1" customHeight="1" x14ac:dyDescent="0.25">
      <c r="A567" s="296" t="s">
        <v>2335</v>
      </c>
      <c r="B567" s="14" t="s">
        <v>11</v>
      </c>
      <c r="C567" s="106"/>
      <c r="D567" s="14" t="s">
        <v>1300</v>
      </c>
      <c r="E567" s="15">
        <v>44642</v>
      </c>
      <c r="F567" s="15">
        <v>44656</v>
      </c>
      <c r="G567" s="14"/>
      <c r="H567" s="155"/>
      <c r="I567" s="17" t="s">
        <v>850</v>
      </c>
      <c r="J567" s="107"/>
    </row>
    <row r="568" spans="1:1879" ht="15.95" hidden="1" customHeight="1" x14ac:dyDescent="0.25">
      <c r="A568" s="295" t="s">
        <v>4116</v>
      </c>
      <c r="B568" s="9" t="s">
        <v>11</v>
      </c>
      <c r="C568" s="189"/>
      <c r="D568" s="9" t="s">
        <v>417</v>
      </c>
      <c r="E568" s="11">
        <v>45474</v>
      </c>
      <c r="F568" s="11"/>
      <c r="G568" s="9"/>
      <c r="H568" s="105"/>
      <c r="I568" s="13" t="s">
        <v>830</v>
      </c>
      <c r="J568" s="108"/>
    </row>
    <row r="569" spans="1:1879" ht="15.95" hidden="1" customHeight="1" x14ac:dyDescent="0.25">
      <c r="A569" s="297" t="s">
        <v>561</v>
      </c>
      <c r="B569" s="141" t="s">
        <v>11</v>
      </c>
      <c r="C569" s="218" t="s">
        <v>1</v>
      </c>
      <c r="D569" s="141" t="s">
        <v>4</v>
      </c>
      <c r="E569" s="142">
        <v>41214</v>
      </c>
      <c r="F569" s="142">
        <v>41920</v>
      </c>
      <c r="G569" s="141" t="s">
        <v>408</v>
      </c>
      <c r="H569" s="186">
        <v>41335</v>
      </c>
      <c r="I569" s="144" t="s">
        <v>720</v>
      </c>
      <c r="J569" s="191" t="s">
        <v>702</v>
      </c>
    </row>
    <row r="570" spans="1:1879" ht="15.95" hidden="1" customHeight="1" x14ac:dyDescent="0.25">
      <c r="A570" s="295" t="s">
        <v>1046</v>
      </c>
      <c r="B570" s="9" t="s">
        <v>11</v>
      </c>
      <c r="C570" s="189" t="s">
        <v>1</v>
      </c>
      <c r="D570" s="9" t="s">
        <v>417</v>
      </c>
      <c r="E570" s="11">
        <v>37768</v>
      </c>
      <c r="F570" s="24"/>
      <c r="G570" s="9"/>
      <c r="H570" s="158">
        <v>41335</v>
      </c>
      <c r="I570" s="13" t="s">
        <v>718</v>
      </c>
      <c r="J570" s="175" t="s">
        <v>700</v>
      </c>
    </row>
    <row r="571" spans="1:1879" ht="15.95" hidden="1" customHeight="1" x14ac:dyDescent="0.25">
      <c r="A571" s="295" t="s">
        <v>1742</v>
      </c>
      <c r="B571" s="9" t="s">
        <v>11</v>
      </c>
      <c r="C571" s="189"/>
      <c r="D571" s="9" t="s">
        <v>417</v>
      </c>
      <c r="E571" s="11">
        <v>44207</v>
      </c>
      <c r="F571" s="24"/>
      <c r="G571" s="9"/>
      <c r="H571" s="158"/>
      <c r="I571" s="13" t="s">
        <v>769</v>
      </c>
      <c r="J571" s="175"/>
    </row>
    <row r="572" spans="1:1879" ht="15.95" hidden="1" customHeight="1" x14ac:dyDescent="0.25">
      <c r="A572" s="296" t="s">
        <v>1369</v>
      </c>
      <c r="B572" s="14" t="s">
        <v>11</v>
      </c>
      <c r="C572" s="106"/>
      <c r="D572" s="14" t="s">
        <v>1462</v>
      </c>
      <c r="E572" s="15">
        <v>43544</v>
      </c>
      <c r="F572" s="15">
        <v>43633</v>
      </c>
      <c r="G572" s="14"/>
      <c r="H572" s="155"/>
      <c r="I572" s="17" t="s">
        <v>747</v>
      </c>
      <c r="J572" s="107"/>
    </row>
    <row r="573" spans="1:1879" ht="15.95" hidden="1" customHeight="1" x14ac:dyDescent="0.25">
      <c r="A573" s="296" t="s">
        <v>2290</v>
      </c>
      <c r="B573" s="14" t="s">
        <v>11</v>
      </c>
      <c r="C573" s="106"/>
      <c r="D573" s="14" t="s">
        <v>333</v>
      </c>
      <c r="E573" s="15">
        <v>44636</v>
      </c>
      <c r="F573" s="15">
        <v>44725</v>
      </c>
      <c r="G573" s="14"/>
      <c r="H573" s="155"/>
      <c r="I573" s="17" t="s">
        <v>843</v>
      </c>
      <c r="J573" s="107"/>
    </row>
    <row r="574" spans="1:1879" ht="15.95" hidden="1" customHeight="1" x14ac:dyDescent="0.25">
      <c r="A574" s="296" t="s">
        <v>3095</v>
      </c>
      <c r="B574" s="14" t="s">
        <v>11</v>
      </c>
      <c r="C574" s="106"/>
      <c r="D574" s="14" t="s">
        <v>13</v>
      </c>
      <c r="E574" s="15">
        <v>44970</v>
      </c>
      <c r="F574" s="15">
        <v>45059</v>
      </c>
      <c r="G574" s="14"/>
      <c r="H574" s="155"/>
      <c r="I574" s="17" t="s">
        <v>876</v>
      </c>
      <c r="J574" s="107"/>
    </row>
    <row r="575" spans="1:1879" ht="15.95" customHeight="1" x14ac:dyDescent="0.25">
      <c r="A575" s="296" t="s">
        <v>3236</v>
      </c>
      <c r="B575" s="14" t="s">
        <v>11</v>
      </c>
      <c r="C575" s="106"/>
      <c r="D575" s="14" t="s">
        <v>4104</v>
      </c>
      <c r="E575" s="15">
        <v>45019</v>
      </c>
      <c r="F575" s="15">
        <v>45378</v>
      </c>
      <c r="G575" s="14" t="s">
        <v>3237</v>
      </c>
      <c r="H575" s="155"/>
      <c r="I575" s="17" t="s">
        <v>882</v>
      </c>
      <c r="J575" s="107"/>
    </row>
    <row r="576" spans="1:1879" ht="15.95" hidden="1" customHeight="1" x14ac:dyDescent="0.25">
      <c r="A576" s="296" t="s">
        <v>2221</v>
      </c>
      <c r="B576" s="14" t="s">
        <v>11</v>
      </c>
      <c r="C576" s="106"/>
      <c r="D576" s="14" t="s">
        <v>4</v>
      </c>
      <c r="E576" s="15">
        <v>40301</v>
      </c>
      <c r="F576" s="15">
        <v>40603</v>
      </c>
      <c r="G576" s="14"/>
      <c r="H576" s="155"/>
      <c r="I576" s="17" t="s">
        <v>709</v>
      </c>
      <c r="J576" s="107"/>
    </row>
    <row r="577" spans="1:1879" ht="15.95" hidden="1" customHeight="1" x14ac:dyDescent="0.25">
      <c r="A577" s="296" t="s">
        <v>3229</v>
      </c>
      <c r="B577" s="14" t="s">
        <v>11</v>
      </c>
      <c r="C577" s="106"/>
      <c r="D577" s="14" t="s">
        <v>407</v>
      </c>
      <c r="E577" s="15">
        <v>45139</v>
      </c>
      <c r="F577" s="15">
        <v>45201</v>
      </c>
      <c r="G577" s="14" t="s">
        <v>3237</v>
      </c>
      <c r="H577" s="155"/>
      <c r="I577" s="17" t="s">
        <v>805</v>
      </c>
      <c r="J577" s="107"/>
    </row>
    <row r="578" spans="1:1879" ht="15.95" hidden="1" customHeight="1" x14ac:dyDescent="0.25">
      <c r="A578" s="295" t="s">
        <v>4713</v>
      </c>
      <c r="B578" s="9" t="s">
        <v>11</v>
      </c>
      <c r="C578" s="189"/>
      <c r="D578" s="9" t="s">
        <v>417</v>
      </c>
      <c r="E578" s="11">
        <v>45567</v>
      </c>
      <c r="F578" s="11"/>
      <c r="G578" s="9"/>
      <c r="H578" s="105"/>
      <c r="I578" s="13" t="s">
        <v>836</v>
      </c>
      <c r="J578" s="108"/>
    </row>
    <row r="579" spans="1:1879" ht="15.95" customHeight="1" x14ac:dyDescent="0.25">
      <c r="A579" s="296" t="s">
        <v>454</v>
      </c>
      <c r="B579" s="14" t="s">
        <v>11</v>
      </c>
      <c r="C579" s="106"/>
      <c r="D579" s="14" t="s">
        <v>333</v>
      </c>
      <c r="E579" s="15">
        <v>44636</v>
      </c>
      <c r="F579" s="15">
        <v>45372</v>
      </c>
      <c r="G579" s="14"/>
      <c r="H579" s="155"/>
      <c r="I579" s="17" t="s">
        <v>844</v>
      </c>
      <c r="J579" s="107"/>
    </row>
    <row r="580" spans="1:1879" ht="15.95" hidden="1" customHeight="1" x14ac:dyDescent="0.25">
      <c r="A580" s="296" t="s">
        <v>2439</v>
      </c>
      <c r="B580" s="14" t="s">
        <v>11</v>
      </c>
      <c r="C580" s="106"/>
      <c r="D580" s="14" t="s">
        <v>407</v>
      </c>
      <c r="E580" s="15">
        <v>44866</v>
      </c>
      <c r="F580" s="15">
        <v>45019</v>
      </c>
      <c r="G580" s="14" t="s">
        <v>3237</v>
      </c>
      <c r="H580" s="155"/>
      <c r="I580" s="17" t="s">
        <v>861</v>
      </c>
      <c r="J580" s="107"/>
    </row>
    <row r="581" spans="1:1879" ht="15.95" customHeight="1" x14ac:dyDescent="0.25">
      <c r="A581" s="296" t="s">
        <v>3319</v>
      </c>
      <c r="B581" s="14" t="s">
        <v>11</v>
      </c>
      <c r="C581" s="106"/>
      <c r="D581" s="14" t="s">
        <v>4</v>
      </c>
      <c r="E581" s="15">
        <v>45201</v>
      </c>
      <c r="F581" s="15">
        <v>45387</v>
      </c>
      <c r="G581" s="14" t="s">
        <v>3237</v>
      </c>
      <c r="H581" s="155"/>
      <c r="I581" s="17" t="s">
        <v>814</v>
      </c>
      <c r="J581" s="107"/>
    </row>
    <row r="582" spans="1:1879" ht="15.95" hidden="1" customHeight="1" x14ac:dyDescent="0.25">
      <c r="A582" s="296" t="s">
        <v>762</v>
      </c>
      <c r="B582" s="14" t="s">
        <v>11</v>
      </c>
      <c r="C582" s="106"/>
      <c r="D582" s="14" t="s">
        <v>13</v>
      </c>
      <c r="E582" s="15">
        <v>42801</v>
      </c>
      <c r="F582" s="15">
        <v>42872</v>
      </c>
      <c r="G582" s="18"/>
      <c r="H582" s="155"/>
      <c r="I582" s="17" t="s">
        <v>743</v>
      </c>
      <c r="J582" s="107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  <c r="JW582" s="4"/>
      <c r="JX582" s="4"/>
      <c r="JY582" s="4"/>
      <c r="JZ582" s="4"/>
      <c r="KA582" s="4"/>
      <c r="KB582" s="4"/>
      <c r="KC582" s="4"/>
      <c r="KD582" s="4"/>
      <c r="KE582" s="4"/>
      <c r="KF582" s="4"/>
      <c r="KG582" s="4"/>
      <c r="KH582" s="4"/>
      <c r="KI582" s="4"/>
      <c r="KJ582" s="4"/>
      <c r="KK582" s="4"/>
      <c r="KL582" s="4"/>
      <c r="KM582" s="4"/>
      <c r="KN582" s="4"/>
      <c r="KO582" s="4"/>
      <c r="KP582" s="4"/>
      <c r="KQ582" s="4"/>
      <c r="KR582" s="4"/>
      <c r="KS582" s="4"/>
      <c r="KT582" s="4"/>
      <c r="KU582" s="4"/>
      <c r="KV582" s="4"/>
      <c r="KW582" s="4"/>
      <c r="KX582" s="4"/>
      <c r="KY582" s="4"/>
      <c r="KZ582" s="4"/>
      <c r="LA582" s="4"/>
      <c r="LB582" s="4"/>
      <c r="LC582" s="4"/>
      <c r="LD582" s="4"/>
      <c r="LE582" s="4"/>
      <c r="LF582" s="4"/>
      <c r="LG582" s="4"/>
      <c r="LH582" s="4"/>
      <c r="LI582" s="4"/>
      <c r="LJ582" s="4"/>
      <c r="LK582" s="4"/>
      <c r="LL582" s="4"/>
      <c r="LM582" s="4"/>
      <c r="LN582" s="4"/>
      <c r="LO582" s="4"/>
      <c r="LP582" s="4"/>
      <c r="LQ582" s="4"/>
      <c r="LR582" s="4"/>
      <c r="LS582" s="4"/>
      <c r="LT582" s="4"/>
      <c r="LU582" s="4"/>
      <c r="LV582" s="4"/>
      <c r="LW582" s="4"/>
      <c r="LX582" s="4"/>
      <c r="LY582" s="4"/>
      <c r="LZ582" s="4"/>
      <c r="MA582" s="4"/>
      <c r="MB582" s="4"/>
      <c r="MC582" s="4"/>
      <c r="MD582" s="4"/>
      <c r="ME582" s="4"/>
      <c r="MF582" s="4"/>
      <c r="MG582" s="4"/>
      <c r="MH582" s="4"/>
      <c r="MI582" s="4"/>
      <c r="MJ582" s="4"/>
      <c r="MK582" s="4"/>
      <c r="ML582" s="4"/>
      <c r="MM582" s="4"/>
      <c r="MN582" s="4"/>
      <c r="MO582" s="4"/>
      <c r="MP582" s="4"/>
      <c r="MQ582" s="4"/>
      <c r="MR582" s="4"/>
      <c r="MS582" s="4"/>
      <c r="MT582" s="4"/>
      <c r="MU582" s="4"/>
      <c r="MV582" s="4"/>
      <c r="MW582" s="4"/>
      <c r="MX582" s="4"/>
      <c r="MY582" s="4"/>
      <c r="MZ582" s="4"/>
      <c r="NA582" s="4"/>
      <c r="NB582" s="4"/>
      <c r="NC582" s="4"/>
      <c r="ND582" s="4"/>
      <c r="NE582" s="4"/>
      <c r="NF582" s="4"/>
      <c r="NG582" s="4"/>
      <c r="NH582" s="4"/>
      <c r="NI582" s="4"/>
      <c r="NJ582" s="4"/>
      <c r="NK582" s="4"/>
      <c r="NL582" s="4"/>
      <c r="NM582" s="4"/>
      <c r="NN582" s="4"/>
      <c r="NO582" s="4"/>
      <c r="NP582" s="4"/>
      <c r="NQ582" s="4"/>
      <c r="NR582" s="4"/>
      <c r="NS582" s="4"/>
      <c r="NT582" s="4"/>
      <c r="NU582" s="4"/>
      <c r="NV582" s="4"/>
      <c r="NW582" s="4"/>
      <c r="NX582" s="4"/>
      <c r="NY582" s="4"/>
      <c r="NZ582" s="4"/>
      <c r="OA582" s="4"/>
      <c r="OB582" s="4"/>
      <c r="OC582" s="4"/>
      <c r="OD582" s="4"/>
      <c r="OE582" s="4"/>
      <c r="OF582" s="4"/>
      <c r="OG582" s="4"/>
      <c r="OH582" s="4"/>
      <c r="OI582" s="4"/>
      <c r="OJ582" s="4"/>
      <c r="OK582" s="4"/>
      <c r="OL582" s="4"/>
      <c r="OM582" s="4"/>
      <c r="ON582" s="4"/>
      <c r="OO582" s="4"/>
      <c r="OP582" s="4"/>
      <c r="OQ582" s="4"/>
      <c r="OR582" s="4"/>
      <c r="OS582" s="4"/>
      <c r="OT582" s="4"/>
      <c r="OU582" s="4"/>
      <c r="OV582" s="4"/>
      <c r="OW582" s="4"/>
      <c r="OX582" s="4"/>
      <c r="OY582" s="4"/>
      <c r="OZ582" s="4"/>
      <c r="PA582" s="4"/>
      <c r="PB582" s="4"/>
      <c r="PC582" s="4"/>
      <c r="PD582" s="4"/>
      <c r="PE582" s="4"/>
      <c r="PF582" s="4"/>
      <c r="PG582" s="4"/>
      <c r="PH582" s="4"/>
      <c r="PI582" s="4"/>
      <c r="PJ582" s="4"/>
      <c r="PK582" s="4"/>
      <c r="PL582" s="4"/>
      <c r="PM582" s="4"/>
      <c r="PN582" s="4"/>
      <c r="PO582" s="4"/>
      <c r="PP582" s="4"/>
      <c r="PQ582" s="4"/>
      <c r="PR582" s="4"/>
      <c r="PS582" s="4"/>
      <c r="PT582" s="4"/>
      <c r="PU582" s="4"/>
      <c r="PV582" s="4"/>
      <c r="PW582" s="4"/>
      <c r="PX582" s="4"/>
      <c r="PY582" s="4"/>
      <c r="PZ582" s="4"/>
      <c r="QA582" s="4"/>
      <c r="QB582" s="4"/>
      <c r="QC582" s="4"/>
      <c r="QD582" s="4"/>
      <c r="QE582" s="4"/>
      <c r="QF582" s="4"/>
      <c r="QG582" s="4"/>
      <c r="QH582" s="4"/>
      <c r="QI582" s="4"/>
      <c r="QJ582" s="4"/>
      <c r="QK582" s="4"/>
      <c r="QL582" s="4"/>
      <c r="QM582" s="4"/>
      <c r="QN582" s="4"/>
      <c r="QO582" s="4"/>
      <c r="QP582" s="4"/>
      <c r="QQ582" s="4"/>
      <c r="QR582" s="4"/>
      <c r="QS582" s="4"/>
      <c r="QT582" s="4"/>
      <c r="QU582" s="4"/>
      <c r="QV582" s="4"/>
      <c r="QW582" s="4"/>
      <c r="QX582" s="4"/>
      <c r="QY582" s="4"/>
      <c r="QZ582" s="4"/>
      <c r="RA582" s="4"/>
      <c r="RB582" s="4"/>
      <c r="RC582" s="4"/>
      <c r="RD582" s="4"/>
      <c r="RE582" s="4"/>
      <c r="RF582" s="4"/>
      <c r="RG582" s="4"/>
      <c r="RH582" s="4"/>
      <c r="RI582" s="4"/>
      <c r="RJ582" s="4"/>
      <c r="RK582" s="4"/>
      <c r="RL582" s="4"/>
      <c r="RM582" s="4"/>
      <c r="RN582" s="4"/>
      <c r="RO582" s="4"/>
      <c r="RP582" s="4"/>
      <c r="RQ582" s="4"/>
      <c r="RR582" s="4"/>
      <c r="RS582" s="4"/>
      <c r="RT582" s="4"/>
      <c r="RU582" s="4"/>
      <c r="RV582" s="4"/>
      <c r="RW582" s="4"/>
      <c r="RX582" s="4"/>
      <c r="RY582" s="4"/>
      <c r="RZ582" s="4"/>
      <c r="SA582" s="4"/>
      <c r="SB582" s="4"/>
      <c r="SC582" s="4"/>
      <c r="SD582" s="4"/>
      <c r="SE582" s="4"/>
      <c r="SF582" s="4"/>
      <c r="SG582" s="4"/>
      <c r="SH582" s="4"/>
      <c r="SI582" s="4"/>
      <c r="SJ582" s="4"/>
      <c r="SK582" s="4"/>
      <c r="SL582" s="4"/>
      <c r="SM582" s="4"/>
      <c r="SN582" s="4"/>
      <c r="SO582" s="4"/>
      <c r="SP582" s="4"/>
      <c r="SQ582" s="4"/>
      <c r="SR582" s="4"/>
      <c r="SS582" s="4"/>
      <c r="ST582" s="4"/>
      <c r="SU582" s="4"/>
      <c r="SV582" s="4"/>
      <c r="SW582" s="4"/>
      <c r="SX582" s="4"/>
      <c r="SY582" s="4"/>
      <c r="SZ582" s="4"/>
      <c r="TA582" s="4"/>
      <c r="TB582" s="4"/>
      <c r="TC582" s="4"/>
      <c r="TD582" s="4"/>
      <c r="TE582" s="4"/>
      <c r="TF582" s="4"/>
      <c r="TG582" s="4"/>
      <c r="TH582" s="4"/>
      <c r="TI582" s="4"/>
      <c r="TJ582" s="4"/>
      <c r="TK582" s="4"/>
      <c r="TL582" s="4"/>
      <c r="TM582" s="4"/>
      <c r="TN582" s="4"/>
      <c r="TO582" s="4"/>
      <c r="TP582" s="4"/>
      <c r="TQ582" s="4"/>
      <c r="TR582" s="4"/>
      <c r="TS582" s="4"/>
      <c r="TT582" s="4"/>
      <c r="TU582" s="4"/>
      <c r="TV582" s="4"/>
      <c r="TW582" s="4"/>
      <c r="TX582" s="4"/>
      <c r="TY582" s="4"/>
      <c r="TZ582" s="4"/>
      <c r="UA582" s="4"/>
      <c r="UB582" s="4"/>
      <c r="UC582" s="4"/>
      <c r="UD582" s="4"/>
      <c r="UE582" s="4"/>
      <c r="UF582" s="4"/>
      <c r="UG582" s="4"/>
      <c r="UH582" s="4"/>
      <c r="UI582" s="4"/>
      <c r="UJ582" s="4"/>
      <c r="UK582" s="4"/>
      <c r="UL582" s="4"/>
      <c r="UM582" s="4"/>
      <c r="UN582" s="4"/>
      <c r="UO582" s="4"/>
      <c r="UP582" s="4"/>
      <c r="UQ582" s="4"/>
      <c r="UR582" s="4"/>
      <c r="US582" s="4"/>
      <c r="UT582" s="4"/>
      <c r="UU582" s="4"/>
      <c r="UV582" s="4"/>
      <c r="UW582" s="4"/>
      <c r="UX582" s="4"/>
      <c r="UY582" s="4"/>
      <c r="UZ582" s="4"/>
      <c r="VA582" s="4"/>
      <c r="VB582" s="4"/>
      <c r="VC582" s="4"/>
      <c r="VD582" s="4"/>
      <c r="VE582" s="4"/>
      <c r="VF582" s="4"/>
      <c r="VG582" s="4"/>
      <c r="VH582" s="4"/>
      <c r="VI582" s="4"/>
      <c r="VJ582" s="4"/>
      <c r="VK582" s="4"/>
      <c r="VL582" s="4"/>
      <c r="VM582" s="4"/>
      <c r="VN582" s="4"/>
      <c r="VO582" s="4"/>
      <c r="VP582" s="4"/>
      <c r="VQ582" s="4"/>
      <c r="VR582" s="4"/>
      <c r="VS582" s="4"/>
      <c r="VT582" s="4"/>
      <c r="VU582" s="4"/>
      <c r="VV582" s="4"/>
      <c r="VW582" s="4"/>
      <c r="VX582" s="4"/>
      <c r="VY582" s="4"/>
      <c r="VZ582" s="4"/>
      <c r="WA582" s="4"/>
      <c r="WB582" s="4"/>
      <c r="WC582" s="4"/>
      <c r="WD582" s="4"/>
      <c r="WE582" s="4"/>
      <c r="WF582" s="4"/>
      <c r="WG582" s="4"/>
      <c r="WH582" s="4"/>
      <c r="WI582" s="4"/>
      <c r="WJ582" s="4"/>
      <c r="WK582" s="4"/>
      <c r="WL582" s="4"/>
      <c r="WM582" s="4"/>
      <c r="WN582" s="4"/>
      <c r="WO582" s="4"/>
      <c r="WP582" s="4"/>
      <c r="WQ582" s="4"/>
      <c r="WR582" s="4"/>
      <c r="WS582" s="4"/>
      <c r="WT582" s="4"/>
      <c r="WU582" s="4"/>
      <c r="WV582" s="4"/>
      <c r="WW582" s="4"/>
      <c r="WX582" s="4"/>
      <c r="WY582" s="4"/>
      <c r="WZ582" s="4"/>
      <c r="XA582" s="4"/>
      <c r="XB582" s="4"/>
      <c r="XC582" s="4"/>
      <c r="XD582" s="4"/>
      <c r="XE582" s="4"/>
      <c r="XF582" s="4"/>
      <c r="XG582" s="4"/>
      <c r="XH582" s="4"/>
      <c r="XI582" s="4"/>
      <c r="XJ582" s="4"/>
      <c r="XK582" s="4"/>
      <c r="XL582" s="4"/>
      <c r="XM582" s="4"/>
      <c r="XN582" s="4"/>
      <c r="XO582" s="4"/>
      <c r="XP582" s="4"/>
      <c r="XQ582" s="4"/>
      <c r="XR582" s="4"/>
      <c r="XS582" s="4"/>
      <c r="XT582" s="4"/>
      <c r="XU582" s="4"/>
      <c r="XV582" s="4"/>
      <c r="XW582" s="4"/>
      <c r="XX582" s="4"/>
      <c r="XY582" s="4"/>
      <c r="XZ582" s="4"/>
      <c r="YA582" s="4"/>
      <c r="YB582" s="4"/>
      <c r="YC582" s="4"/>
      <c r="YD582" s="4"/>
      <c r="YE582" s="4"/>
      <c r="YF582" s="4"/>
      <c r="YG582" s="4"/>
      <c r="YH582" s="4"/>
      <c r="YI582" s="4"/>
      <c r="YJ582" s="4"/>
      <c r="YK582" s="4"/>
      <c r="YL582" s="4"/>
      <c r="YM582" s="4"/>
      <c r="YN582" s="4"/>
      <c r="YO582" s="4"/>
      <c r="YP582" s="4"/>
      <c r="YQ582" s="4"/>
      <c r="YR582" s="4"/>
      <c r="YS582" s="4"/>
      <c r="YT582" s="4"/>
      <c r="YU582" s="4"/>
      <c r="YV582" s="4"/>
      <c r="YW582" s="4"/>
      <c r="YX582" s="4"/>
      <c r="YY582" s="4"/>
      <c r="YZ582" s="4"/>
      <c r="ZA582" s="4"/>
      <c r="ZB582" s="4"/>
      <c r="ZC582" s="4"/>
      <c r="ZD582" s="4"/>
      <c r="ZE582" s="4"/>
      <c r="ZF582" s="4"/>
      <c r="ZG582" s="4"/>
      <c r="ZH582" s="4"/>
      <c r="ZI582" s="4"/>
      <c r="ZJ582" s="4"/>
      <c r="ZK582" s="4"/>
      <c r="ZL582" s="4"/>
      <c r="ZM582" s="4"/>
      <c r="ZN582" s="4"/>
      <c r="ZO582" s="4"/>
      <c r="ZP582" s="4"/>
      <c r="ZQ582" s="4"/>
      <c r="ZR582" s="4"/>
      <c r="ZS582" s="4"/>
      <c r="ZT582" s="4"/>
      <c r="ZU582" s="4"/>
      <c r="ZV582" s="4"/>
      <c r="ZW582" s="4"/>
      <c r="ZX582" s="4"/>
      <c r="ZY582" s="4"/>
      <c r="ZZ582" s="4"/>
      <c r="AAA582" s="4"/>
      <c r="AAB582" s="4"/>
      <c r="AAC582" s="4"/>
      <c r="AAD582" s="4"/>
      <c r="AAE582" s="4"/>
      <c r="AAF582" s="4"/>
      <c r="AAG582" s="4"/>
      <c r="AAH582" s="4"/>
      <c r="AAI582" s="4"/>
      <c r="AAJ582" s="4"/>
      <c r="AAK582" s="4"/>
      <c r="AAL582" s="4"/>
      <c r="AAM582" s="4"/>
      <c r="AAN582" s="4"/>
      <c r="AAO582" s="4"/>
      <c r="AAP582" s="4"/>
      <c r="AAQ582" s="4"/>
      <c r="AAR582" s="4"/>
      <c r="AAS582" s="4"/>
      <c r="AAT582" s="4"/>
      <c r="AAU582" s="4"/>
      <c r="AAV582" s="4"/>
      <c r="AAW582" s="4"/>
      <c r="AAX582" s="4"/>
      <c r="AAY582" s="4"/>
      <c r="AAZ582" s="4"/>
      <c r="ABA582" s="4"/>
      <c r="ABB582" s="4"/>
      <c r="ABC582" s="4"/>
      <c r="ABD582" s="4"/>
      <c r="ABE582" s="4"/>
      <c r="ABF582" s="4"/>
      <c r="ABG582" s="4"/>
      <c r="ABH582" s="4"/>
      <c r="ABI582" s="4"/>
      <c r="ABJ582" s="4"/>
      <c r="ABK582" s="4"/>
      <c r="ABL582" s="4"/>
      <c r="ABM582" s="4"/>
      <c r="ABN582" s="4"/>
      <c r="ABO582" s="4"/>
      <c r="ABP582" s="4"/>
      <c r="ABQ582" s="4"/>
      <c r="ABR582" s="4"/>
      <c r="ABS582" s="4"/>
      <c r="ABT582" s="4"/>
      <c r="ABU582" s="4"/>
      <c r="ABV582" s="4"/>
      <c r="ABW582" s="4"/>
      <c r="ABX582" s="4"/>
      <c r="ABY582" s="4"/>
      <c r="ABZ582" s="4"/>
      <c r="ACA582" s="4"/>
      <c r="ACB582" s="4"/>
      <c r="ACC582" s="4"/>
      <c r="ACD582" s="4"/>
      <c r="ACE582" s="4"/>
      <c r="ACF582" s="4"/>
      <c r="ACG582" s="4"/>
      <c r="ACH582" s="4"/>
      <c r="ACI582" s="4"/>
      <c r="ACJ582" s="4"/>
      <c r="ACK582" s="4"/>
      <c r="ACL582" s="4"/>
      <c r="ACM582" s="4"/>
      <c r="ACN582" s="4"/>
      <c r="ACO582" s="4"/>
      <c r="ACP582" s="4"/>
      <c r="ACQ582" s="4"/>
      <c r="ACR582" s="4"/>
      <c r="ACS582" s="4"/>
      <c r="ACT582" s="4"/>
      <c r="ACU582" s="4"/>
      <c r="ACV582" s="4"/>
      <c r="ACW582" s="4"/>
      <c r="ACX582" s="4"/>
      <c r="ACY582" s="4"/>
      <c r="ACZ582" s="4"/>
      <c r="ADA582" s="4"/>
      <c r="ADB582" s="4"/>
      <c r="ADC582" s="4"/>
      <c r="ADD582" s="4"/>
      <c r="ADE582" s="4"/>
      <c r="ADF582" s="4"/>
      <c r="ADG582" s="4"/>
      <c r="ADH582" s="4"/>
      <c r="ADI582" s="4"/>
      <c r="ADJ582" s="4"/>
      <c r="ADK582" s="4"/>
      <c r="ADL582" s="4"/>
      <c r="ADM582" s="4"/>
      <c r="ADN582" s="4"/>
      <c r="ADO582" s="4"/>
      <c r="ADP582" s="4"/>
      <c r="ADQ582" s="4"/>
      <c r="ADR582" s="4"/>
      <c r="ADS582" s="4"/>
      <c r="ADT582" s="4"/>
      <c r="ADU582" s="4"/>
      <c r="ADV582" s="4"/>
      <c r="ADW582" s="4"/>
      <c r="ADX582" s="4"/>
      <c r="ADY582" s="4"/>
      <c r="ADZ582" s="4"/>
      <c r="AEA582" s="4"/>
      <c r="AEB582" s="4"/>
      <c r="AEC582" s="4"/>
      <c r="AED582" s="4"/>
      <c r="AEE582" s="4"/>
      <c r="AEF582" s="4"/>
      <c r="AEG582" s="4"/>
      <c r="AEH582" s="4"/>
      <c r="AEI582" s="4"/>
      <c r="AEJ582" s="4"/>
      <c r="AEK582" s="4"/>
      <c r="AEL582" s="4"/>
      <c r="AEM582" s="4"/>
      <c r="AEN582" s="4"/>
      <c r="AEO582" s="4"/>
      <c r="AEP582" s="4"/>
      <c r="AEQ582" s="4"/>
      <c r="AER582" s="4"/>
      <c r="AES582" s="4"/>
      <c r="AET582" s="4"/>
      <c r="AEU582" s="4"/>
      <c r="AEV582" s="4"/>
      <c r="AEW582" s="4"/>
      <c r="AEX582" s="4"/>
      <c r="AEY582" s="4"/>
      <c r="AEZ582" s="4"/>
      <c r="AFA582" s="4"/>
      <c r="AFB582" s="4"/>
      <c r="AFC582" s="4"/>
      <c r="AFD582" s="4"/>
      <c r="AFE582" s="4"/>
      <c r="AFF582" s="4"/>
      <c r="AFG582" s="4"/>
      <c r="AFH582" s="4"/>
      <c r="AFI582" s="4"/>
      <c r="AFJ582" s="4"/>
      <c r="AFK582" s="4"/>
      <c r="AFL582" s="4"/>
      <c r="AFM582" s="4"/>
      <c r="AFN582" s="4"/>
      <c r="AFO582" s="4"/>
      <c r="AFP582" s="4"/>
      <c r="AFQ582" s="4"/>
      <c r="AFR582" s="4"/>
      <c r="AFS582" s="4"/>
      <c r="AFT582" s="4"/>
      <c r="AFU582" s="4"/>
      <c r="AFV582" s="4"/>
      <c r="AFW582" s="4"/>
      <c r="AFX582" s="4"/>
      <c r="AFY582" s="4"/>
      <c r="AFZ582" s="4"/>
      <c r="AGA582" s="4"/>
      <c r="AGB582" s="4"/>
      <c r="AGC582" s="4"/>
      <c r="AGD582" s="4"/>
      <c r="AGE582" s="4"/>
      <c r="AGF582" s="4"/>
      <c r="AGG582" s="4"/>
      <c r="AGH582" s="4"/>
      <c r="AGI582" s="4"/>
      <c r="AGJ582" s="4"/>
      <c r="AGK582" s="4"/>
      <c r="AGL582" s="4"/>
      <c r="AGM582" s="4"/>
      <c r="AGN582" s="4"/>
      <c r="AGO582" s="4"/>
      <c r="AGP582" s="4"/>
      <c r="AGQ582" s="4"/>
      <c r="AGR582" s="4"/>
      <c r="AGS582" s="4"/>
      <c r="AGT582" s="4"/>
      <c r="AGU582" s="4"/>
      <c r="AGV582" s="4"/>
      <c r="AGW582" s="4"/>
      <c r="AGX582" s="4"/>
      <c r="AGY582" s="4"/>
      <c r="AGZ582" s="4"/>
      <c r="AHA582" s="4"/>
      <c r="AHB582" s="4"/>
      <c r="AHC582" s="4"/>
      <c r="AHD582" s="4"/>
      <c r="AHE582" s="4"/>
      <c r="AHF582" s="4"/>
      <c r="AHG582" s="4"/>
      <c r="AHH582" s="4"/>
      <c r="AHI582" s="4"/>
      <c r="AHJ582" s="4"/>
      <c r="AHK582" s="4"/>
      <c r="AHL582" s="4"/>
      <c r="AHM582" s="4"/>
      <c r="AHN582" s="4"/>
      <c r="AHO582" s="4"/>
      <c r="AHP582" s="4"/>
      <c r="AHQ582" s="4"/>
      <c r="AHR582" s="4"/>
      <c r="AHS582" s="4"/>
      <c r="AHT582" s="4"/>
      <c r="AHU582" s="4"/>
      <c r="AHV582" s="4"/>
      <c r="AHW582" s="4"/>
      <c r="AHX582" s="4"/>
      <c r="AHY582" s="4"/>
      <c r="AHZ582" s="4"/>
      <c r="AIA582" s="4"/>
      <c r="AIB582" s="4"/>
      <c r="AIC582" s="4"/>
      <c r="AID582" s="4"/>
      <c r="AIE582" s="4"/>
      <c r="AIF582" s="4"/>
      <c r="AIG582" s="4"/>
      <c r="AIH582" s="4"/>
      <c r="AII582" s="4"/>
      <c r="AIJ582" s="4"/>
      <c r="AIK582" s="4"/>
      <c r="AIL582" s="4"/>
      <c r="AIM582" s="4"/>
      <c r="AIN582" s="4"/>
      <c r="AIO582" s="4"/>
      <c r="AIP582" s="4"/>
      <c r="AIQ582" s="4"/>
      <c r="AIR582" s="4"/>
      <c r="AIS582" s="4"/>
      <c r="AIT582" s="4"/>
      <c r="AIU582" s="4"/>
      <c r="AIV582" s="4"/>
      <c r="AIW582" s="4"/>
      <c r="AIX582" s="4"/>
      <c r="AIY582" s="4"/>
      <c r="AIZ582" s="4"/>
      <c r="AJA582" s="4"/>
      <c r="AJB582" s="4"/>
      <c r="AJC582" s="4"/>
      <c r="AJD582" s="4"/>
      <c r="AJE582" s="4"/>
      <c r="AJF582" s="4"/>
      <c r="AJG582" s="4"/>
      <c r="AJH582" s="4"/>
      <c r="AJI582" s="4"/>
      <c r="AJJ582" s="4"/>
      <c r="AJK582" s="4"/>
      <c r="AJL582" s="4"/>
      <c r="AJM582" s="4"/>
      <c r="AJN582" s="4"/>
      <c r="AJO582" s="4"/>
      <c r="AJP582" s="4"/>
      <c r="AJQ582" s="4"/>
      <c r="AJR582" s="4"/>
      <c r="AJS582" s="4"/>
      <c r="AJT582" s="4"/>
      <c r="AJU582" s="4"/>
      <c r="AJV582" s="4"/>
      <c r="AJW582" s="4"/>
      <c r="AJX582" s="4"/>
      <c r="AJY582" s="4"/>
      <c r="AJZ582" s="4"/>
      <c r="AKA582" s="4"/>
      <c r="AKB582" s="4"/>
      <c r="AKC582" s="4"/>
      <c r="AKD582" s="4"/>
      <c r="AKE582" s="4"/>
      <c r="AKF582" s="4"/>
      <c r="AKG582" s="4"/>
      <c r="AKH582" s="4"/>
      <c r="AKI582" s="4"/>
      <c r="AKJ582" s="4"/>
      <c r="AKK582" s="4"/>
      <c r="AKL582" s="4"/>
      <c r="AKM582" s="4"/>
      <c r="AKN582" s="4"/>
      <c r="AKO582" s="4"/>
      <c r="AKP582" s="4"/>
      <c r="AKQ582" s="4"/>
      <c r="AKR582" s="4"/>
      <c r="AKS582" s="4"/>
      <c r="AKT582" s="4"/>
      <c r="AKU582" s="4"/>
      <c r="AKV582" s="4"/>
      <c r="AKW582" s="4"/>
      <c r="AKX582" s="4"/>
      <c r="AKY582" s="4"/>
      <c r="AKZ582" s="4"/>
      <c r="ALA582" s="4"/>
      <c r="ALB582" s="4"/>
      <c r="ALC582" s="4"/>
      <c r="ALD582" s="4"/>
      <c r="ALE582" s="4"/>
      <c r="ALF582" s="4"/>
      <c r="ALG582" s="4"/>
      <c r="ALH582" s="4"/>
      <c r="ALI582" s="4"/>
      <c r="ALJ582" s="4"/>
      <c r="ALK582" s="4"/>
      <c r="ALL582" s="4"/>
      <c r="ALM582" s="4"/>
      <c r="ALN582" s="4"/>
      <c r="ALO582" s="4"/>
      <c r="ALP582" s="4"/>
      <c r="ALQ582" s="4"/>
      <c r="ALR582" s="4"/>
      <c r="ALS582" s="4"/>
      <c r="ALT582" s="4"/>
      <c r="ALU582" s="4"/>
      <c r="ALV582" s="4"/>
      <c r="ALW582" s="4"/>
      <c r="ALX582" s="4"/>
      <c r="ALY582" s="4"/>
      <c r="ALZ582" s="4"/>
      <c r="AMA582" s="4"/>
      <c r="AMB582" s="4"/>
      <c r="AMC582" s="4"/>
      <c r="AMD582" s="4"/>
      <c r="AME582" s="4"/>
      <c r="AMF582" s="4"/>
      <c r="AMG582" s="4"/>
      <c r="AMH582" s="4"/>
      <c r="AMI582" s="4"/>
      <c r="AMJ582" s="4"/>
      <c r="AMK582" s="4"/>
      <c r="AML582" s="4"/>
      <c r="AMM582" s="4"/>
      <c r="AMN582" s="4"/>
      <c r="AMO582" s="4"/>
      <c r="AMP582" s="4"/>
      <c r="AMQ582" s="4"/>
      <c r="AMR582" s="4"/>
      <c r="AMS582" s="4"/>
      <c r="AMT582" s="4"/>
      <c r="AMU582" s="4"/>
      <c r="AMV582" s="4"/>
      <c r="AMW582" s="4"/>
      <c r="AMX582" s="4"/>
      <c r="AMY582" s="4"/>
      <c r="AMZ582" s="4"/>
      <c r="ANA582" s="4"/>
      <c r="ANB582" s="4"/>
      <c r="ANC582" s="4"/>
      <c r="AND582" s="4"/>
      <c r="ANE582" s="4"/>
      <c r="ANF582" s="4"/>
      <c r="ANG582" s="4"/>
      <c r="ANH582" s="4"/>
      <c r="ANI582" s="4"/>
      <c r="ANJ582" s="4"/>
      <c r="ANK582" s="4"/>
      <c r="ANL582" s="4"/>
      <c r="ANM582" s="4"/>
      <c r="ANN582" s="4"/>
      <c r="ANO582" s="4"/>
      <c r="ANP582" s="4"/>
      <c r="ANQ582" s="4"/>
      <c r="ANR582" s="4"/>
      <c r="ANS582" s="4"/>
      <c r="ANT582" s="4"/>
      <c r="ANU582" s="4"/>
      <c r="ANV582" s="4"/>
      <c r="ANW582" s="4"/>
      <c r="ANX582" s="4"/>
      <c r="ANY582" s="4"/>
      <c r="ANZ582" s="4"/>
      <c r="AOA582" s="4"/>
      <c r="AOB582" s="4"/>
      <c r="AOC582" s="4"/>
      <c r="AOD582" s="4"/>
      <c r="AOE582" s="4"/>
      <c r="AOF582" s="4"/>
      <c r="AOG582" s="4"/>
      <c r="AOH582" s="4"/>
      <c r="AOI582" s="4"/>
      <c r="AOJ582" s="4"/>
      <c r="AOK582" s="4"/>
      <c r="AOL582" s="4"/>
      <c r="AOM582" s="4"/>
      <c r="AON582" s="4"/>
      <c r="AOO582" s="4"/>
      <c r="AOP582" s="4"/>
      <c r="AOQ582" s="4"/>
      <c r="AOR582" s="4"/>
      <c r="AOS582" s="4"/>
      <c r="AOT582" s="4"/>
      <c r="AOU582" s="4"/>
      <c r="AOV582" s="4"/>
      <c r="AOW582" s="4"/>
      <c r="AOX582" s="4"/>
      <c r="AOY582" s="4"/>
      <c r="AOZ582" s="4"/>
      <c r="APA582" s="4"/>
      <c r="APB582" s="4"/>
      <c r="APC582" s="4"/>
      <c r="APD582" s="4"/>
      <c r="APE582" s="4"/>
      <c r="APF582" s="4"/>
      <c r="APG582" s="4"/>
      <c r="APH582" s="4"/>
      <c r="API582" s="4"/>
      <c r="APJ582" s="4"/>
      <c r="APK582" s="4"/>
      <c r="APL582" s="4"/>
      <c r="APM582" s="4"/>
      <c r="APN582" s="4"/>
      <c r="APO582" s="4"/>
      <c r="APP582" s="4"/>
      <c r="APQ582" s="4"/>
      <c r="APR582" s="4"/>
      <c r="APS582" s="4"/>
      <c r="APT582" s="4"/>
      <c r="APU582" s="4"/>
      <c r="APV582" s="4"/>
      <c r="APW582" s="4"/>
      <c r="APX582" s="4"/>
      <c r="APY582" s="4"/>
      <c r="APZ582" s="4"/>
      <c r="AQA582" s="4"/>
      <c r="AQB582" s="4"/>
      <c r="AQC582" s="4"/>
      <c r="AQD582" s="4"/>
      <c r="AQE582" s="4"/>
      <c r="AQF582" s="4"/>
      <c r="AQG582" s="4"/>
      <c r="AQH582" s="4"/>
      <c r="AQI582" s="4"/>
      <c r="AQJ582" s="4"/>
      <c r="AQK582" s="4"/>
      <c r="AQL582" s="4"/>
      <c r="AQM582" s="4"/>
      <c r="AQN582" s="4"/>
      <c r="AQO582" s="4"/>
      <c r="AQP582" s="4"/>
      <c r="AQQ582" s="4"/>
      <c r="AQR582" s="4"/>
      <c r="AQS582" s="4"/>
      <c r="AQT582" s="4"/>
      <c r="AQU582" s="4"/>
      <c r="AQV582" s="4"/>
      <c r="AQW582" s="4"/>
      <c r="AQX582" s="4"/>
      <c r="AQY582" s="4"/>
      <c r="AQZ582" s="4"/>
      <c r="ARA582" s="4"/>
      <c r="ARB582" s="4"/>
      <c r="ARC582" s="4"/>
      <c r="ARD582" s="4"/>
      <c r="ARE582" s="4"/>
      <c r="ARF582" s="4"/>
      <c r="ARG582" s="4"/>
      <c r="ARH582" s="4"/>
      <c r="ARI582" s="4"/>
      <c r="ARJ582" s="4"/>
      <c r="ARK582" s="4"/>
      <c r="ARL582" s="4"/>
      <c r="ARM582" s="4"/>
      <c r="ARN582" s="4"/>
      <c r="ARO582" s="4"/>
      <c r="ARP582" s="4"/>
      <c r="ARQ582" s="4"/>
      <c r="ARR582" s="4"/>
      <c r="ARS582" s="4"/>
      <c r="ART582" s="4"/>
      <c r="ARU582" s="4"/>
      <c r="ARV582" s="4"/>
      <c r="ARW582" s="4"/>
      <c r="ARX582" s="4"/>
      <c r="ARY582" s="4"/>
      <c r="ARZ582" s="4"/>
      <c r="ASA582" s="4"/>
      <c r="ASB582" s="4"/>
      <c r="ASC582" s="4"/>
      <c r="ASD582" s="4"/>
      <c r="ASE582" s="4"/>
      <c r="ASF582" s="4"/>
      <c r="ASG582" s="4"/>
      <c r="ASH582" s="4"/>
      <c r="ASI582" s="4"/>
      <c r="ASJ582" s="4"/>
      <c r="ASK582" s="4"/>
      <c r="ASL582" s="4"/>
      <c r="ASM582" s="4"/>
      <c r="ASN582" s="4"/>
      <c r="ASO582" s="4"/>
      <c r="ASP582" s="4"/>
      <c r="ASQ582" s="4"/>
      <c r="ASR582" s="4"/>
      <c r="ASS582" s="4"/>
      <c r="AST582" s="4"/>
      <c r="ASU582" s="4"/>
      <c r="ASV582" s="4"/>
      <c r="ASW582" s="4"/>
      <c r="ASX582" s="4"/>
      <c r="ASY582" s="4"/>
      <c r="ASZ582" s="4"/>
      <c r="ATA582" s="4"/>
      <c r="ATB582" s="4"/>
      <c r="ATC582" s="4"/>
      <c r="ATD582" s="4"/>
      <c r="ATE582" s="4"/>
      <c r="ATF582" s="4"/>
      <c r="ATG582" s="4"/>
      <c r="ATH582" s="4"/>
      <c r="ATI582" s="4"/>
      <c r="ATJ582" s="4"/>
      <c r="ATK582" s="4"/>
      <c r="ATL582" s="4"/>
      <c r="ATM582" s="4"/>
      <c r="ATN582" s="4"/>
      <c r="ATO582" s="4"/>
      <c r="ATP582" s="4"/>
      <c r="ATQ582" s="4"/>
      <c r="ATR582" s="4"/>
      <c r="ATS582" s="4"/>
      <c r="ATT582" s="4"/>
      <c r="ATU582" s="4"/>
      <c r="ATV582" s="4"/>
      <c r="ATW582" s="4"/>
      <c r="ATX582" s="4"/>
      <c r="ATY582" s="4"/>
      <c r="ATZ582" s="4"/>
      <c r="AUA582" s="4"/>
      <c r="AUB582" s="4"/>
      <c r="AUC582" s="4"/>
      <c r="AUD582" s="4"/>
      <c r="AUE582" s="4"/>
      <c r="AUF582" s="4"/>
      <c r="AUG582" s="4"/>
      <c r="AUH582" s="4"/>
      <c r="AUI582" s="4"/>
      <c r="AUJ582" s="4"/>
      <c r="AUK582" s="4"/>
      <c r="AUL582" s="4"/>
      <c r="AUM582" s="4"/>
      <c r="AUN582" s="4"/>
      <c r="AUO582" s="4"/>
      <c r="AUP582" s="4"/>
      <c r="AUQ582" s="4"/>
      <c r="AUR582" s="4"/>
      <c r="AUS582" s="4"/>
      <c r="AUT582" s="4"/>
      <c r="AUU582" s="4"/>
      <c r="AUV582" s="4"/>
      <c r="AUW582" s="4"/>
      <c r="AUX582" s="4"/>
      <c r="AUY582" s="4"/>
      <c r="AUZ582" s="4"/>
      <c r="AVA582" s="4"/>
      <c r="AVB582" s="4"/>
      <c r="AVC582" s="4"/>
      <c r="AVD582" s="4"/>
      <c r="AVE582" s="4"/>
      <c r="AVF582" s="4"/>
      <c r="AVG582" s="4"/>
      <c r="AVH582" s="4"/>
      <c r="AVI582" s="4"/>
      <c r="AVJ582" s="4"/>
      <c r="AVK582" s="4"/>
      <c r="AVL582" s="4"/>
      <c r="AVM582" s="4"/>
      <c r="AVN582" s="4"/>
      <c r="AVO582" s="4"/>
      <c r="AVP582" s="4"/>
      <c r="AVQ582" s="4"/>
      <c r="AVR582" s="4"/>
      <c r="AVS582" s="4"/>
      <c r="AVT582" s="4"/>
      <c r="AVU582" s="4"/>
      <c r="AVV582" s="4"/>
      <c r="AVW582" s="4"/>
      <c r="AVX582" s="4"/>
      <c r="AVY582" s="4"/>
      <c r="AVZ582" s="4"/>
      <c r="AWA582" s="4"/>
      <c r="AWB582" s="4"/>
      <c r="AWC582" s="4"/>
      <c r="AWD582" s="4"/>
      <c r="AWE582" s="4"/>
      <c r="AWF582" s="4"/>
      <c r="AWG582" s="4"/>
      <c r="AWH582" s="4"/>
      <c r="AWI582" s="4"/>
      <c r="AWJ582" s="4"/>
      <c r="AWK582" s="4"/>
      <c r="AWL582" s="4"/>
      <c r="AWM582" s="4"/>
      <c r="AWN582" s="4"/>
      <c r="AWO582" s="4"/>
      <c r="AWP582" s="4"/>
      <c r="AWQ582" s="4"/>
      <c r="AWR582" s="4"/>
      <c r="AWS582" s="4"/>
      <c r="AWT582" s="4"/>
      <c r="AWU582" s="4"/>
      <c r="AWV582" s="4"/>
      <c r="AWW582" s="4"/>
      <c r="AWX582" s="4"/>
      <c r="AWY582" s="4"/>
      <c r="AWZ582" s="4"/>
      <c r="AXA582" s="4"/>
      <c r="AXB582" s="4"/>
      <c r="AXC582" s="4"/>
      <c r="AXD582" s="4"/>
      <c r="AXE582" s="4"/>
      <c r="AXF582" s="4"/>
      <c r="AXG582" s="4"/>
      <c r="AXH582" s="4"/>
      <c r="AXI582" s="4"/>
      <c r="AXJ582" s="4"/>
      <c r="AXK582" s="4"/>
      <c r="AXL582" s="4"/>
      <c r="AXM582" s="4"/>
      <c r="AXN582" s="4"/>
      <c r="AXO582" s="4"/>
      <c r="AXP582" s="4"/>
      <c r="AXQ582" s="4"/>
      <c r="AXR582" s="4"/>
      <c r="AXS582" s="4"/>
      <c r="AXT582" s="4"/>
      <c r="AXU582" s="4"/>
      <c r="AXV582" s="4"/>
      <c r="AXW582" s="4"/>
      <c r="AXX582" s="4"/>
      <c r="AXY582" s="4"/>
      <c r="AXZ582" s="4"/>
      <c r="AYA582" s="4"/>
      <c r="AYB582" s="4"/>
      <c r="AYC582" s="4"/>
      <c r="AYD582" s="4"/>
      <c r="AYE582" s="4"/>
      <c r="AYF582" s="4"/>
      <c r="AYG582" s="4"/>
      <c r="AYH582" s="4"/>
      <c r="AYI582" s="4"/>
      <c r="AYJ582" s="4"/>
      <c r="AYK582" s="4"/>
      <c r="AYL582" s="4"/>
      <c r="AYM582" s="4"/>
      <c r="AYN582" s="4"/>
      <c r="AYO582" s="4"/>
      <c r="AYP582" s="4"/>
      <c r="AYQ582" s="4"/>
      <c r="AYR582" s="4"/>
      <c r="AYS582" s="4"/>
      <c r="AYT582" s="4"/>
      <c r="AYU582" s="4"/>
      <c r="AYV582" s="4"/>
      <c r="AYW582" s="4"/>
      <c r="AYX582" s="4"/>
      <c r="AYY582" s="4"/>
      <c r="AYZ582" s="4"/>
      <c r="AZA582" s="4"/>
      <c r="AZB582" s="4"/>
      <c r="AZC582" s="4"/>
      <c r="AZD582" s="4"/>
      <c r="AZE582" s="4"/>
      <c r="AZF582" s="4"/>
      <c r="AZG582" s="4"/>
      <c r="AZH582" s="4"/>
      <c r="AZI582" s="4"/>
      <c r="AZJ582" s="4"/>
      <c r="AZK582" s="4"/>
      <c r="AZL582" s="4"/>
      <c r="AZM582" s="4"/>
      <c r="AZN582" s="4"/>
      <c r="AZO582" s="4"/>
      <c r="AZP582" s="4"/>
      <c r="AZQ582" s="4"/>
      <c r="AZR582" s="4"/>
      <c r="AZS582" s="4"/>
      <c r="AZT582" s="4"/>
      <c r="AZU582" s="4"/>
      <c r="AZV582" s="4"/>
      <c r="AZW582" s="4"/>
      <c r="AZX582" s="4"/>
      <c r="AZY582" s="4"/>
      <c r="AZZ582" s="4"/>
      <c r="BAA582" s="4"/>
      <c r="BAB582" s="4"/>
      <c r="BAC582" s="4"/>
      <c r="BAD582" s="4"/>
      <c r="BAE582" s="4"/>
      <c r="BAF582" s="4"/>
      <c r="BAG582" s="4"/>
      <c r="BAH582" s="4"/>
      <c r="BAI582" s="4"/>
      <c r="BAJ582" s="4"/>
      <c r="BAK582" s="4"/>
      <c r="BAL582" s="4"/>
      <c r="BAM582" s="4"/>
      <c r="BAN582" s="4"/>
      <c r="BAO582" s="4"/>
      <c r="BAP582" s="4"/>
      <c r="BAQ582" s="4"/>
      <c r="BAR582" s="4"/>
      <c r="BAS582" s="4"/>
      <c r="BAT582" s="4"/>
      <c r="BAU582" s="4"/>
      <c r="BAV582" s="4"/>
      <c r="BAW582" s="4"/>
      <c r="BAX582" s="4"/>
      <c r="BAY582" s="4"/>
      <c r="BAZ582" s="4"/>
      <c r="BBA582" s="4"/>
      <c r="BBB582" s="4"/>
      <c r="BBC582" s="4"/>
      <c r="BBD582" s="4"/>
      <c r="BBE582" s="4"/>
      <c r="BBF582" s="4"/>
      <c r="BBG582" s="4"/>
      <c r="BBH582" s="4"/>
      <c r="BBI582" s="4"/>
      <c r="BBJ582" s="4"/>
      <c r="BBK582" s="4"/>
      <c r="BBL582" s="4"/>
      <c r="BBM582" s="4"/>
      <c r="BBN582" s="4"/>
      <c r="BBO582" s="4"/>
      <c r="BBP582" s="4"/>
      <c r="BBQ582" s="4"/>
      <c r="BBR582" s="4"/>
      <c r="BBS582" s="4"/>
      <c r="BBT582" s="4"/>
      <c r="BBU582" s="4"/>
      <c r="BBV582" s="4"/>
      <c r="BBW582" s="4"/>
      <c r="BBX582" s="4"/>
      <c r="BBY582" s="4"/>
      <c r="BBZ582" s="4"/>
      <c r="BCA582" s="4"/>
      <c r="BCB582" s="4"/>
      <c r="BCC582" s="4"/>
      <c r="BCD582" s="4"/>
      <c r="BCE582" s="4"/>
      <c r="BCF582" s="4"/>
      <c r="BCG582" s="4"/>
      <c r="BCH582" s="4"/>
      <c r="BCI582" s="4"/>
      <c r="BCJ582" s="4"/>
      <c r="BCK582" s="4"/>
      <c r="BCL582" s="4"/>
      <c r="BCM582" s="4"/>
      <c r="BCN582" s="4"/>
      <c r="BCO582" s="4"/>
      <c r="BCP582" s="4"/>
      <c r="BCQ582" s="4"/>
      <c r="BCR582" s="4"/>
      <c r="BCS582" s="4"/>
      <c r="BCT582" s="4"/>
      <c r="BCU582" s="4"/>
      <c r="BCV582" s="4"/>
      <c r="BCW582" s="4"/>
      <c r="BCX582" s="4"/>
      <c r="BCY582" s="4"/>
      <c r="BCZ582" s="4"/>
      <c r="BDA582" s="4"/>
      <c r="BDB582" s="4"/>
      <c r="BDC582" s="4"/>
      <c r="BDD582" s="4"/>
      <c r="BDE582" s="4"/>
      <c r="BDF582" s="4"/>
      <c r="BDG582" s="4"/>
      <c r="BDH582" s="4"/>
      <c r="BDI582" s="4"/>
      <c r="BDJ582" s="4"/>
      <c r="BDK582" s="4"/>
      <c r="BDL582" s="4"/>
      <c r="BDM582" s="4"/>
      <c r="BDN582" s="4"/>
      <c r="BDO582" s="4"/>
      <c r="BDP582" s="4"/>
      <c r="BDQ582" s="4"/>
      <c r="BDR582" s="4"/>
      <c r="BDS582" s="4"/>
      <c r="BDT582" s="4"/>
      <c r="BDU582" s="4"/>
      <c r="BDV582" s="4"/>
      <c r="BDW582" s="4"/>
      <c r="BDX582" s="4"/>
      <c r="BDY582" s="4"/>
      <c r="BDZ582" s="4"/>
      <c r="BEA582" s="4"/>
      <c r="BEB582" s="4"/>
      <c r="BEC582" s="4"/>
      <c r="BED582" s="4"/>
      <c r="BEE582" s="4"/>
      <c r="BEF582" s="4"/>
      <c r="BEG582" s="4"/>
      <c r="BEH582" s="4"/>
      <c r="BEI582" s="4"/>
      <c r="BEJ582" s="4"/>
      <c r="BEK582" s="4"/>
      <c r="BEL582" s="4"/>
      <c r="BEM582" s="4"/>
      <c r="BEN582" s="4"/>
      <c r="BEO582" s="4"/>
      <c r="BEP582" s="4"/>
      <c r="BEQ582" s="4"/>
      <c r="BER582" s="4"/>
      <c r="BES582" s="4"/>
      <c r="BET582" s="4"/>
      <c r="BEU582" s="4"/>
      <c r="BEV582" s="4"/>
      <c r="BEW582" s="4"/>
      <c r="BEX582" s="4"/>
      <c r="BEY582" s="4"/>
      <c r="BEZ582" s="4"/>
      <c r="BFA582" s="4"/>
      <c r="BFB582" s="4"/>
      <c r="BFC582" s="4"/>
      <c r="BFD582" s="4"/>
      <c r="BFE582" s="4"/>
      <c r="BFF582" s="4"/>
      <c r="BFG582" s="4"/>
      <c r="BFH582" s="4"/>
      <c r="BFI582" s="4"/>
      <c r="BFJ582" s="4"/>
      <c r="BFK582" s="4"/>
      <c r="BFL582" s="4"/>
      <c r="BFM582" s="4"/>
      <c r="BFN582" s="4"/>
      <c r="BFO582" s="4"/>
      <c r="BFP582" s="4"/>
      <c r="BFQ582" s="4"/>
      <c r="BFR582" s="4"/>
      <c r="BFS582" s="4"/>
      <c r="BFT582" s="4"/>
      <c r="BFU582" s="4"/>
      <c r="BFV582" s="4"/>
      <c r="BFW582" s="4"/>
      <c r="BFX582" s="4"/>
      <c r="BFY582" s="4"/>
      <c r="BFZ582" s="4"/>
      <c r="BGA582" s="4"/>
      <c r="BGB582" s="4"/>
      <c r="BGC582" s="4"/>
      <c r="BGD582" s="4"/>
      <c r="BGE582" s="4"/>
      <c r="BGF582" s="4"/>
      <c r="BGG582" s="4"/>
      <c r="BGH582" s="4"/>
      <c r="BGI582" s="4"/>
      <c r="BGJ582" s="4"/>
      <c r="BGK582" s="4"/>
      <c r="BGL582" s="4"/>
      <c r="BGM582" s="4"/>
      <c r="BGN582" s="4"/>
      <c r="BGO582" s="4"/>
      <c r="BGP582" s="4"/>
      <c r="BGQ582" s="4"/>
      <c r="BGR582" s="4"/>
      <c r="BGS582" s="4"/>
      <c r="BGT582" s="4"/>
      <c r="BGU582" s="4"/>
      <c r="BGV582" s="4"/>
      <c r="BGW582" s="4"/>
      <c r="BGX582" s="4"/>
      <c r="BGY582" s="4"/>
      <c r="BGZ582" s="4"/>
      <c r="BHA582" s="4"/>
      <c r="BHB582" s="4"/>
      <c r="BHC582" s="4"/>
      <c r="BHD582" s="4"/>
      <c r="BHE582" s="4"/>
      <c r="BHF582" s="4"/>
      <c r="BHG582" s="4"/>
      <c r="BHH582" s="4"/>
      <c r="BHI582" s="4"/>
      <c r="BHJ582" s="4"/>
      <c r="BHK582" s="4"/>
      <c r="BHL582" s="4"/>
      <c r="BHM582" s="4"/>
      <c r="BHN582" s="4"/>
      <c r="BHO582" s="4"/>
      <c r="BHP582" s="4"/>
      <c r="BHQ582" s="4"/>
      <c r="BHR582" s="4"/>
      <c r="BHS582" s="4"/>
      <c r="BHT582" s="4"/>
      <c r="BHU582" s="4"/>
      <c r="BHV582" s="4"/>
      <c r="BHW582" s="4"/>
      <c r="BHX582" s="4"/>
      <c r="BHY582" s="4"/>
      <c r="BHZ582" s="4"/>
      <c r="BIA582" s="4"/>
      <c r="BIB582" s="4"/>
      <c r="BIC582" s="4"/>
      <c r="BID582" s="4"/>
      <c r="BIE582" s="4"/>
      <c r="BIF582" s="4"/>
      <c r="BIG582" s="4"/>
      <c r="BIH582" s="4"/>
      <c r="BII582" s="4"/>
      <c r="BIJ582" s="4"/>
      <c r="BIK582" s="4"/>
      <c r="BIL582" s="4"/>
      <c r="BIM582" s="4"/>
      <c r="BIN582" s="4"/>
      <c r="BIO582" s="4"/>
      <c r="BIP582" s="4"/>
      <c r="BIQ582" s="4"/>
      <c r="BIR582" s="4"/>
      <c r="BIS582" s="4"/>
      <c r="BIT582" s="4"/>
      <c r="BIU582" s="4"/>
      <c r="BIV582" s="4"/>
      <c r="BIW582" s="4"/>
      <c r="BIX582" s="4"/>
      <c r="BIY582" s="4"/>
      <c r="BIZ582" s="4"/>
      <c r="BJA582" s="4"/>
      <c r="BJB582" s="4"/>
      <c r="BJC582" s="4"/>
      <c r="BJD582" s="4"/>
      <c r="BJE582" s="4"/>
      <c r="BJF582" s="4"/>
      <c r="BJG582" s="4"/>
      <c r="BJH582" s="4"/>
      <c r="BJI582" s="4"/>
      <c r="BJJ582" s="4"/>
      <c r="BJK582" s="4"/>
      <c r="BJL582" s="4"/>
      <c r="BJM582" s="4"/>
      <c r="BJN582" s="4"/>
      <c r="BJO582" s="4"/>
      <c r="BJP582" s="4"/>
      <c r="BJQ582" s="4"/>
      <c r="BJR582" s="4"/>
      <c r="BJS582" s="4"/>
      <c r="BJT582" s="4"/>
      <c r="BJU582" s="4"/>
      <c r="BJV582" s="4"/>
      <c r="BJW582" s="4"/>
      <c r="BJX582" s="4"/>
      <c r="BJY582" s="4"/>
      <c r="BJZ582" s="4"/>
      <c r="BKA582" s="4"/>
      <c r="BKB582" s="4"/>
      <c r="BKC582" s="4"/>
      <c r="BKD582" s="4"/>
      <c r="BKE582" s="4"/>
      <c r="BKF582" s="4"/>
      <c r="BKG582" s="4"/>
      <c r="BKH582" s="4"/>
      <c r="BKI582" s="4"/>
      <c r="BKJ582" s="4"/>
      <c r="BKK582" s="4"/>
      <c r="BKL582" s="4"/>
      <c r="BKM582" s="4"/>
      <c r="BKN582" s="4"/>
      <c r="BKO582" s="4"/>
      <c r="BKP582" s="4"/>
      <c r="BKQ582" s="4"/>
      <c r="BKR582" s="4"/>
      <c r="BKS582" s="4"/>
      <c r="BKT582" s="4"/>
      <c r="BKU582" s="4"/>
      <c r="BKV582" s="4"/>
      <c r="BKW582" s="4"/>
      <c r="BKX582" s="4"/>
      <c r="BKY582" s="4"/>
      <c r="BKZ582" s="4"/>
      <c r="BLA582" s="4"/>
      <c r="BLB582" s="4"/>
      <c r="BLC582" s="4"/>
      <c r="BLD582" s="4"/>
      <c r="BLE582" s="4"/>
      <c r="BLF582" s="4"/>
      <c r="BLG582" s="4"/>
      <c r="BLH582" s="4"/>
      <c r="BLI582" s="4"/>
      <c r="BLJ582" s="4"/>
      <c r="BLK582" s="4"/>
      <c r="BLL582" s="4"/>
      <c r="BLM582" s="4"/>
      <c r="BLN582" s="4"/>
      <c r="BLO582" s="4"/>
      <c r="BLP582" s="4"/>
      <c r="BLQ582" s="4"/>
      <c r="BLR582" s="4"/>
      <c r="BLS582" s="4"/>
      <c r="BLT582" s="4"/>
      <c r="BLU582" s="4"/>
      <c r="BLV582" s="4"/>
      <c r="BLW582" s="4"/>
      <c r="BLX582" s="4"/>
      <c r="BLY582" s="4"/>
      <c r="BLZ582" s="4"/>
      <c r="BMA582" s="4"/>
      <c r="BMB582" s="4"/>
      <c r="BMC582" s="4"/>
      <c r="BMD582" s="4"/>
      <c r="BME582" s="4"/>
      <c r="BMF582" s="4"/>
      <c r="BMG582" s="4"/>
      <c r="BMH582" s="4"/>
      <c r="BMI582" s="4"/>
      <c r="BMJ582" s="4"/>
      <c r="BMK582" s="4"/>
      <c r="BML582" s="4"/>
      <c r="BMM582" s="4"/>
      <c r="BMN582" s="4"/>
      <c r="BMO582" s="4"/>
      <c r="BMP582" s="4"/>
      <c r="BMQ582" s="4"/>
      <c r="BMR582" s="4"/>
      <c r="BMS582" s="4"/>
      <c r="BMT582" s="4"/>
      <c r="BMU582" s="4"/>
      <c r="BMV582" s="4"/>
      <c r="BMW582" s="4"/>
      <c r="BMX582" s="4"/>
      <c r="BMY582" s="4"/>
      <c r="BMZ582" s="4"/>
      <c r="BNA582" s="4"/>
      <c r="BNB582" s="4"/>
      <c r="BNC582" s="4"/>
      <c r="BND582" s="4"/>
      <c r="BNE582" s="4"/>
      <c r="BNF582" s="4"/>
      <c r="BNG582" s="4"/>
      <c r="BNH582" s="4"/>
      <c r="BNI582" s="4"/>
      <c r="BNJ582" s="4"/>
      <c r="BNK582" s="4"/>
      <c r="BNL582" s="4"/>
      <c r="BNM582" s="4"/>
      <c r="BNN582" s="4"/>
      <c r="BNO582" s="4"/>
      <c r="BNP582" s="4"/>
      <c r="BNQ582" s="4"/>
      <c r="BNR582" s="4"/>
      <c r="BNS582" s="4"/>
      <c r="BNT582" s="4"/>
      <c r="BNU582" s="4"/>
      <c r="BNV582" s="4"/>
      <c r="BNW582" s="4"/>
      <c r="BNX582" s="4"/>
      <c r="BNY582" s="4"/>
      <c r="BNZ582" s="4"/>
      <c r="BOA582" s="4"/>
      <c r="BOB582" s="4"/>
      <c r="BOC582" s="4"/>
      <c r="BOD582" s="4"/>
      <c r="BOE582" s="4"/>
      <c r="BOF582" s="4"/>
      <c r="BOG582" s="4"/>
      <c r="BOH582" s="4"/>
      <c r="BOI582" s="4"/>
      <c r="BOJ582" s="4"/>
      <c r="BOK582" s="4"/>
      <c r="BOL582" s="4"/>
      <c r="BOM582" s="4"/>
      <c r="BON582" s="4"/>
      <c r="BOO582" s="4"/>
      <c r="BOP582" s="4"/>
      <c r="BOQ582" s="4"/>
      <c r="BOR582" s="4"/>
      <c r="BOS582" s="4"/>
      <c r="BOT582" s="4"/>
      <c r="BOU582" s="4"/>
      <c r="BOV582" s="4"/>
      <c r="BOW582" s="4"/>
      <c r="BOX582" s="4"/>
      <c r="BOY582" s="4"/>
      <c r="BOZ582" s="4"/>
      <c r="BPA582" s="4"/>
      <c r="BPB582" s="4"/>
      <c r="BPC582" s="4"/>
      <c r="BPD582" s="4"/>
      <c r="BPE582" s="4"/>
      <c r="BPF582" s="4"/>
      <c r="BPG582" s="4"/>
      <c r="BPH582" s="4"/>
      <c r="BPI582" s="4"/>
      <c r="BPJ582" s="4"/>
      <c r="BPK582" s="4"/>
      <c r="BPL582" s="4"/>
      <c r="BPM582" s="4"/>
      <c r="BPN582" s="4"/>
      <c r="BPO582" s="4"/>
      <c r="BPP582" s="4"/>
      <c r="BPQ582" s="4"/>
      <c r="BPR582" s="4"/>
      <c r="BPS582" s="4"/>
      <c r="BPT582" s="4"/>
      <c r="BPU582" s="4"/>
      <c r="BPV582" s="4"/>
      <c r="BPW582" s="4"/>
      <c r="BPX582" s="4"/>
      <c r="BPY582" s="4"/>
      <c r="BPZ582" s="4"/>
      <c r="BQA582" s="4"/>
      <c r="BQB582" s="4"/>
      <c r="BQC582" s="4"/>
      <c r="BQD582" s="4"/>
      <c r="BQE582" s="4"/>
      <c r="BQF582" s="4"/>
      <c r="BQG582" s="4"/>
      <c r="BQH582" s="4"/>
      <c r="BQI582" s="4"/>
      <c r="BQJ582" s="4"/>
      <c r="BQK582" s="4"/>
      <c r="BQL582" s="4"/>
      <c r="BQM582" s="4"/>
      <c r="BQN582" s="4"/>
      <c r="BQO582" s="4"/>
      <c r="BQP582" s="4"/>
      <c r="BQQ582" s="4"/>
      <c r="BQR582" s="4"/>
      <c r="BQS582" s="4"/>
      <c r="BQT582" s="4"/>
      <c r="BQU582" s="4"/>
      <c r="BQV582" s="4"/>
      <c r="BQW582" s="4"/>
      <c r="BQX582" s="4"/>
      <c r="BQY582" s="4"/>
      <c r="BQZ582" s="4"/>
      <c r="BRA582" s="4"/>
      <c r="BRB582" s="4"/>
      <c r="BRC582" s="4"/>
      <c r="BRD582" s="4"/>
      <c r="BRE582" s="4"/>
      <c r="BRF582" s="4"/>
      <c r="BRG582" s="4"/>
      <c r="BRH582" s="4"/>
      <c r="BRI582" s="4"/>
      <c r="BRJ582" s="4"/>
      <c r="BRK582" s="4"/>
      <c r="BRL582" s="4"/>
      <c r="BRM582" s="4"/>
      <c r="BRN582" s="4"/>
      <c r="BRO582" s="4"/>
      <c r="BRP582" s="4"/>
      <c r="BRQ582" s="4"/>
      <c r="BRR582" s="4"/>
      <c r="BRS582" s="4"/>
      <c r="BRT582" s="4"/>
      <c r="BRU582" s="4"/>
      <c r="BRV582" s="4"/>
      <c r="BRW582" s="4"/>
      <c r="BRX582" s="4"/>
      <c r="BRY582" s="4"/>
      <c r="BRZ582" s="4"/>
      <c r="BSA582" s="4"/>
      <c r="BSB582" s="4"/>
      <c r="BSC582" s="4"/>
      <c r="BSD582" s="4"/>
      <c r="BSE582" s="4"/>
      <c r="BSF582" s="4"/>
      <c r="BSG582" s="4"/>
      <c r="BSH582" s="4"/>
      <c r="BSI582" s="4"/>
      <c r="BSJ582" s="4"/>
      <c r="BSK582" s="4"/>
      <c r="BSL582" s="4"/>
      <c r="BSM582" s="4"/>
      <c r="BSN582" s="4"/>
      <c r="BSO582" s="4"/>
      <c r="BSP582" s="4"/>
      <c r="BSQ582" s="4"/>
      <c r="BSR582" s="4"/>
      <c r="BSS582" s="4"/>
      <c r="BST582" s="4"/>
      <c r="BSU582" s="4"/>
      <c r="BSV582" s="4"/>
      <c r="BSW582" s="4"/>
      <c r="BSX582" s="4"/>
      <c r="BSY582" s="4"/>
      <c r="BSZ582" s="4"/>
      <c r="BTA582" s="4"/>
      <c r="BTB582" s="4"/>
      <c r="BTC582" s="4"/>
      <c r="BTD582" s="4"/>
      <c r="BTE582" s="4"/>
      <c r="BTF582" s="4"/>
      <c r="BTG582" s="4"/>
    </row>
    <row r="583" spans="1:1879" ht="15.95" hidden="1" customHeight="1" x14ac:dyDescent="0.25">
      <c r="A583" s="296" t="s">
        <v>439</v>
      </c>
      <c r="B583" s="14" t="s">
        <v>11</v>
      </c>
      <c r="C583" s="106"/>
      <c r="D583" s="14" t="s">
        <v>4</v>
      </c>
      <c r="E583" s="15">
        <v>42402</v>
      </c>
      <c r="F583" s="15">
        <v>42646</v>
      </c>
      <c r="G583" s="30"/>
      <c r="H583" s="155"/>
      <c r="I583" s="17" t="s">
        <v>737</v>
      </c>
      <c r="J583" s="107"/>
    </row>
    <row r="584" spans="1:1879" ht="15.95" hidden="1" customHeight="1" x14ac:dyDescent="0.25">
      <c r="A584" s="295" t="s">
        <v>3199</v>
      </c>
      <c r="B584" s="9" t="s">
        <v>11</v>
      </c>
      <c r="C584" s="189"/>
      <c r="D584" s="9" t="s">
        <v>417</v>
      </c>
      <c r="E584" s="11">
        <v>44986</v>
      </c>
      <c r="F584" s="11"/>
      <c r="G584" s="9" t="s">
        <v>3237</v>
      </c>
      <c r="H584" s="105"/>
      <c r="I584" s="13" t="s">
        <v>879</v>
      </c>
      <c r="J584" s="108"/>
    </row>
    <row r="585" spans="1:1879" ht="15.95" hidden="1" customHeight="1" x14ac:dyDescent="0.25">
      <c r="A585" s="295" t="s">
        <v>3312</v>
      </c>
      <c r="B585" s="9" t="s">
        <v>11</v>
      </c>
      <c r="C585" s="189"/>
      <c r="D585" s="9" t="s">
        <v>17</v>
      </c>
      <c r="E585" s="11">
        <v>45201</v>
      </c>
      <c r="F585" s="11"/>
      <c r="G585" s="9" t="s">
        <v>3237</v>
      </c>
      <c r="H585" s="105"/>
      <c r="I585" s="13" t="s">
        <v>815</v>
      </c>
      <c r="J585" s="108"/>
    </row>
    <row r="586" spans="1:1879" ht="15.95" hidden="1" customHeight="1" x14ac:dyDescent="0.25">
      <c r="A586" s="295" t="s">
        <v>157</v>
      </c>
      <c r="B586" s="9" t="s">
        <v>11</v>
      </c>
      <c r="C586" s="189" t="s">
        <v>1</v>
      </c>
      <c r="D586" s="9" t="s">
        <v>417</v>
      </c>
      <c r="E586" s="11">
        <v>40910</v>
      </c>
      <c r="F586" s="11"/>
      <c r="G586" s="9"/>
      <c r="H586" s="180">
        <v>41335</v>
      </c>
      <c r="I586" s="13" t="s">
        <v>760</v>
      </c>
      <c r="J586" s="108" t="s">
        <v>698</v>
      </c>
    </row>
    <row r="587" spans="1:1879" ht="15.95" hidden="1" customHeight="1" x14ac:dyDescent="0.25">
      <c r="A587" s="296" t="s">
        <v>2760</v>
      </c>
      <c r="B587" s="14" t="s">
        <v>11</v>
      </c>
      <c r="C587" s="106"/>
      <c r="D587" s="14" t="s">
        <v>13</v>
      </c>
      <c r="E587" s="15">
        <v>44866</v>
      </c>
      <c r="F587" s="15">
        <v>44910</v>
      </c>
      <c r="G587" s="14"/>
      <c r="H587" s="157"/>
      <c r="I587" s="17" t="s">
        <v>862</v>
      </c>
      <c r="J587" s="107"/>
    </row>
    <row r="588" spans="1:1879" ht="15.95" hidden="1" customHeight="1" x14ac:dyDescent="0.25">
      <c r="A588" s="296" t="s">
        <v>231</v>
      </c>
      <c r="B588" s="14" t="s">
        <v>11</v>
      </c>
      <c r="C588" s="106"/>
      <c r="D588" s="14" t="s">
        <v>333</v>
      </c>
      <c r="E588" s="15">
        <v>36164</v>
      </c>
      <c r="F588" s="15">
        <v>36227</v>
      </c>
      <c r="G588" s="18"/>
      <c r="H588" s="155"/>
      <c r="I588" s="17" t="s">
        <v>633</v>
      </c>
      <c r="J588" s="107"/>
    </row>
    <row r="589" spans="1:1879" ht="15.95" hidden="1" customHeight="1" x14ac:dyDescent="0.25">
      <c r="A589" s="295" t="s">
        <v>85</v>
      </c>
      <c r="B589" s="9" t="s">
        <v>11</v>
      </c>
      <c r="C589" s="189"/>
      <c r="D589" s="9" t="s">
        <v>417</v>
      </c>
      <c r="E589" s="11">
        <v>45089</v>
      </c>
      <c r="F589" s="11"/>
      <c r="G589" s="9"/>
      <c r="H589" s="105"/>
      <c r="I589" s="13" t="s">
        <v>792</v>
      </c>
      <c r="J589" s="108"/>
    </row>
    <row r="590" spans="1:1879" ht="15.95" hidden="1" customHeight="1" x14ac:dyDescent="0.25">
      <c r="A590" s="296" t="s">
        <v>23</v>
      </c>
      <c r="B590" s="14" t="s">
        <v>11</v>
      </c>
      <c r="C590" s="106"/>
      <c r="D590" s="14" t="s">
        <v>333</v>
      </c>
      <c r="E590" s="15">
        <v>39510</v>
      </c>
      <c r="F590" s="15">
        <v>40068</v>
      </c>
      <c r="G590" s="18"/>
      <c r="H590" s="155"/>
      <c r="I590" s="17" t="s">
        <v>697</v>
      </c>
      <c r="J590" s="107"/>
    </row>
    <row r="591" spans="1:1879" ht="15.95" hidden="1" customHeight="1" x14ac:dyDescent="0.25">
      <c r="A591" s="296" t="s">
        <v>18</v>
      </c>
      <c r="B591" s="14" t="s">
        <v>11</v>
      </c>
      <c r="C591" s="106"/>
      <c r="D591" s="14" t="s">
        <v>13</v>
      </c>
      <c r="E591" s="15">
        <v>39370</v>
      </c>
      <c r="F591" s="15">
        <v>39459</v>
      </c>
      <c r="G591" s="18"/>
      <c r="H591" s="155"/>
      <c r="I591" s="17" t="s">
        <v>691</v>
      </c>
      <c r="J591" s="107"/>
    </row>
    <row r="592" spans="1:1879" ht="15.95" hidden="1" customHeight="1" x14ac:dyDescent="0.25">
      <c r="A592" s="296" t="s">
        <v>27</v>
      </c>
      <c r="B592" s="14" t="s">
        <v>11</v>
      </c>
      <c r="C592" s="106"/>
      <c r="D592" s="14" t="s">
        <v>13</v>
      </c>
      <c r="E592" s="15">
        <v>40070</v>
      </c>
      <c r="F592" s="15">
        <v>40129</v>
      </c>
      <c r="G592" s="18"/>
      <c r="H592" s="155"/>
      <c r="I592" s="17" t="s">
        <v>702</v>
      </c>
      <c r="J592" s="107"/>
    </row>
    <row r="593" spans="1:1879" ht="15.95" hidden="1" customHeight="1" x14ac:dyDescent="0.25">
      <c r="A593" s="296" t="s">
        <v>238</v>
      </c>
      <c r="B593" s="14" t="s">
        <v>11</v>
      </c>
      <c r="C593" s="106"/>
      <c r="D593" s="14" t="s">
        <v>4</v>
      </c>
      <c r="E593" s="15">
        <v>36342</v>
      </c>
      <c r="F593" s="15">
        <v>36857</v>
      </c>
      <c r="G593" s="18"/>
      <c r="H593" s="155"/>
      <c r="I593" s="17" t="s">
        <v>643</v>
      </c>
      <c r="J593" s="107"/>
      <c r="K593" s="366"/>
      <c r="L593" s="366"/>
      <c r="M593" s="366"/>
      <c r="N593" s="366"/>
      <c r="O593" s="366"/>
      <c r="P593" s="366"/>
      <c r="Q593" s="366"/>
      <c r="R593" s="366"/>
      <c r="S593" s="366"/>
      <c r="T593" s="366"/>
      <c r="U593" s="366"/>
      <c r="V593" s="366"/>
      <c r="W593" s="366"/>
      <c r="X593" s="366"/>
      <c r="Y593" s="366"/>
      <c r="Z593" s="366"/>
      <c r="AA593" s="366"/>
      <c r="AB593" s="366"/>
      <c r="AC593" s="366"/>
      <c r="AD593" s="366"/>
      <c r="AE593" s="366"/>
      <c r="AF593" s="366"/>
      <c r="AG593" s="366"/>
      <c r="AH593" s="366"/>
      <c r="AI593" s="366"/>
      <c r="AJ593" s="366"/>
      <c r="AK593" s="366"/>
      <c r="AL593" s="366"/>
      <c r="AM593" s="366"/>
      <c r="AN593" s="366"/>
      <c r="AO593" s="366"/>
      <c r="AP593" s="366"/>
      <c r="AQ593" s="366"/>
      <c r="AR593" s="366"/>
      <c r="AS593" s="366"/>
      <c r="AT593" s="366"/>
      <c r="AU593" s="366"/>
      <c r="AV593" s="366"/>
      <c r="AW593" s="366"/>
      <c r="AX593" s="366"/>
      <c r="AY593" s="366"/>
      <c r="AZ593" s="366"/>
      <c r="BA593" s="366"/>
      <c r="BB593" s="366"/>
      <c r="BC593" s="366"/>
      <c r="BD593" s="366"/>
      <c r="BE593" s="366"/>
      <c r="BF593" s="366"/>
      <c r="BG593" s="366"/>
      <c r="BH593" s="366"/>
      <c r="BI593" s="366"/>
      <c r="BJ593" s="366"/>
      <c r="BK593" s="366"/>
      <c r="BL593" s="366"/>
      <c r="BM593" s="366"/>
      <c r="BN593" s="366"/>
      <c r="BO593" s="366"/>
      <c r="BP593" s="366"/>
      <c r="BQ593" s="366"/>
      <c r="BR593" s="366"/>
      <c r="BS593" s="366"/>
      <c r="BT593" s="366"/>
      <c r="BU593" s="366"/>
      <c r="BV593" s="366"/>
      <c r="BW593" s="366"/>
      <c r="BX593" s="366"/>
      <c r="BY593" s="366"/>
      <c r="BZ593" s="366"/>
      <c r="CA593" s="366"/>
      <c r="CB593" s="366"/>
      <c r="CC593" s="366"/>
      <c r="CD593" s="366"/>
      <c r="CE593" s="366"/>
      <c r="CF593" s="366"/>
      <c r="CG593" s="366"/>
      <c r="CH593" s="366"/>
      <c r="CI593" s="366"/>
      <c r="CJ593" s="366"/>
      <c r="CK593" s="366"/>
      <c r="CL593" s="366"/>
      <c r="CM593" s="366"/>
      <c r="CN593" s="366"/>
      <c r="CO593" s="366"/>
      <c r="CP593" s="366"/>
      <c r="CQ593" s="366"/>
      <c r="CR593" s="366"/>
      <c r="CS593" s="366"/>
      <c r="CT593" s="366"/>
      <c r="CU593" s="366"/>
      <c r="CV593" s="366"/>
      <c r="CW593" s="366"/>
      <c r="CX593" s="366"/>
      <c r="CY593" s="366"/>
      <c r="CZ593" s="366"/>
      <c r="DA593" s="366"/>
      <c r="DB593" s="366"/>
      <c r="DC593" s="366"/>
      <c r="DD593" s="366"/>
      <c r="DE593" s="366"/>
      <c r="DF593" s="366"/>
      <c r="DG593" s="366"/>
      <c r="DH593" s="366"/>
      <c r="DI593" s="366"/>
      <c r="DJ593" s="366"/>
      <c r="DK593" s="366"/>
      <c r="DL593" s="366"/>
      <c r="DM593" s="366"/>
      <c r="DN593" s="366"/>
      <c r="DO593" s="366"/>
      <c r="DP593" s="366"/>
      <c r="DQ593" s="366"/>
      <c r="DR593" s="366"/>
      <c r="DS593" s="366"/>
      <c r="DT593" s="366"/>
      <c r="DU593" s="366"/>
      <c r="DV593" s="366"/>
      <c r="DW593" s="366"/>
      <c r="DX593" s="366"/>
      <c r="DY593" s="366"/>
      <c r="DZ593" s="366"/>
      <c r="EA593" s="366"/>
      <c r="EB593" s="366"/>
      <c r="EC593" s="366"/>
      <c r="ED593" s="366"/>
      <c r="EE593" s="366"/>
      <c r="EF593" s="366"/>
      <c r="EG593" s="366"/>
      <c r="EH593" s="366"/>
      <c r="EI593" s="366"/>
      <c r="EJ593" s="366"/>
      <c r="EK593" s="366"/>
      <c r="EL593" s="366"/>
      <c r="EM593" s="366"/>
      <c r="EN593" s="366"/>
      <c r="EO593" s="366"/>
      <c r="EP593" s="366"/>
      <c r="EQ593" s="366"/>
      <c r="ER593" s="366"/>
      <c r="ES593" s="366"/>
      <c r="ET593" s="366"/>
      <c r="EU593" s="366"/>
      <c r="EV593" s="366"/>
      <c r="EW593" s="366"/>
      <c r="EX593" s="366"/>
      <c r="EY593" s="366"/>
      <c r="EZ593" s="366"/>
      <c r="FA593" s="366"/>
      <c r="FB593" s="366"/>
      <c r="FC593" s="366"/>
      <c r="FD593" s="366"/>
      <c r="FE593" s="366"/>
      <c r="FF593" s="366"/>
      <c r="FG593" s="366"/>
      <c r="FH593" s="366"/>
      <c r="FI593" s="366"/>
      <c r="FJ593" s="366"/>
      <c r="FK593" s="366"/>
      <c r="FL593" s="366"/>
      <c r="FM593" s="366"/>
      <c r="FN593" s="366"/>
      <c r="FO593" s="366"/>
      <c r="FP593" s="366"/>
      <c r="FQ593" s="366"/>
      <c r="FR593" s="366"/>
      <c r="FS593" s="366"/>
      <c r="FT593" s="366"/>
      <c r="FU593" s="366"/>
      <c r="FV593" s="366"/>
      <c r="FW593" s="366"/>
      <c r="FX593" s="366"/>
      <c r="FY593" s="366"/>
      <c r="FZ593" s="366"/>
      <c r="GA593" s="366"/>
      <c r="GB593" s="366"/>
      <c r="GC593" s="366"/>
      <c r="GD593" s="366"/>
      <c r="GE593" s="366"/>
      <c r="GF593" s="366"/>
      <c r="GG593" s="366"/>
      <c r="GH593" s="366"/>
      <c r="GI593" s="366"/>
      <c r="GJ593" s="366"/>
      <c r="GK593" s="366"/>
      <c r="GL593" s="366"/>
      <c r="GM593" s="366"/>
      <c r="GN593" s="366"/>
      <c r="GO593" s="366"/>
      <c r="GP593" s="366"/>
      <c r="GQ593" s="366"/>
      <c r="GR593" s="366"/>
      <c r="GS593" s="366"/>
      <c r="GT593" s="366"/>
      <c r="GU593" s="366"/>
      <c r="GV593" s="366"/>
      <c r="GW593" s="366"/>
      <c r="GX593" s="366"/>
      <c r="GY593" s="366"/>
      <c r="GZ593" s="366"/>
      <c r="HA593" s="366"/>
      <c r="HB593" s="366"/>
      <c r="HC593" s="366"/>
      <c r="HD593" s="366"/>
      <c r="HE593" s="366"/>
      <c r="HF593" s="366"/>
      <c r="HG593" s="366"/>
      <c r="HH593" s="366"/>
      <c r="HI593" s="366"/>
      <c r="HJ593" s="366"/>
      <c r="HK593" s="366"/>
      <c r="HL593" s="366"/>
      <c r="HM593" s="366"/>
      <c r="HN593" s="366"/>
      <c r="HO593" s="366"/>
      <c r="HP593" s="366"/>
      <c r="HQ593" s="366"/>
      <c r="HR593" s="366"/>
      <c r="HS593" s="366"/>
      <c r="HT593" s="366"/>
      <c r="HU593" s="366"/>
      <c r="HV593" s="366"/>
      <c r="HW593" s="366"/>
      <c r="HX593" s="366"/>
      <c r="HY593" s="366"/>
      <c r="HZ593" s="366"/>
      <c r="IA593" s="366"/>
      <c r="IB593" s="366"/>
      <c r="IC593" s="366"/>
      <c r="ID593" s="366"/>
      <c r="IE593" s="366"/>
      <c r="IF593" s="366"/>
      <c r="IG593" s="366"/>
      <c r="IH593" s="366"/>
      <c r="II593" s="366"/>
      <c r="IJ593" s="366"/>
      <c r="IK593" s="366"/>
      <c r="IL593" s="366"/>
      <c r="IM593" s="366"/>
      <c r="IN593" s="366"/>
      <c r="IO593" s="366"/>
      <c r="IP593" s="366"/>
      <c r="IQ593" s="366"/>
      <c r="IR593" s="366"/>
      <c r="IS593" s="366"/>
      <c r="IT593" s="366"/>
      <c r="IU593" s="366"/>
      <c r="IV593" s="366"/>
      <c r="IW593" s="366"/>
      <c r="IX593" s="366"/>
      <c r="IY593" s="366"/>
      <c r="IZ593" s="366"/>
      <c r="JA593" s="366"/>
      <c r="JB593" s="366"/>
      <c r="JC593" s="366"/>
      <c r="JD593" s="366"/>
      <c r="JE593" s="366"/>
      <c r="JF593" s="366"/>
      <c r="JG593" s="366"/>
      <c r="JH593" s="366"/>
      <c r="JI593" s="366"/>
      <c r="JJ593" s="366"/>
      <c r="JK593" s="366"/>
      <c r="JL593" s="366"/>
      <c r="JM593" s="366"/>
      <c r="JN593" s="366"/>
      <c r="JO593" s="366"/>
      <c r="JP593" s="366"/>
      <c r="JQ593" s="366"/>
      <c r="JR593" s="366"/>
      <c r="JS593" s="366"/>
      <c r="JT593" s="366"/>
      <c r="JU593" s="366"/>
      <c r="JV593" s="366"/>
      <c r="JW593" s="366"/>
      <c r="JX593" s="366"/>
      <c r="JY593" s="366"/>
      <c r="JZ593" s="366"/>
      <c r="KA593" s="366"/>
      <c r="KB593" s="366"/>
      <c r="KC593" s="366"/>
      <c r="KD593" s="366"/>
      <c r="KE593" s="366"/>
      <c r="KF593" s="366"/>
      <c r="KG593" s="366"/>
      <c r="KH593" s="366"/>
      <c r="KI593" s="366"/>
      <c r="KJ593" s="366"/>
      <c r="KK593" s="366"/>
      <c r="KL593" s="366"/>
      <c r="KM593" s="366"/>
      <c r="KN593" s="366"/>
      <c r="KO593" s="366"/>
      <c r="KP593" s="366"/>
      <c r="KQ593" s="366"/>
      <c r="KR593" s="366"/>
      <c r="KS593" s="366"/>
      <c r="KT593" s="366"/>
      <c r="KU593" s="366"/>
      <c r="KV593" s="366"/>
      <c r="KW593" s="366"/>
      <c r="KX593" s="366"/>
      <c r="KY593" s="366"/>
      <c r="KZ593" s="366"/>
      <c r="LA593" s="366"/>
      <c r="LB593" s="366"/>
      <c r="LC593" s="366"/>
      <c r="LD593" s="366"/>
      <c r="LE593" s="366"/>
      <c r="LF593" s="366"/>
      <c r="LG593" s="366"/>
      <c r="LH593" s="366"/>
      <c r="LI593" s="366"/>
      <c r="LJ593" s="366"/>
      <c r="LK593" s="366"/>
      <c r="LL593" s="366"/>
      <c r="LM593" s="366"/>
      <c r="LN593" s="366"/>
      <c r="LO593" s="366"/>
      <c r="LP593" s="366"/>
      <c r="LQ593" s="366"/>
      <c r="LR593" s="366"/>
      <c r="LS593" s="366"/>
      <c r="LT593" s="366"/>
      <c r="LU593" s="366"/>
      <c r="LV593" s="366"/>
      <c r="LW593" s="366"/>
      <c r="LX593" s="366"/>
      <c r="LY593" s="366"/>
      <c r="LZ593" s="366"/>
      <c r="MA593" s="366"/>
      <c r="MB593" s="366"/>
      <c r="MC593" s="366"/>
      <c r="MD593" s="366"/>
      <c r="ME593" s="366"/>
      <c r="MF593" s="366"/>
      <c r="MG593" s="366"/>
      <c r="MH593" s="366"/>
      <c r="MI593" s="366"/>
      <c r="MJ593" s="366"/>
      <c r="MK593" s="366"/>
      <c r="ML593" s="366"/>
      <c r="MM593" s="366"/>
      <c r="MN593" s="366"/>
      <c r="MO593" s="366"/>
      <c r="MP593" s="366"/>
      <c r="MQ593" s="366"/>
      <c r="MR593" s="366"/>
      <c r="MS593" s="366"/>
      <c r="MT593" s="366"/>
      <c r="MU593" s="366"/>
      <c r="MV593" s="366"/>
      <c r="MW593" s="366"/>
      <c r="MX593" s="366"/>
      <c r="MY593" s="366"/>
      <c r="MZ593" s="366"/>
      <c r="NA593" s="366"/>
      <c r="NB593" s="366"/>
      <c r="NC593" s="366"/>
      <c r="ND593" s="366"/>
      <c r="NE593" s="366"/>
      <c r="NF593" s="366"/>
      <c r="NG593" s="366"/>
      <c r="NH593" s="366"/>
      <c r="NI593" s="366"/>
      <c r="NJ593" s="366"/>
      <c r="NK593" s="366"/>
      <c r="NL593" s="366"/>
      <c r="NM593" s="366"/>
      <c r="NN593" s="366"/>
      <c r="NO593" s="366"/>
      <c r="NP593" s="366"/>
      <c r="NQ593" s="366"/>
      <c r="NR593" s="366"/>
      <c r="NS593" s="366"/>
      <c r="NT593" s="366"/>
      <c r="NU593" s="366"/>
      <c r="NV593" s="366"/>
      <c r="NW593" s="366"/>
      <c r="NX593" s="366"/>
      <c r="NY593" s="366"/>
      <c r="NZ593" s="366"/>
      <c r="OA593" s="366"/>
      <c r="OB593" s="366"/>
      <c r="OC593" s="366"/>
      <c r="OD593" s="366"/>
      <c r="OE593" s="366"/>
      <c r="OF593" s="366"/>
      <c r="OG593" s="366"/>
      <c r="OH593" s="366"/>
      <c r="OI593" s="366"/>
      <c r="OJ593" s="366"/>
      <c r="OK593" s="366"/>
      <c r="OL593" s="366"/>
      <c r="OM593" s="366"/>
      <c r="ON593" s="366"/>
      <c r="OO593" s="366"/>
      <c r="OP593" s="366"/>
      <c r="OQ593" s="366"/>
      <c r="OR593" s="366"/>
      <c r="OS593" s="366"/>
      <c r="OT593" s="366"/>
      <c r="OU593" s="366"/>
      <c r="OV593" s="366"/>
      <c r="OW593" s="366"/>
      <c r="OX593" s="366"/>
      <c r="OY593" s="366"/>
      <c r="OZ593" s="366"/>
      <c r="PA593" s="366"/>
      <c r="PB593" s="366"/>
      <c r="PC593" s="366"/>
      <c r="PD593" s="366"/>
      <c r="PE593" s="366"/>
      <c r="PF593" s="366"/>
      <c r="PG593" s="366"/>
      <c r="PH593" s="366"/>
      <c r="PI593" s="366"/>
      <c r="PJ593" s="366"/>
      <c r="PK593" s="366"/>
      <c r="PL593" s="366"/>
      <c r="PM593" s="366"/>
      <c r="PN593" s="366"/>
      <c r="PO593" s="366"/>
      <c r="PP593" s="366"/>
      <c r="PQ593" s="366"/>
      <c r="PR593" s="366"/>
      <c r="PS593" s="366"/>
      <c r="PT593" s="366"/>
      <c r="PU593" s="366"/>
      <c r="PV593" s="366"/>
      <c r="PW593" s="366"/>
      <c r="PX593" s="366"/>
      <c r="PY593" s="366"/>
      <c r="PZ593" s="366"/>
      <c r="QA593" s="366"/>
      <c r="QB593" s="366"/>
      <c r="QC593" s="366"/>
      <c r="QD593" s="366"/>
      <c r="QE593" s="366"/>
      <c r="QF593" s="366"/>
      <c r="QG593" s="366"/>
      <c r="QH593" s="366"/>
      <c r="QI593" s="366"/>
      <c r="QJ593" s="366"/>
      <c r="QK593" s="366"/>
      <c r="QL593" s="366"/>
      <c r="QM593" s="366"/>
      <c r="QN593" s="366"/>
      <c r="QO593" s="366"/>
      <c r="QP593" s="366"/>
      <c r="QQ593" s="366"/>
      <c r="QR593" s="366"/>
      <c r="QS593" s="366"/>
      <c r="QT593" s="366"/>
      <c r="QU593" s="366"/>
      <c r="QV593" s="366"/>
      <c r="QW593" s="366"/>
      <c r="QX593" s="366"/>
      <c r="QY593" s="366"/>
      <c r="QZ593" s="366"/>
      <c r="RA593" s="366"/>
      <c r="RB593" s="366"/>
      <c r="RC593" s="366"/>
      <c r="RD593" s="366"/>
      <c r="RE593" s="366"/>
      <c r="RF593" s="366"/>
      <c r="RG593" s="366"/>
      <c r="RH593" s="366"/>
      <c r="RI593" s="366"/>
      <c r="RJ593" s="366"/>
      <c r="RK593" s="366"/>
      <c r="RL593" s="366"/>
      <c r="RM593" s="366"/>
      <c r="RN593" s="366"/>
      <c r="RO593" s="366"/>
      <c r="RP593" s="366"/>
      <c r="RQ593" s="366"/>
      <c r="RR593" s="366"/>
      <c r="RS593" s="366"/>
      <c r="RT593" s="366"/>
      <c r="RU593" s="366"/>
      <c r="RV593" s="366"/>
      <c r="RW593" s="366"/>
      <c r="RX593" s="366"/>
      <c r="RY593" s="366"/>
      <c r="RZ593" s="366"/>
      <c r="SA593" s="366"/>
      <c r="SB593" s="366"/>
      <c r="SC593" s="366"/>
      <c r="SD593" s="366"/>
      <c r="SE593" s="366"/>
      <c r="SF593" s="366"/>
      <c r="SG593" s="366"/>
      <c r="SH593" s="366"/>
      <c r="SI593" s="366"/>
      <c r="SJ593" s="366"/>
      <c r="SK593" s="366"/>
      <c r="SL593" s="366"/>
      <c r="SM593" s="366"/>
      <c r="SN593" s="366"/>
      <c r="SO593" s="366"/>
      <c r="SP593" s="366"/>
      <c r="SQ593" s="366"/>
      <c r="SR593" s="366"/>
      <c r="SS593" s="366"/>
      <c r="ST593" s="366"/>
      <c r="SU593" s="366"/>
      <c r="SV593" s="366"/>
      <c r="SW593" s="366"/>
      <c r="SX593" s="366"/>
      <c r="SY593" s="366"/>
      <c r="SZ593" s="366"/>
      <c r="TA593" s="366"/>
      <c r="TB593" s="366"/>
      <c r="TC593" s="366"/>
      <c r="TD593" s="366"/>
      <c r="TE593" s="366"/>
      <c r="TF593" s="366"/>
      <c r="TG593" s="366"/>
      <c r="TH593" s="366"/>
      <c r="TI593" s="366"/>
      <c r="TJ593" s="366"/>
      <c r="TK593" s="366"/>
      <c r="TL593" s="366"/>
      <c r="TM593" s="366"/>
      <c r="TN593" s="366"/>
      <c r="TO593" s="366"/>
      <c r="TP593" s="366"/>
      <c r="TQ593" s="366"/>
      <c r="TR593" s="366"/>
      <c r="TS593" s="366"/>
      <c r="TT593" s="366"/>
      <c r="TU593" s="366"/>
      <c r="TV593" s="366"/>
      <c r="TW593" s="366"/>
      <c r="TX593" s="366"/>
      <c r="TY593" s="366"/>
      <c r="TZ593" s="366"/>
      <c r="UA593" s="366"/>
      <c r="UB593" s="366"/>
      <c r="UC593" s="366"/>
      <c r="UD593" s="366"/>
      <c r="UE593" s="366"/>
      <c r="UF593" s="366"/>
      <c r="UG593" s="366"/>
      <c r="UH593" s="366"/>
      <c r="UI593" s="366"/>
      <c r="UJ593" s="366"/>
      <c r="UK593" s="366"/>
      <c r="UL593" s="366"/>
      <c r="UM593" s="366"/>
      <c r="UN593" s="366"/>
      <c r="UO593" s="366"/>
      <c r="UP593" s="366"/>
      <c r="UQ593" s="366"/>
      <c r="UR593" s="366"/>
      <c r="US593" s="366"/>
      <c r="UT593" s="366"/>
      <c r="UU593" s="366"/>
      <c r="UV593" s="366"/>
      <c r="UW593" s="366"/>
      <c r="UX593" s="366"/>
      <c r="UY593" s="366"/>
      <c r="UZ593" s="366"/>
      <c r="VA593" s="366"/>
      <c r="VB593" s="366"/>
      <c r="VC593" s="366"/>
      <c r="VD593" s="366"/>
      <c r="VE593" s="366"/>
      <c r="VF593" s="366"/>
      <c r="VG593" s="366"/>
      <c r="VH593" s="366"/>
      <c r="VI593" s="366"/>
      <c r="VJ593" s="366"/>
      <c r="VK593" s="366"/>
      <c r="VL593" s="366"/>
      <c r="VM593" s="366"/>
      <c r="VN593" s="366"/>
      <c r="VO593" s="366"/>
      <c r="VP593" s="366"/>
      <c r="VQ593" s="366"/>
      <c r="VR593" s="366"/>
      <c r="VS593" s="366"/>
      <c r="VT593" s="366"/>
      <c r="VU593" s="366"/>
      <c r="VV593" s="366"/>
      <c r="VW593" s="366"/>
      <c r="VX593" s="366"/>
      <c r="VY593" s="366"/>
      <c r="VZ593" s="366"/>
      <c r="WA593" s="366"/>
      <c r="WB593" s="366"/>
      <c r="WC593" s="366"/>
      <c r="WD593" s="366"/>
      <c r="WE593" s="366"/>
      <c r="WF593" s="366"/>
      <c r="WG593" s="366"/>
      <c r="WH593" s="366"/>
      <c r="WI593" s="366"/>
      <c r="WJ593" s="366"/>
      <c r="WK593" s="366"/>
      <c r="WL593" s="366"/>
      <c r="WM593" s="366"/>
      <c r="WN593" s="366"/>
      <c r="WO593" s="366"/>
      <c r="WP593" s="366"/>
      <c r="WQ593" s="366"/>
      <c r="WR593" s="366"/>
      <c r="WS593" s="366"/>
      <c r="WT593" s="366"/>
      <c r="WU593" s="366"/>
      <c r="WV593" s="366"/>
      <c r="WW593" s="366"/>
      <c r="WX593" s="366"/>
      <c r="WY593" s="366"/>
      <c r="WZ593" s="366"/>
      <c r="XA593" s="366"/>
      <c r="XB593" s="366"/>
      <c r="XC593" s="366"/>
      <c r="XD593" s="366"/>
      <c r="XE593" s="366"/>
      <c r="XF593" s="366"/>
      <c r="XG593" s="366"/>
      <c r="XH593" s="366"/>
      <c r="XI593" s="366"/>
      <c r="XJ593" s="366"/>
      <c r="XK593" s="366"/>
      <c r="XL593" s="366"/>
      <c r="XM593" s="366"/>
      <c r="XN593" s="366"/>
      <c r="XO593" s="366"/>
      <c r="XP593" s="366"/>
      <c r="XQ593" s="366"/>
      <c r="XR593" s="366"/>
      <c r="XS593" s="366"/>
      <c r="XT593" s="366"/>
      <c r="XU593" s="366"/>
      <c r="XV593" s="366"/>
      <c r="XW593" s="366"/>
      <c r="XX593" s="366"/>
      <c r="XY593" s="366"/>
      <c r="XZ593" s="366"/>
      <c r="YA593" s="366"/>
      <c r="YB593" s="366"/>
      <c r="YC593" s="366"/>
      <c r="YD593" s="366"/>
      <c r="YE593" s="366"/>
      <c r="YF593" s="366"/>
      <c r="YG593" s="366"/>
      <c r="YH593" s="366"/>
      <c r="YI593" s="366"/>
      <c r="YJ593" s="366"/>
      <c r="YK593" s="366"/>
      <c r="YL593" s="366"/>
      <c r="YM593" s="366"/>
      <c r="YN593" s="366"/>
      <c r="YO593" s="366"/>
      <c r="YP593" s="366"/>
      <c r="YQ593" s="366"/>
      <c r="YR593" s="366"/>
      <c r="YS593" s="366"/>
      <c r="YT593" s="366"/>
      <c r="YU593" s="366"/>
      <c r="YV593" s="366"/>
      <c r="YW593" s="366"/>
      <c r="YX593" s="366"/>
      <c r="YY593" s="366"/>
      <c r="YZ593" s="366"/>
      <c r="ZA593" s="366"/>
      <c r="ZB593" s="366"/>
      <c r="ZC593" s="366"/>
      <c r="ZD593" s="366"/>
      <c r="ZE593" s="366"/>
      <c r="ZF593" s="366"/>
      <c r="ZG593" s="366"/>
      <c r="ZH593" s="366"/>
      <c r="ZI593" s="366"/>
      <c r="ZJ593" s="366"/>
      <c r="ZK593" s="366"/>
      <c r="ZL593" s="366"/>
      <c r="ZM593" s="366"/>
      <c r="ZN593" s="366"/>
      <c r="ZO593" s="366"/>
      <c r="ZP593" s="366"/>
      <c r="ZQ593" s="366"/>
      <c r="ZR593" s="366"/>
      <c r="ZS593" s="366"/>
      <c r="ZT593" s="366"/>
      <c r="ZU593" s="366"/>
      <c r="ZV593" s="366"/>
      <c r="ZW593" s="366"/>
      <c r="ZX593" s="366"/>
      <c r="ZY593" s="366"/>
      <c r="ZZ593" s="366"/>
      <c r="AAA593" s="366"/>
      <c r="AAB593" s="366"/>
      <c r="AAC593" s="366"/>
      <c r="AAD593" s="366"/>
      <c r="AAE593" s="366"/>
      <c r="AAF593" s="366"/>
      <c r="AAG593" s="366"/>
      <c r="AAH593" s="366"/>
      <c r="AAI593" s="366"/>
      <c r="AAJ593" s="366"/>
      <c r="AAK593" s="366"/>
      <c r="AAL593" s="366"/>
      <c r="AAM593" s="366"/>
      <c r="AAN593" s="366"/>
      <c r="AAO593" s="366"/>
      <c r="AAP593" s="366"/>
      <c r="AAQ593" s="366"/>
      <c r="AAR593" s="366"/>
      <c r="AAS593" s="366"/>
      <c r="AAT593" s="366"/>
      <c r="AAU593" s="366"/>
      <c r="AAV593" s="366"/>
      <c r="AAW593" s="366"/>
      <c r="AAX593" s="366"/>
      <c r="AAY593" s="366"/>
      <c r="AAZ593" s="366"/>
      <c r="ABA593" s="366"/>
      <c r="ABB593" s="366"/>
      <c r="ABC593" s="366"/>
      <c r="ABD593" s="366"/>
      <c r="ABE593" s="366"/>
      <c r="ABF593" s="366"/>
      <c r="ABG593" s="366"/>
      <c r="ABH593" s="366"/>
      <c r="ABI593" s="366"/>
      <c r="ABJ593" s="366"/>
      <c r="ABK593" s="366"/>
      <c r="ABL593" s="366"/>
      <c r="ABM593" s="366"/>
      <c r="ABN593" s="366"/>
      <c r="ABO593" s="366"/>
      <c r="ABP593" s="366"/>
      <c r="ABQ593" s="366"/>
      <c r="ABR593" s="366"/>
      <c r="ABS593" s="366"/>
      <c r="ABT593" s="366"/>
      <c r="ABU593" s="366"/>
      <c r="ABV593" s="366"/>
      <c r="ABW593" s="366"/>
      <c r="ABX593" s="366"/>
      <c r="ABY593" s="366"/>
      <c r="ABZ593" s="366"/>
      <c r="ACA593" s="366"/>
      <c r="ACB593" s="366"/>
      <c r="ACC593" s="366"/>
      <c r="ACD593" s="366"/>
      <c r="ACE593" s="366"/>
      <c r="ACF593" s="366"/>
      <c r="ACG593" s="366"/>
      <c r="ACH593" s="366"/>
      <c r="ACI593" s="366"/>
      <c r="ACJ593" s="366"/>
      <c r="ACK593" s="366"/>
      <c r="ACL593" s="366"/>
      <c r="ACM593" s="366"/>
      <c r="ACN593" s="366"/>
      <c r="ACO593" s="366"/>
      <c r="ACP593" s="366"/>
      <c r="ACQ593" s="366"/>
      <c r="ACR593" s="366"/>
      <c r="ACS593" s="366"/>
      <c r="ACT593" s="366"/>
      <c r="ACU593" s="366"/>
      <c r="ACV593" s="366"/>
      <c r="ACW593" s="366"/>
      <c r="ACX593" s="366"/>
      <c r="ACY593" s="366"/>
      <c r="ACZ593" s="366"/>
      <c r="ADA593" s="366"/>
      <c r="ADB593" s="366"/>
      <c r="ADC593" s="366"/>
      <c r="ADD593" s="366"/>
      <c r="ADE593" s="366"/>
      <c r="ADF593" s="366"/>
      <c r="ADG593" s="366"/>
      <c r="ADH593" s="366"/>
      <c r="ADI593" s="366"/>
      <c r="ADJ593" s="366"/>
      <c r="ADK593" s="366"/>
      <c r="ADL593" s="366"/>
      <c r="ADM593" s="366"/>
      <c r="ADN593" s="366"/>
      <c r="ADO593" s="366"/>
      <c r="ADP593" s="366"/>
      <c r="ADQ593" s="366"/>
      <c r="ADR593" s="366"/>
      <c r="ADS593" s="366"/>
      <c r="ADT593" s="366"/>
      <c r="ADU593" s="366"/>
      <c r="ADV593" s="366"/>
      <c r="ADW593" s="366"/>
      <c r="ADX593" s="366"/>
      <c r="ADY593" s="366"/>
      <c r="ADZ593" s="366"/>
      <c r="AEA593" s="366"/>
      <c r="AEB593" s="366"/>
      <c r="AEC593" s="366"/>
      <c r="AED593" s="366"/>
      <c r="AEE593" s="366"/>
      <c r="AEF593" s="366"/>
      <c r="AEG593" s="366"/>
      <c r="AEH593" s="366"/>
      <c r="AEI593" s="366"/>
      <c r="AEJ593" s="366"/>
      <c r="AEK593" s="366"/>
      <c r="AEL593" s="366"/>
      <c r="AEM593" s="366"/>
      <c r="AEN593" s="366"/>
      <c r="AEO593" s="366"/>
      <c r="AEP593" s="366"/>
      <c r="AEQ593" s="366"/>
      <c r="AER593" s="366"/>
      <c r="AES593" s="366"/>
      <c r="AET593" s="366"/>
      <c r="AEU593" s="366"/>
      <c r="AEV593" s="366"/>
      <c r="AEW593" s="366"/>
      <c r="AEX593" s="366"/>
      <c r="AEY593" s="366"/>
      <c r="AEZ593" s="366"/>
      <c r="AFA593" s="366"/>
      <c r="AFB593" s="366"/>
      <c r="AFC593" s="366"/>
      <c r="AFD593" s="366"/>
      <c r="AFE593" s="366"/>
      <c r="AFF593" s="366"/>
      <c r="AFG593" s="366"/>
      <c r="AFH593" s="366"/>
      <c r="AFI593" s="366"/>
      <c r="AFJ593" s="366"/>
      <c r="AFK593" s="366"/>
      <c r="AFL593" s="366"/>
      <c r="AFM593" s="366"/>
      <c r="AFN593" s="366"/>
      <c r="AFO593" s="366"/>
      <c r="AFP593" s="366"/>
      <c r="AFQ593" s="366"/>
      <c r="AFR593" s="366"/>
      <c r="AFS593" s="366"/>
      <c r="AFT593" s="366"/>
      <c r="AFU593" s="366"/>
      <c r="AFV593" s="366"/>
      <c r="AFW593" s="366"/>
      <c r="AFX593" s="366"/>
      <c r="AFY593" s="366"/>
      <c r="AFZ593" s="366"/>
      <c r="AGA593" s="366"/>
      <c r="AGB593" s="366"/>
      <c r="AGC593" s="366"/>
      <c r="AGD593" s="366"/>
      <c r="AGE593" s="366"/>
      <c r="AGF593" s="366"/>
      <c r="AGG593" s="366"/>
      <c r="AGH593" s="366"/>
      <c r="AGI593" s="366"/>
      <c r="AGJ593" s="366"/>
      <c r="AGK593" s="366"/>
      <c r="AGL593" s="366"/>
      <c r="AGM593" s="366"/>
      <c r="AGN593" s="366"/>
      <c r="AGO593" s="366"/>
      <c r="AGP593" s="366"/>
      <c r="AGQ593" s="366"/>
      <c r="AGR593" s="366"/>
      <c r="AGS593" s="366"/>
      <c r="AGT593" s="366"/>
      <c r="AGU593" s="366"/>
      <c r="AGV593" s="366"/>
      <c r="AGW593" s="366"/>
      <c r="AGX593" s="366"/>
      <c r="AGY593" s="366"/>
      <c r="AGZ593" s="366"/>
      <c r="AHA593" s="366"/>
      <c r="AHB593" s="366"/>
      <c r="AHC593" s="366"/>
      <c r="AHD593" s="366"/>
      <c r="AHE593" s="366"/>
      <c r="AHF593" s="366"/>
      <c r="AHG593" s="366"/>
      <c r="AHH593" s="366"/>
      <c r="AHI593" s="366"/>
      <c r="AHJ593" s="366"/>
      <c r="AHK593" s="366"/>
      <c r="AHL593" s="366"/>
      <c r="AHM593" s="366"/>
      <c r="AHN593" s="366"/>
      <c r="AHO593" s="366"/>
      <c r="AHP593" s="366"/>
      <c r="AHQ593" s="366"/>
      <c r="AHR593" s="366"/>
      <c r="AHS593" s="366"/>
      <c r="AHT593" s="366"/>
      <c r="AHU593" s="366"/>
      <c r="AHV593" s="366"/>
      <c r="AHW593" s="366"/>
      <c r="AHX593" s="366"/>
      <c r="AHY593" s="366"/>
      <c r="AHZ593" s="366"/>
      <c r="AIA593" s="366"/>
      <c r="AIB593" s="366"/>
      <c r="AIC593" s="366"/>
      <c r="AID593" s="366"/>
      <c r="AIE593" s="366"/>
      <c r="AIF593" s="366"/>
      <c r="AIG593" s="366"/>
      <c r="AIH593" s="366"/>
      <c r="AII593" s="366"/>
      <c r="AIJ593" s="366"/>
      <c r="AIK593" s="366"/>
      <c r="AIL593" s="366"/>
      <c r="AIM593" s="366"/>
      <c r="AIN593" s="366"/>
      <c r="AIO593" s="366"/>
      <c r="AIP593" s="366"/>
      <c r="AIQ593" s="366"/>
      <c r="AIR593" s="366"/>
      <c r="AIS593" s="366"/>
      <c r="AIT593" s="366"/>
      <c r="AIU593" s="366"/>
      <c r="AIV593" s="366"/>
      <c r="AIW593" s="366"/>
      <c r="AIX593" s="366"/>
      <c r="AIY593" s="366"/>
      <c r="AIZ593" s="366"/>
      <c r="AJA593" s="366"/>
      <c r="AJB593" s="366"/>
      <c r="AJC593" s="366"/>
      <c r="AJD593" s="366"/>
      <c r="AJE593" s="366"/>
      <c r="AJF593" s="366"/>
      <c r="AJG593" s="366"/>
      <c r="AJH593" s="366"/>
      <c r="AJI593" s="366"/>
      <c r="AJJ593" s="366"/>
      <c r="AJK593" s="366"/>
      <c r="AJL593" s="366"/>
      <c r="AJM593" s="366"/>
      <c r="AJN593" s="366"/>
      <c r="AJO593" s="366"/>
      <c r="AJP593" s="366"/>
      <c r="AJQ593" s="366"/>
      <c r="AJR593" s="366"/>
      <c r="AJS593" s="366"/>
      <c r="AJT593" s="366"/>
      <c r="AJU593" s="366"/>
      <c r="AJV593" s="366"/>
      <c r="AJW593" s="366"/>
      <c r="AJX593" s="366"/>
      <c r="AJY593" s="366"/>
      <c r="AJZ593" s="366"/>
      <c r="AKA593" s="366"/>
      <c r="AKB593" s="366"/>
      <c r="AKC593" s="366"/>
      <c r="AKD593" s="366"/>
      <c r="AKE593" s="366"/>
      <c r="AKF593" s="366"/>
      <c r="AKG593" s="366"/>
      <c r="AKH593" s="366"/>
      <c r="AKI593" s="366"/>
      <c r="AKJ593" s="366"/>
      <c r="AKK593" s="366"/>
      <c r="AKL593" s="366"/>
      <c r="AKM593" s="366"/>
      <c r="AKN593" s="366"/>
      <c r="AKO593" s="366"/>
      <c r="AKP593" s="366"/>
      <c r="AKQ593" s="366"/>
      <c r="AKR593" s="366"/>
      <c r="AKS593" s="366"/>
      <c r="AKT593" s="366"/>
      <c r="AKU593" s="366"/>
      <c r="AKV593" s="366"/>
      <c r="AKW593" s="366"/>
      <c r="AKX593" s="366"/>
      <c r="AKY593" s="366"/>
      <c r="AKZ593" s="366"/>
      <c r="ALA593" s="366"/>
      <c r="ALB593" s="366"/>
      <c r="ALC593" s="366"/>
      <c r="ALD593" s="366"/>
      <c r="ALE593" s="366"/>
      <c r="ALF593" s="366"/>
      <c r="ALG593" s="366"/>
      <c r="ALH593" s="366"/>
      <c r="ALI593" s="366"/>
      <c r="ALJ593" s="366"/>
      <c r="ALK593" s="366"/>
      <c r="ALL593" s="366"/>
      <c r="ALM593" s="366"/>
      <c r="ALN593" s="366"/>
      <c r="ALO593" s="366"/>
      <c r="ALP593" s="366"/>
      <c r="ALQ593" s="366"/>
      <c r="ALR593" s="366"/>
      <c r="ALS593" s="366"/>
      <c r="ALT593" s="366"/>
      <c r="ALU593" s="366"/>
      <c r="ALV593" s="366"/>
      <c r="ALW593" s="366"/>
      <c r="ALX593" s="366"/>
      <c r="ALY593" s="366"/>
      <c r="ALZ593" s="366"/>
      <c r="AMA593" s="366"/>
      <c r="AMB593" s="366"/>
      <c r="AMC593" s="366"/>
      <c r="AMD593" s="366"/>
      <c r="AME593" s="366"/>
      <c r="AMF593" s="366"/>
      <c r="AMG593" s="366"/>
      <c r="AMH593" s="366"/>
      <c r="AMI593" s="366"/>
      <c r="AMJ593" s="366"/>
      <c r="AMK593" s="366"/>
      <c r="AML593" s="366"/>
      <c r="AMM593" s="366"/>
      <c r="AMN593" s="366"/>
      <c r="AMO593" s="366"/>
      <c r="AMP593" s="366"/>
      <c r="AMQ593" s="366"/>
      <c r="AMR593" s="366"/>
      <c r="AMS593" s="366"/>
      <c r="AMT593" s="366"/>
      <c r="AMU593" s="366"/>
      <c r="AMV593" s="366"/>
      <c r="AMW593" s="366"/>
      <c r="AMX593" s="366"/>
      <c r="AMY593" s="366"/>
      <c r="AMZ593" s="366"/>
      <c r="ANA593" s="366"/>
      <c r="ANB593" s="366"/>
      <c r="ANC593" s="366"/>
      <c r="AND593" s="366"/>
      <c r="ANE593" s="366"/>
      <c r="ANF593" s="366"/>
      <c r="ANG593" s="366"/>
      <c r="ANH593" s="366"/>
      <c r="ANI593" s="366"/>
      <c r="ANJ593" s="366"/>
      <c r="ANK593" s="366"/>
      <c r="ANL593" s="366"/>
      <c r="ANM593" s="366"/>
      <c r="ANN593" s="366"/>
      <c r="ANO593" s="366"/>
      <c r="ANP593" s="366"/>
      <c r="ANQ593" s="366"/>
      <c r="ANR593" s="366"/>
      <c r="ANS593" s="366"/>
      <c r="ANT593" s="366"/>
      <c r="ANU593" s="366"/>
      <c r="ANV593" s="366"/>
      <c r="ANW593" s="366"/>
      <c r="ANX593" s="366"/>
      <c r="ANY593" s="366"/>
      <c r="ANZ593" s="366"/>
      <c r="AOA593" s="366"/>
      <c r="AOB593" s="366"/>
      <c r="AOC593" s="366"/>
      <c r="AOD593" s="366"/>
      <c r="AOE593" s="366"/>
      <c r="AOF593" s="366"/>
      <c r="AOG593" s="366"/>
      <c r="AOH593" s="366"/>
      <c r="AOI593" s="366"/>
      <c r="AOJ593" s="366"/>
      <c r="AOK593" s="366"/>
      <c r="AOL593" s="366"/>
      <c r="AOM593" s="366"/>
      <c r="AON593" s="366"/>
      <c r="AOO593" s="366"/>
      <c r="AOP593" s="366"/>
      <c r="AOQ593" s="366"/>
      <c r="AOR593" s="366"/>
      <c r="AOS593" s="366"/>
      <c r="AOT593" s="366"/>
      <c r="AOU593" s="366"/>
      <c r="AOV593" s="366"/>
      <c r="AOW593" s="366"/>
      <c r="AOX593" s="366"/>
      <c r="AOY593" s="366"/>
      <c r="AOZ593" s="366"/>
      <c r="APA593" s="366"/>
      <c r="APB593" s="366"/>
      <c r="APC593" s="366"/>
      <c r="APD593" s="366"/>
      <c r="APE593" s="366"/>
      <c r="APF593" s="366"/>
      <c r="APG593" s="366"/>
      <c r="APH593" s="366"/>
      <c r="API593" s="366"/>
      <c r="APJ593" s="366"/>
      <c r="APK593" s="366"/>
      <c r="APL593" s="366"/>
      <c r="APM593" s="366"/>
      <c r="APN593" s="366"/>
      <c r="APO593" s="366"/>
      <c r="APP593" s="366"/>
      <c r="APQ593" s="366"/>
      <c r="APR593" s="366"/>
      <c r="APS593" s="366"/>
      <c r="APT593" s="366"/>
      <c r="APU593" s="366"/>
      <c r="APV593" s="366"/>
      <c r="APW593" s="366"/>
      <c r="APX593" s="366"/>
      <c r="APY593" s="366"/>
      <c r="APZ593" s="366"/>
      <c r="AQA593" s="366"/>
      <c r="AQB593" s="366"/>
      <c r="AQC593" s="366"/>
      <c r="AQD593" s="366"/>
      <c r="AQE593" s="366"/>
      <c r="AQF593" s="366"/>
      <c r="AQG593" s="366"/>
      <c r="AQH593" s="366"/>
      <c r="AQI593" s="366"/>
      <c r="AQJ593" s="366"/>
      <c r="AQK593" s="366"/>
      <c r="AQL593" s="366"/>
      <c r="AQM593" s="366"/>
      <c r="AQN593" s="366"/>
      <c r="AQO593" s="366"/>
      <c r="AQP593" s="366"/>
      <c r="AQQ593" s="366"/>
      <c r="AQR593" s="366"/>
      <c r="AQS593" s="366"/>
      <c r="AQT593" s="366"/>
      <c r="AQU593" s="366"/>
      <c r="AQV593" s="366"/>
      <c r="AQW593" s="366"/>
      <c r="AQX593" s="366"/>
      <c r="AQY593" s="366"/>
      <c r="AQZ593" s="366"/>
      <c r="ARA593" s="366"/>
      <c r="ARB593" s="366"/>
      <c r="ARC593" s="366"/>
      <c r="ARD593" s="366"/>
      <c r="ARE593" s="366"/>
      <c r="ARF593" s="366"/>
      <c r="ARG593" s="366"/>
      <c r="ARH593" s="366"/>
      <c r="ARI593" s="366"/>
      <c r="ARJ593" s="366"/>
      <c r="ARK593" s="366"/>
      <c r="ARL593" s="366"/>
      <c r="ARM593" s="366"/>
      <c r="ARN593" s="366"/>
      <c r="ARO593" s="366"/>
      <c r="ARP593" s="366"/>
      <c r="ARQ593" s="366"/>
      <c r="ARR593" s="366"/>
      <c r="ARS593" s="366"/>
      <c r="ART593" s="366"/>
      <c r="ARU593" s="366"/>
      <c r="ARV593" s="366"/>
      <c r="ARW593" s="366"/>
      <c r="ARX593" s="366"/>
      <c r="ARY593" s="366"/>
      <c r="ARZ593" s="366"/>
      <c r="ASA593" s="366"/>
      <c r="ASB593" s="366"/>
      <c r="ASC593" s="366"/>
      <c r="ASD593" s="366"/>
      <c r="ASE593" s="366"/>
      <c r="ASF593" s="366"/>
      <c r="ASG593" s="366"/>
      <c r="ASH593" s="366"/>
      <c r="ASI593" s="366"/>
      <c r="ASJ593" s="366"/>
      <c r="ASK593" s="366"/>
      <c r="ASL593" s="366"/>
      <c r="ASM593" s="366"/>
      <c r="ASN593" s="366"/>
      <c r="ASO593" s="366"/>
      <c r="ASP593" s="366"/>
      <c r="ASQ593" s="366"/>
      <c r="ASR593" s="366"/>
      <c r="ASS593" s="366"/>
      <c r="AST593" s="366"/>
      <c r="ASU593" s="366"/>
      <c r="ASV593" s="366"/>
      <c r="ASW593" s="366"/>
      <c r="ASX593" s="366"/>
      <c r="ASY593" s="366"/>
      <c r="ASZ593" s="366"/>
      <c r="ATA593" s="366"/>
      <c r="ATB593" s="366"/>
      <c r="ATC593" s="366"/>
      <c r="ATD593" s="366"/>
      <c r="ATE593" s="366"/>
      <c r="ATF593" s="366"/>
      <c r="ATG593" s="366"/>
      <c r="ATH593" s="366"/>
      <c r="ATI593" s="366"/>
      <c r="ATJ593" s="366"/>
      <c r="ATK593" s="366"/>
      <c r="ATL593" s="366"/>
      <c r="ATM593" s="366"/>
      <c r="ATN593" s="366"/>
      <c r="ATO593" s="366"/>
      <c r="ATP593" s="366"/>
      <c r="ATQ593" s="366"/>
      <c r="ATR593" s="366"/>
      <c r="ATS593" s="366"/>
      <c r="ATT593" s="366"/>
      <c r="ATU593" s="366"/>
      <c r="ATV593" s="366"/>
      <c r="ATW593" s="366"/>
      <c r="ATX593" s="366"/>
      <c r="ATY593" s="366"/>
      <c r="ATZ593" s="366"/>
      <c r="AUA593" s="366"/>
      <c r="AUB593" s="366"/>
      <c r="AUC593" s="366"/>
      <c r="AUD593" s="366"/>
      <c r="AUE593" s="366"/>
      <c r="AUF593" s="366"/>
      <c r="AUG593" s="366"/>
      <c r="AUH593" s="366"/>
      <c r="AUI593" s="366"/>
      <c r="AUJ593" s="366"/>
      <c r="AUK593" s="366"/>
      <c r="AUL593" s="366"/>
      <c r="AUM593" s="366"/>
      <c r="AUN593" s="366"/>
      <c r="AUO593" s="366"/>
      <c r="AUP593" s="366"/>
      <c r="AUQ593" s="366"/>
      <c r="AUR593" s="366"/>
      <c r="AUS593" s="366"/>
      <c r="AUT593" s="366"/>
      <c r="AUU593" s="366"/>
      <c r="AUV593" s="366"/>
      <c r="AUW593" s="366"/>
      <c r="AUX593" s="366"/>
      <c r="AUY593" s="366"/>
      <c r="AUZ593" s="366"/>
      <c r="AVA593" s="366"/>
      <c r="AVB593" s="366"/>
      <c r="AVC593" s="366"/>
      <c r="AVD593" s="366"/>
      <c r="AVE593" s="366"/>
      <c r="AVF593" s="366"/>
      <c r="AVG593" s="366"/>
      <c r="AVH593" s="366"/>
      <c r="AVI593" s="366"/>
      <c r="AVJ593" s="366"/>
      <c r="AVK593" s="366"/>
      <c r="AVL593" s="366"/>
      <c r="AVM593" s="366"/>
      <c r="AVN593" s="366"/>
      <c r="AVO593" s="366"/>
      <c r="AVP593" s="366"/>
      <c r="AVQ593" s="366"/>
      <c r="AVR593" s="366"/>
      <c r="AVS593" s="366"/>
      <c r="AVT593" s="366"/>
      <c r="AVU593" s="366"/>
      <c r="AVV593" s="366"/>
      <c r="AVW593" s="366"/>
      <c r="AVX593" s="366"/>
      <c r="AVY593" s="366"/>
      <c r="AVZ593" s="366"/>
      <c r="AWA593" s="366"/>
      <c r="AWB593" s="366"/>
      <c r="AWC593" s="366"/>
      <c r="AWD593" s="366"/>
      <c r="AWE593" s="366"/>
      <c r="AWF593" s="366"/>
      <c r="AWG593" s="366"/>
      <c r="AWH593" s="366"/>
      <c r="AWI593" s="366"/>
      <c r="AWJ593" s="366"/>
      <c r="AWK593" s="366"/>
      <c r="AWL593" s="366"/>
      <c r="AWM593" s="366"/>
      <c r="AWN593" s="366"/>
      <c r="AWO593" s="366"/>
      <c r="AWP593" s="366"/>
      <c r="AWQ593" s="366"/>
      <c r="AWR593" s="366"/>
      <c r="AWS593" s="366"/>
      <c r="AWT593" s="366"/>
      <c r="AWU593" s="366"/>
      <c r="AWV593" s="366"/>
      <c r="AWW593" s="366"/>
      <c r="AWX593" s="366"/>
      <c r="AWY593" s="366"/>
      <c r="AWZ593" s="366"/>
      <c r="AXA593" s="366"/>
      <c r="AXB593" s="366"/>
      <c r="AXC593" s="366"/>
      <c r="AXD593" s="366"/>
      <c r="AXE593" s="366"/>
      <c r="AXF593" s="366"/>
      <c r="AXG593" s="366"/>
      <c r="AXH593" s="366"/>
      <c r="AXI593" s="366"/>
      <c r="AXJ593" s="366"/>
      <c r="AXK593" s="366"/>
      <c r="AXL593" s="366"/>
      <c r="AXM593" s="366"/>
      <c r="AXN593" s="366"/>
      <c r="AXO593" s="366"/>
      <c r="AXP593" s="366"/>
      <c r="AXQ593" s="366"/>
      <c r="AXR593" s="366"/>
      <c r="AXS593" s="366"/>
      <c r="AXT593" s="366"/>
      <c r="AXU593" s="366"/>
      <c r="AXV593" s="366"/>
      <c r="AXW593" s="366"/>
      <c r="AXX593" s="366"/>
      <c r="AXY593" s="366"/>
      <c r="AXZ593" s="366"/>
      <c r="AYA593" s="366"/>
      <c r="AYB593" s="366"/>
      <c r="AYC593" s="366"/>
      <c r="AYD593" s="366"/>
      <c r="AYE593" s="366"/>
      <c r="AYF593" s="366"/>
      <c r="AYG593" s="366"/>
      <c r="AYH593" s="366"/>
      <c r="AYI593" s="366"/>
      <c r="AYJ593" s="366"/>
      <c r="AYK593" s="366"/>
      <c r="AYL593" s="366"/>
      <c r="AYM593" s="366"/>
      <c r="AYN593" s="366"/>
      <c r="AYO593" s="366"/>
      <c r="AYP593" s="366"/>
      <c r="AYQ593" s="366"/>
      <c r="AYR593" s="366"/>
      <c r="AYS593" s="366"/>
      <c r="AYT593" s="366"/>
      <c r="AYU593" s="366"/>
      <c r="AYV593" s="366"/>
      <c r="AYW593" s="366"/>
      <c r="AYX593" s="366"/>
      <c r="AYY593" s="366"/>
      <c r="AYZ593" s="366"/>
      <c r="AZA593" s="366"/>
      <c r="AZB593" s="366"/>
      <c r="AZC593" s="366"/>
      <c r="AZD593" s="366"/>
      <c r="AZE593" s="366"/>
      <c r="AZF593" s="366"/>
      <c r="AZG593" s="366"/>
      <c r="AZH593" s="366"/>
      <c r="AZI593" s="366"/>
      <c r="AZJ593" s="366"/>
      <c r="AZK593" s="366"/>
      <c r="AZL593" s="366"/>
      <c r="AZM593" s="366"/>
      <c r="AZN593" s="366"/>
      <c r="AZO593" s="366"/>
      <c r="AZP593" s="366"/>
      <c r="AZQ593" s="366"/>
      <c r="AZR593" s="366"/>
      <c r="AZS593" s="366"/>
      <c r="AZT593" s="366"/>
      <c r="AZU593" s="366"/>
      <c r="AZV593" s="366"/>
      <c r="AZW593" s="366"/>
      <c r="AZX593" s="366"/>
      <c r="AZY593" s="366"/>
      <c r="AZZ593" s="366"/>
      <c r="BAA593" s="366"/>
      <c r="BAB593" s="366"/>
      <c r="BAC593" s="366"/>
      <c r="BAD593" s="366"/>
      <c r="BAE593" s="366"/>
      <c r="BAF593" s="366"/>
      <c r="BAG593" s="366"/>
      <c r="BAH593" s="366"/>
      <c r="BAI593" s="366"/>
      <c r="BAJ593" s="366"/>
      <c r="BAK593" s="366"/>
      <c r="BAL593" s="366"/>
      <c r="BAM593" s="366"/>
      <c r="BAN593" s="366"/>
      <c r="BAO593" s="366"/>
      <c r="BAP593" s="366"/>
      <c r="BAQ593" s="366"/>
      <c r="BAR593" s="366"/>
      <c r="BAS593" s="366"/>
      <c r="BAT593" s="366"/>
      <c r="BAU593" s="366"/>
      <c r="BAV593" s="366"/>
      <c r="BAW593" s="366"/>
      <c r="BAX593" s="366"/>
      <c r="BAY593" s="366"/>
      <c r="BAZ593" s="366"/>
      <c r="BBA593" s="366"/>
      <c r="BBB593" s="366"/>
      <c r="BBC593" s="366"/>
      <c r="BBD593" s="366"/>
      <c r="BBE593" s="366"/>
      <c r="BBF593" s="366"/>
      <c r="BBG593" s="366"/>
      <c r="BBH593" s="366"/>
      <c r="BBI593" s="366"/>
      <c r="BBJ593" s="366"/>
      <c r="BBK593" s="366"/>
      <c r="BBL593" s="366"/>
      <c r="BBM593" s="366"/>
      <c r="BBN593" s="366"/>
      <c r="BBO593" s="366"/>
      <c r="BBP593" s="366"/>
      <c r="BBQ593" s="366"/>
      <c r="BBR593" s="366"/>
      <c r="BBS593" s="366"/>
      <c r="BBT593" s="366"/>
      <c r="BBU593" s="366"/>
      <c r="BBV593" s="366"/>
      <c r="BBW593" s="366"/>
      <c r="BBX593" s="366"/>
      <c r="BBY593" s="366"/>
      <c r="BBZ593" s="366"/>
      <c r="BCA593" s="366"/>
      <c r="BCB593" s="366"/>
      <c r="BCC593" s="366"/>
      <c r="BCD593" s="366"/>
      <c r="BCE593" s="366"/>
      <c r="BCF593" s="366"/>
      <c r="BCG593" s="366"/>
      <c r="BCH593" s="366"/>
      <c r="BCI593" s="366"/>
      <c r="BCJ593" s="366"/>
      <c r="BCK593" s="366"/>
      <c r="BCL593" s="366"/>
      <c r="BCM593" s="366"/>
      <c r="BCN593" s="366"/>
      <c r="BCO593" s="366"/>
      <c r="BCP593" s="366"/>
      <c r="BCQ593" s="366"/>
      <c r="BCR593" s="366"/>
      <c r="BCS593" s="366"/>
      <c r="BCT593" s="366"/>
      <c r="BCU593" s="366"/>
      <c r="BCV593" s="366"/>
      <c r="BCW593" s="366"/>
      <c r="BCX593" s="366"/>
      <c r="BCY593" s="366"/>
      <c r="BCZ593" s="366"/>
      <c r="BDA593" s="366"/>
      <c r="BDB593" s="366"/>
      <c r="BDC593" s="366"/>
      <c r="BDD593" s="366"/>
      <c r="BDE593" s="366"/>
      <c r="BDF593" s="366"/>
      <c r="BDG593" s="366"/>
      <c r="BDH593" s="366"/>
      <c r="BDI593" s="366"/>
      <c r="BDJ593" s="366"/>
      <c r="BDK593" s="366"/>
      <c r="BDL593" s="366"/>
      <c r="BDM593" s="366"/>
      <c r="BDN593" s="366"/>
      <c r="BDO593" s="366"/>
      <c r="BDP593" s="366"/>
      <c r="BDQ593" s="366"/>
      <c r="BDR593" s="366"/>
      <c r="BDS593" s="366"/>
      <c r="BDT593" s="366"/>
      <c r="BDU593" s="366"/>
      <c r="BDV593" s="366"/>
      <c r="BDW593" s="366"/>
      <c r="BDX593" s="366"/>
      <c r="BDY593" s="366"/>
      <c r="BDZ593" s="366"/>
      <c r="BEA593" s="366"/>
      <c r="BEB593" s="366"/>
      <c r="BEC593" s="366"/>
      <c r="BED593" s="366"/>
      <c r="BEE593" s="366"/>
      <c r="BEF593" s="366"/>
      <c r="BEG593" s="366"/>
      <c r="BEH593" s="366"/>
      <c r="BEI593" s="366"/>
      <c r="BEJ593" s="366"/>
      <c r="BEK593" s="366"/>
      <c r="BEL593" s="366"/>
      <c r="BEM593" s="366"/>
      <c r="BEN593" s="366"/>
      <c r="BEO593" s="366"/>
      <c r="BEP593" s="366"/>
      <c r="BEQ593" s="366"/>
      <c r="BER593" s="366"/>
      <c r="BES593" s="366"/>
      <c r="BET593" s="366"/>
      <c r="BEU593" s="366"/>
      <c r="BEV593" s="366"/>
      <c r="BEW593" s="366"/>
      <c r="BEX593" s="366"/>
      <c r="BEY593" s="366"/>
      <c r="BEZ593" s="366"/>
      <c r="BFA593" s="366"/>
      <c r="BFB593" s="366"/>
      <c r="BFC593" s="366"/>
      <c r="BFD593" s="366"/>
      <c r="BFE593" s="366"/>
      <c r="BFF593" s="366"/>
      <c r="BFG593" s="366"/>
      <c r="BFH593" s="366"/>
      <c r="BFI593" s="366"/>
      <c r="BFJ593" s="366"/>
      <c r="BFK593" s="366"/>
      <c r="BFL593" s="366"/>
      <c r="BFM593" s="366"/>
      <c r="BFN593" s="366"/>
      <c r="BFO593" s="366"/>
      <c r="BFP593" s="366"/>
      <c r="BFQ593" s="366"/>
      <c r="BFR593" s="366"/>
      <c r="BFS593" s="366"/>
      <c r="BFT593" s="366"/>
      <c r="BFU593" s="366"/>
      <c r="BFV593" s="366"/>
      <c r="BFW593" s="366"/>
      <c r="BFX593" s="366"/>
      <c r="BFY593" s="366"/>
      <c r="BFZ593" s="366"/>
      <c r="BGA593" s="366"/>
      <c r="BGB593" s="366"/>
      <c r="BGC593" s="366"/>
      <c r="BGD593" s="366"/>
      <c r="BGE593" s="366"/>
      <c r="BGF593" s="366"/>
      <c r="BGG593" s="366"/>
      <c r="BGH593" s="366"/>
      <c r="BGI593" s="366"/>
      <c r="BGJ593" s="366"/>
      <c r="BGK593" s="366"/>
      <c r="BGL593" s="366"/>
      <c r="BGM593" s="366"/>
      <c r="BGN593" s="366"/>
      <c r="BGO593" s="366"/>
      <c r="BGP593" s="366"/>
      <c r="BGQ593" s="366"/>
      <c r="BGR593" s="366"/>
      <c r="BGS593" s="366"/>
      <c r="BGT593" s="366"/>
      <c r="BGU593" s="366"/>
      <c r="BGV593" s="366"/>
      <c r="BGW593" s="366"/>
      <c r="BGX593" s="366"/>
      <c r="BGY593" s="366"/>
      <c r="BGZ593" s="366"/>
      <c r="BHA593" s="366"/>
      <c r="BHB593" s="366"/>
      <c r="BHC593" s="366"/>
      <c r="BHD593" s="366"/>
      <c r="BHE593" s="366"/>
      <c r="BHF593" s="366"/>
      <c r="BHG593" s="366"/>
      <c r="BHH593" s="366"/>
      <c r="BHI593" s="366"/>
      <c r="BHJ593" s="366"/>
      <c r="BHK593" s="366"/>
      <c r="BHL593" s="366"/>
      <c r="BHM593" s="366"/>
      <c r="BHN593" s="366"/>
      <c r="BHO593" s="366"/>
      <c r="BHP593" s="366"/>
      <c r="BHQ593" s="366"/>
      <c r="BHR593" s="366"/>
      <c r="BHS593" s="366"/>
      <c r="BHT593" s="366"/>
      <c r="BHU593" s="366"/>
      <c r="BHV593" s="366"/>
      <c r="BHW593" s="366"/>
      <c r="BHX593" s="366"/>
      <c r="BHY593" s="366"/>
      <c r="BHZ593" s="366"/>
      <c r="BIA593" s="366"/>
      <c r="BIB593" s="366"/>
      <c r="BIC593" s="366"/>
      <c r="BID593" s="366"/>
      <c r="BIE593" s="366"/>
      <c r="BIF593" s="366"/>
      <c r="BIG593" s="366"/>
      <c r="BIH593" s="366"/>
      <c r="BII593" s="366"/>
      <c r="BIJ593" s="366"/>
      <c r="BIK593" s="366"/>
      <c r="BIL593" s="366"/>
      <c r="BIM593" s="366"/>
      <c r="BIN593" s="366"/>
      <c r="BIO593" s="366"/>
      <c r="BIP593" s="366"/>
      <c r="BIQ593" s="366"/>
      <c r="BIR593" s="366"/>
      <c r="BIS593" s="366"/>
      <c r="BIT593" s="366"/>
      <c r="BIU593" s="366"/>
      <c r="BIV593" s="366"/>
      <c r="BIW593" s="366"/>
      <c r="BIX593" s="366"/>
      <c r="BIY593" s="366"/>
      <c r="BIZ593" s="366"/>
      <c r="BJA593" s="366"/>
      <c r="BJB593" s="366"/>
      <c r="BJC593" s="366"/>
      <c r="BJD593" s="366"/>
      <c r="BJE593" s="366"/>
      <c r="BJF593" s="366"/>
      <c r="BJG593" s="366"/>
      <c r="BJH593" s="366"/>
      <c r="BJI593" s="366"/>
      <c r="BJJ593" s="366"/>
      <c r="BJK593" s="366"/>
      <c r="BJL593" s="366"/>
      <c r="BJM593" s="366"/>
      <c r="BJN593" s="366"/>
      <c r="BJO593" s="366"/>
      <c r="BJP593" s="366"/>
      <c r="BJQ593" s="366"/>
      <c r="BJR593" s="366"/>
      <c r="BJS593" s="366"/>
      <c r="BJT593" s="366"/>
      <c r="BJU593" s="366"/>
      <c r="BJV593" s="366"/>
      <c r="BJW593" s="366"/>
      <c r="BJX593" s="366"/>
      <c r="BJY593" s="366"/>
      <c r="BJZ593" s="366"/>
      <c r="BKA593" s="366"/>
      <c r="BKB593" s="366"/>
      <c r="BKC593" s="366"/>
      <c r="BKD593" s="366"/>
      <c r="BKE593" s="366"/>
      <c r="BKF593" s="366"/>
      <c r="BKG593" s="366"/>
      <c r="BKH593" s="366"/>
      <c r="BKI593" s="366"/>
      <c r="BKJ593" s="366"/>
      <c r="BKK593" s="366"/>
      <c r="BKL593" s="366"/>
      <c r="BKM593" s="366"/>
      <c r="BKN593" s="366"/>
      <c r="BKO593" s="366"/>
      <c r="BKP593" s="366"/>
      <c r="BKQ593" s="366"/>
      <c r="BKR593" s="366"/>
      <c r="BKS593" s="366"/>
      <c r="BKT593" s="366"/>
      <c r="BKU593" s="366"/>
      <c r="BKV593" s="366"/>
      <c r="BKW593" s="366"/>
      <c r="BKX593" s="366"/>
      <c r="BKY593" s="366"/>
      <c r="BKZ593" s="366"/>
      <c r="BLA593" s="366"/>
      <c r="BLB593" s="366"/>
      <c r="BLC593" s="366"/>
      <c r="BLD593" s="366"/>
      <c r="BLE593" s="366"/>
      <c r="BLF593" s="366"/>
      <c r="BLG593" s="366"/>
      <c r="BLH593" s="366"/>
      <c r="BLI593" s="366"/>
      <c r="BLJ593" s="366"/>
      <c r="BLK593" s="366"/>
      <c r="BLL593" s="366"/>
      <c r="BLM593" s="366"/>
      <c r="BLN593" s="366"/>
      <c r="BLO593" s="366"/>
      <c r="BLP593" s="366"/>
      <c r="BLQ593" s="366"/>
      <c r="BLR593" s="366"/>
      <c r="BLS593" s="366"/>
      <c r="BLT593" s="366"/>
      <c r="BLU593" s="366"/>
      <c r="BLV593" s="366"/>
      <c r="BLW593" s="366"/>
      <c r="BLX593" s="366"/>
      <c r="BLY593" s="366"/>
      <c r="BLZ593" s="366"/>
      <c r="BMA593" s="366"/>
      <c r="BMB593" s="366"/>
      <c r="BMC593" s="366"/>
      <c r="BMD593" s="366"/>
      <c r="BME593" s="366"/>
      <c r="BMF593" s="366"/>
      <c r="BMG593" s="366"/>
      <c r="BMH593" s="366"/>
      <c r="BMI593" s="366"/>
      <c r="BMJ593" s="366"/>
      <c r="BMK593" s="366"/>
      <c r="BML593" s="366"/>
      <c r="BMM593" s="366"/>
      <c r="BMN593" s="366"/>
      <c r="BMO593" s="366"/>
      <c r="BMP593" s="366"/>
      <c r="BMQ593" s="366"/>
      <c r="BMR593" s="366"/>
      <c r="BMS593" s="366"/>
      <c r="BMT593" s="366"/>
      <c r="BMU593" s="366"/>
      <c r="BMV593" s="366"/>
      <c r="BMW593" s="366"/>
      <c r="BMX593" s="366"/>
      <c r="BMY593" s="366"/>
      <c r="BMZ593" s="366"/>
      <c r="BNA593" s="366"/>
      <c r="BNB593" s="366"/>
      <c r="BNC593" s="366"/>
      <c r="BND593" s="366"/>
      <c r="BNE593" s="366"/>
      <c r="BNF593" s="366"/>
      <c r="BNG593" s="366"/>
      <c r="BNH593" s="366"/>
      <c r="BNI593" s="366"/>
      <c r="BNJ593" s="366"/>
      <c r="BNK593" s="366"/>
      <c r="BNL593" s="366"/>
      <c r="BNM593" s="366"/>
      <c r="BNN593" s="366"/>
      <c r="BNO593" s="366"/>
      <c r="BNP593" s="366"/>
      <c r="BNQ593" s="366"/>
      <c r="BNR593" s="366"/>
      <c r="BNS593" s="366"/>
      <c r="BNT593" s="366"/>
      <c r="BNU593" s="366"/>
      <c r="BNV593" s="366"/>
      <c r="BNW593" s="366"/>
      <c r="BNX593" s="366"/>
      <c r="BNY593" s="366"/>
      <c r="BNZ593" s="366"/>
      <c r="BOA593" s="366"/>
      <c r="BOB593" s="366"/>
      <c r="BOC593" s="366"/>
      <c r="BOD593" s="366"/>
      <c r="BOE593" s="366"/>
      <c r="BOF593" s="366"/>
      <c r="BOG593" s="366"/>
      <c r="BOH593" s="366"/>
      <c r="BOI593" s="366"/>
      <c r="BOJ593" s="366"/>
      <c r="BOK593" s="366"/>
      <c r="BOL593" s="366"/>
      <c r="BOM593" s="366"/>
      <c r="BON593" s="366"/>
      <c r="BOO593" s="366"/>
      <c r="BOP593" s="366"/>
      <c r="BOQ593" s="366"/>
      <c r="BOR593" s="366"/>
      <c r="BOS593" s="366"/>
      <c r="BOT593" s="366"/>
      <c r="BOU593" s="366"/>
      <c r="BOV593" s="366"/>
      <c r="BOW593" s="366"/>
      <c r="BOX593" s="366"/>
      <c r="BOY593" s="366"/>
      <c r="BOZ593" s="366"/>
      <c r="BPA593" s="366"/>
      <c r="BPB593" s="366"/>
      <c r="BPC593" s="366"/>
      <c r="BPD593" s="366"/>
      <c r="BPE593" s="366"/>
      <c r="BPF593" s="366"/>
      <c r="BPG593" s="366"/>
      <c r="BPH593" s="366"/>
      <c r="BPI593" s="366"/>
      <c r="BPJ593" s="366"/>
      <c r="BPK593" s="366"/>
      <c r="BPL593" s="366"/>
      <c r="BPM593" s="366"/>
      <c r="BPN593" s="366"/>
      <c r="BPO593" s="366"/>
      <c r="BPP593" s="366"/>
      <c r="BPQ593" s="366"/>
      <c r="BPR593" s="366"/>
      <c r="BPS593" s="366"/>
      <c r="BPT593" s="366"/>
      <c r="BPU593" s="366"/>
      <c r="BPV593" s="366"/>
      <c r="BPW593" s="366"/>
      <c r="BPX593" s="366"/>
      <c r="BPY593" s="366"/>
      <c r="BPZ593" s="366"/>
      <c r="BQA593" s="366"/>
      <c r="BQB593" s="366"/>
      <c r="BQC593" s="366"/>
      <c r="BQD593" s="366"/>
      <c r="BQE593" s="366"/>
      <c r="BQF593" s="366"/>
      <c r="BQG593" s="366"/>
      <c r="BQH593" s="366"/>
      <c r="BQI593" s="366"/>
      <c r="BQJ593" s="366"/>
      <c r="BQK593" s="366"/>
      <c r="BQL593" s="366"/>
      <c r="BQM593" s="366"/>
      <c r="BQN593" s="366"/>
      <c r="BQO593" s="366"/>
      <c r="BQP593" s="366"/>
      <c r="BQQ593" s="366"/>
      <c r="BQR593" s="366"/>
      <c r="BQS593" s="366"/>
      <c r="BQT593" s="366"/>
      <c r="BQU593" s="366"/>
      <c r="BQV593" s="366"/>
      <c r="BQW593" s="366"/>
      <c r="BQX593" s="366"/>
      <c r="BQY593" s="366"/>
      <c r="BQZ593" s="366"/>
      <c r="BRA593" s="366"/>
      <c r="BRB593" s="366"/>
      <c r="BRC593" s="366"/>
      <c r="BRD593" s="366"/>
      <c r="BRE593" s="366"/>
      <c r="BRF593" s="366"/>
      <c r="BRG593" s="366"/>
      <c r="BRH593" s="366"/>
      <c r="BRI593" s="366"/>
      <c r="BRJ593" s="366"/>
      <c r="BRK593" s="366"/>
      <c r="BRL593" s="366"/>
      <c r="BRM593" s="366"/>
      <c r="BRN593" s="366"/>
      <c r="BRO593" s="366"/>
      <c r="BRP593" s="366"/>
      <c r="BRQ593" s="366"/>
      <c r="BRR593" s="366"/>
      <c r="BRS593" s="366"/>
      <c r="BRT593" s="366"/>
      <c r="BRU593" s="366"/>
      <c r="BRV593" s="366"/>
      <c r="BRW593" s="366"/>
      <c r="BRX593" s="366"/>
      <c r="BRY593" s="366"/>
      <c r="BRZ593" s="366"/>
      <c r="BSA593" s="366"/>
      <c r="BSB593" s="366"/>
      <c r="BSC593" s="366"/>
      <c r="BSD593" s="366"/>
      <c r="BSE593" s="366"/>
      <c r="BSF593" s="366"/>
      <c r="BSG593" s="366"/>
      <c r="BSH593" s="366"/>
      <c r="BSI593" s="366"/>
      <c r="BSJ593" s="366"/>
      <c r="BSK593" s="366"/>
      <c r="BSL593" s="366"/>
      <c r="BSM593" s="366"/>
      <c r="BSN593" s="366"/>
      <c r="BSO593" s="366"/>
      <c r="BSP593" s="366"/>
      <c r="BSQ593" s="366"/>
      <c r="BSR593" s="366"/>
      <c r="BSS593" s="366"/>
      <c r="BST593" s="366"/>
      <c r="BSU593" s="366"/>
      <c r="BSV593" s="366"/>
      <c r="BSW593" s="366"/>
      <c r="BSX593" s="366"/>
      <c r="BSY593" s="366"/>
      <c r="BSZ593" s="366"/>
      <c r="BTA593" s="366"/>
      <c r="BTB593" s="366"/>
      <c r="BTC593" s="366"/>
      <c r="BTD593" s="366"/>
      <c r="BTE593" s="366"/>
      <c r="BTF593" s="366"/>
      <c r="BTG593" s="366"/>
    </row>
    <row r="594" spans="1:1879" ht="15.95" hidden="1" customHeight="1" x14ac:dyDescent="0.25">
      <c r="A594" s="296" t="s">
        <v>249</v>
      </c>
      <c r="B594" s="14" t="s">
        <v>11</v>
      </c>
      <c r="C594" s="106"/>
      <c r="D594" s="14" t="s">
        <v>4</v>
      </c>
      <c r="E594" s="15">
        <v>36773</v>
      </c>
      <c r="F594" s="15">
        <v>38411</v>
      </c>
      <c r="G594" s="18"/>
      <c r="H594" s="155"/>
      <c r="I594" s="17" t="s">
        <v>655</v>
      </c>
      <c r="J594" s="107"/>
    </row>
    <row r="595" spans="1:1879" ht="15.95" hidden="1" customHeight="1" x14ac:dyDescent="0.25">
      <c r="A595" s="296" t="s">
        <v>1370</v>
      </c>
      <c r="B595" s="14" t="s">
        <v>11</v>
      </c>
      <c r="C595" s="106"/>
      <c r="D595" s="14" t="s">
        <v>4</v>
      </c>
      <c r="E595" s="15">
        <v>43544</v>
      </c>
      <c r="F595" s="15">
        <v>44665</v>
      </c>
      <c r="G595" s="14"/>
      <c r="H595" s="155"/>
      <c r="I595" s="17" t="s">
        <v>748</v>
      </c>
      <c r="J595" s="107"/>
    </row>
    <row r="596" spans="1:1879" ht="15.95" hidden="1" customHeight="1" x14ac:dyDescent="0.25">
      <c r="A596" s="295" t="s">
        <v>1049</v>
      </c>
      <c r="B596" s="9" t="s">
        <v>11</v>
      </c>
      <c r="C596" s="189"/>
      <c r="D596" s="9" t="s">
        <v>17</v>
      </c>
      <c r="E596" s="11">
        <v>39398</v>
      </c>
      <c r="F596" s="67"/>
      <c r="G596" s="27"/>
      <c r="H596" s="178"/>
      <c r="I596" s="13" t="s">
        <v>692</v>
      </c>
      <c r="J596" s="175"/>
    </row>
    <row r="597" spans="1:1879" ht="15.95" hidden="1" customHeight="1" x14ac:dyDescent="0.25">
      <c r="A597" s="296" t="s">
        <v>2049</v>
      </c>
      <c r="B597" s="14" t="s">
        <v>11</v>
      </c>
      <c r="C597" s="106"/>
      <c r="D597" s="14" t="s">
        <v>13</v>
      </c>
      <c r="E597" s="15">
        <v>44459</v>
      </c>
      <c r="F597" s="15">
        <v>44503</v>
      </c>
      <c r="G597" s="18"/>
      <c r="H597" s="155"/>
      <c r="I597" s="17" t="s">
        <v>774</v>
      </c>
      <c r="J597" s="107"/>
    </row>
    <row r="598" spans="1:1879" ht="15.95" hidden="1" customHeight="1" x14ac:dyDescent="0.25">
      <c r="A598" s="295" t="s">
        <v>3234</v>
      </c>
      <c r="B598" s="9" t="s">
        <v>11</v>
      </c>
      <c r="C598" s="189"/>
      <c r="D598" s="9" t="s">
        <v>417</v>
      </c>
      <c r="E598" s="11">
        <v>45019</v>
      </c>
      <c r="F598" s="11"/>
      <c r="G598" s="9" t="s">
        <v>3237</v>
      </c>
      <c r="H598" s="105"/>
      <c r="I598" s="13" t="s">
        <v>883</v>
      </c>
      <c r="J598" s="108"/>
    </row>
    <row r="599" spans="1:1879" ht="15.95" customHeight="1" x14ac:dyDescent="0.25">
      <c r="A599" s="296" t="s">
        <v>4714</v>
      </c>
      <c r="B599" s="14" t="s">
        <v>11</v>
      </c>
      <c r="C599" s="106"/>
      <c r="D599" s="14" t="s">
        <v>2</v>
      </c>
      <c r="E599" s="15">
        <v>45567</v>
      </c>
      <c r="F599" s="15">
        <v>45568</v>
      </c>
      <c r="G599" s="14"/>
      <c r="H599" s="155"/>
      <c r="I599" s="17" t="s">
        <v>4715</v>
      </c>
      <c r="J599" s="107"/>
    </row>
    <row r="600" spans="1:1879" ht="15.95" hidden="1" customHeight="1" x14ac:dyDescent="0.25">
      <c r="A600" s="295" t="s">
        <v>1736</v>
      </c>
      <c r="B600" s="9" t="s">
        <v>11</v>
      </c>
      <c r="C600" s="189"/>
      <c r="D600" s="9" t="s">
        <v>417</v>
      </c>
      <c r="E600" s="11">
        <v>44186</v>
      </c>
      <c r="F600" s="67"/>
      <c r="G600" s="27"/>
      <c r="H600" s="178"/>
      <c r="I600" s="13" t="s">
        <v>2034</v>
      </c>
      <c r="J600" s="175"/>
      <c r="K600" s="366"/>
      <c r="L600" s="366"/>
      <c r="M600" s="366"/>
      <c r="N600" s="366"/>
      <c r="O600" s="366"/>
      <c r="P600" s="366"/>
      <c r="Q600" s="366"/>
      <c r="R600" s="366"/>
      <c r="S600" s="366"/>
      <c r="T600" s="366"/>
      <c r="U600" s="366"/>
      <c r="V600" s="366"/>
      <c r="W600" s="366"/>
      <c r="X600" s="366"/>
      <c r="Y600" s="366"/>
      <c r="Z600" s="366"/>
      <c r="AA600" s="366"/>
      <c r="AB600" s="366"/>
      <c r="AC600" s="366"/>
      <c r="AD600" s="366"/>
      <c r="AE600" s="366"/>
      <c r="AF600" s="366"/>
      <c r="AG600" s="366"/>
      <c r="AH600" s="366"/>
      <c r="AI600" s="366"/>
      <c r="AJ600" s="366"/>
      <c r="AK600" s="366"/>
      <c r="AL600" s="366"/>
      <c r="AM600" s="366"/>
      <c r="AN600" s="366"/>
      <c r="AO600" s="366"/>
      <c r="AP600" s="366"/>
      <c r="AQ600" s="366"/>
      <c r="AR600" s="366"/>
      <c r="AS600" s="366"/>
      <c r="AT600" s="366"/>
      <c r="AU600" s="366"/>
      <c r="AV600" s="366"/>
      <c r="AW600" s="366"/>
      <c r="AX600" s="366"/>
      <c r="AY600" s="366"/>
      <c r="AZ600" s="366"/>
      <c r="BA600" s="366"/>
      <c r="BB600" s="366"/>
      <c r="BC600" s="366"/>
      <c r="BD600" s="366"/>
      <c r="BE600" s="366"/>
      <c r="BF600" s="366"/>
      <c r="BG600" s="366"/>
      <c r="BH600" s="366"/>
      <c r="BI600" s="366"/>
      <c r="BJ600" s="366"/>
      <c r="BK600" s="366"/>
      <c r="BL600" s="366"/>
      <c r="BM600" s="366"/>
      <c r="BN600" s="366"/>
      <c r="BO600" s="366"/>
      <c r="BP600" s="366"/>
      <c r="BQ600" s="366"/>
      <c r="BR600" s="366"/>
      <c r="BS600" s="366"/>
      <c r="BT600" s="366"/>
      <c r="BU600" s="366"/>
      <c r="BV600" s="366"/>
      <c r="BW600" s="366"/>
      <c r="BX600" s="366"/>
      <c r="BY600" s="366"/>
      <c r="BZ600" s="366"/>
      <c r="CA600" s="366"/>
      <c r="CB600" s="366"/>
      <c r="CC600" s="366"/>
      <c r="CD600" s="366"/>
      <c r="CE600" s="366"/>
      <c r="CF600" s="366"/>
      <c r="CG600" s="366"/>
      <c r="CH600" s="366"/>
      <c r="CI600" s="366"/>
      <c r="CJ600" s="366"/>
      <c r="CK600" s="366"/>
      <c r="CL600" s="366"/>
      <c r="CM600" s="366"/>
      <c r="CN600" s="366"/>
      <c r="CO600" s="366"/>
      <c r="CP600" s="366"/>
      <c r="CQ600" s="366"/>
      <c r="CR600" s="366"/>
      <c r="CS600" s="366"/>
      <c r="CT600" s="366"/>
      <c r="CU600" s="366"/>
      <c r="CV600" s="366"/>
      <c r="CW600" s="366"/>
      <c r="CX600" s="366"/>
      <c r="CY600" s="366"/>
      <c r="CZ600" s="366"/>
      <c r="DA600" s="366"/>
      <c r="DB600" s="366"/>
      <c r="DC600" s="366"/>
      <c r="DD600" s="366"/>
      <c r="DE600" s="366"/>
      <c r="DF600" s="366"/>
      <c r="DG600" s="366"/>
      <c r="DH600" s="366"/>
      <c r="DI600" s="366"/>
      <c r="DJ600" s="366"/>
      <c r="DK600" s="366"/>
      <c r="DL600" s="366"/>
      <c r="DM600" s="366"/>
      <c r="DN600" s="366"/>
      <c r="DO600" s="366"/>
      <c r="DP600" s="366"/>
      <c r="DQ600" s="366"/>
      <c r="DR600" s="366"/>
      <c r="DS600" s="366"/>
      <c r="DT600" s="366"/>
      <c r="DU600" s="366"/>
      <c r="DV600" s="366"/>
      <c r="DW600" s="366"/>
      <c r="DX600" s="366"/>
      <c r="DY600" s="366"/>
      <c r="DZ600" s="366"/>
      <c r="EA600" s="366"/>
      <c r="EB600" s="366"/>
      <c r="EC600" s="366"/>
      <c r="ED600" s="366"/>
      <c r="EE600" s="366"/>
      <c r="EF600" s="366"/>
      <c r="EG600" s="366"/>
      <c r="EH600" s="366"/>
      <c r="EI600" s="366"/>
      <c r="EJ600" s="366"/>
      <c r="EK600" s="366"/>
      <c r="EL600" s="366"/>
      <c r="EM600" s="366"/>
      <c r="EN600" s="366"/>
      <c r="EO600" s="366"/>
      <c r="EP600" s="366"/>
      <c r="EQ600" s="366"/>
      <c r="ER600" s="366"/>
      <c r="ES600" s="366"/>
      <c r="ET600" s="366"/>
      <c r="EU600" s="366"/>
      <c r="EV600" s="366"/>
      <c r="EW600" s="366"/>
      <c r="EX600" s="366"/>
      <c r="EY600" s="366"/>
      <c r="EZ600" s="366"/>
      <c r="FA600" s="366"/>
      <c r="FB600" s="366"/>
      <c r="FC600" s="366"/>
      <c r="FD600" s="366"/>
      <c r="FE600" s="366"/>
      <c r="FF600" s="366"/>
      <c r="FG600" s="366"/>
      <c r="FH600" s="366"/>
      <c r="FI600" s="366"/>
      <c r="FJ600" s="366"/>
      <c r="FK600" s="366"/>
      <c r="FL600" s="366"/>
      <c r="FM600" s="366"/>
      <c r="FN600" s="366"/>
      <c r="FO600" s="366"/>
      <c r="FP600" s="366"/>
      <c r="FQ600" s="366"/>
      <c r="FR600" s="366"/>
      <c r="FS600" s="366"/>
      <c r="FT600" s="366"/>
      <c r="FU600" s="366"/>
      <c r="FV600" s="366"/>
      <c r="FW600" s="366"/>
      <c r="FX600" s="366"/>
      <c r="FY600" s="366"/>
      <c r="FZ600" s="366"/>
      <c r="GA600" s="366"/>
      <c r="GB600" s="366"/>
      <c r="GC600" s="366"/>
      <c r="GD600" s="366"/>
      <c r="GE600" s="366"/>
      <c r="GF600" s="366"/>
      <c r="GG600" s="366"/>
      <c r="GH600" s="366"/>
      <c r="GI600" s="366"/>
      <c r="GJ600" s="366"/>
      <c r="GK600" s="366"/>
      <c r="GL600" s="366"/>
      <c r="GM600" s="366"/>
      <c r="GN600" s="366"/>
      <c r="GO600" s="366"/>
      <c r="GP600" s="366"/>
      <c r="GQ600" s="366"/>
      <c r="GR600" s="366"/>
      <c r="GS600" s="366"/>
      <c r="GT600" s="366"/>
      <c r="GU600" s="366"/>
      <c r="GV600" s="366"/>
      <c r="GW600" s="366"/>
      <c r="GX600" s="366"/>
      <c r="GY600" s="366"/>
      <c r="GZ600" s="366"/>
      <c r="HA600" s="366"/>
      <c r="HB600" s="366"/>
      <c r="HC600" s="366"/>
      <c r="HD600" s="366"/>
      <c r="HE600" s="366"/>
      <c r="HF600" s="366"/>
      <c r="HG600" s="366"/>
      <c r="HH600" s="366"/>
      <c r="HI600" s="366"/>
      <c r="HJ600" s="366"/>
      <c r="HK600" s="366"/>
      <c r="HL600" s="366"/>
      <c r="HM600" s="366"/>
      <c r="HN600" s="366"/>
      <c r="HO600" s="366"/>
      <c r="HP600" s="366"/>
      <c r="HQ600" s="366"/>
      <c r="HR600" s="366"/>
      <c r="HS600" s="366"/>
      <c r="HT600" s="366"/>
      <c r="HU600" s="366"/>
      <c r="HV600" s="366"/>
      <c r="HW600" s="366"/>
      <c r="HX600" s="366"/>
      <c r="HY600" s="366"/>
      <c r="HZ600" s="366"/>
      <c r="IA600" s="366"/>
      <c r="IB600" s="366"/>
      <c r="IC600" s="366"/>
      <c r="ID600" s="366"/>
      <c r="IE600" s="366"/>
      <c r="IF600" s="366"/>
      <c r="IG600" s="366"/>
      <c r="IH600" s="366"/>
      <c r="II600" s="366"/>
      <c r="IJ600" s="366"/>
      <c r="IK600" s="366"/>
      <c r="IL600" s="366"/>
      <c r="IM600" s="366"/>
      <c r="IN600" s="366"/>
      <c r="IO600" s="366"/>
      <c r="IP600" s="366"/>
      <c r="IQ600" s="366"/>
      <c r="IR600" s="366"/>
      <c r="IS600" s="366"/>
      <c r="IT600" s="366"/>
      <c r="IU600" s="366"/>
      <c r="IV600" s="366"/>
      <c r="IW600" s="366"/>
      <c r="IX600" s="366"/>
      <c r="IY600" s="366"/>
      <c r="IZ600" s="366"/>
      <c r="JA600" s="366"/>
      <c r="JB600" s="366"/>
      <c r="JC600" s="366"/>
      <c r="JD600" s="366"/>
      <c r="JE600" s="366"/>
      <c r="JF600" s="366"/>
      <c r="JG600" s="366"/>
      <c r="JH600" s="366"/>
      <c r="JI600" s="366"/>
      <c r="JJ600" s="366"/>
      <c r="JK600" s="366"/>
      <c r="JL600" s="366"/>
      <c r="JM600" s="366"/>
      <c r="JN600" s="366"/>
      <c r="JO600" s="366"/>
      <c r="JP600" s="366"/>
      <c r="JQ600" s="366"/>
      <c r="JR600" s="366"/>
      <c r="JS600" s="366"/>
      <c r="JT600" s="366"/>
      <c r="JU600" s="366"/>
      <c r="JV600" s="366"/>
      <c r="JW600" s="366"/>
      <c r="JX600" s="366"/>
      <c r="JY600" s="366"/>
      <c r="JZ600" s="366"/>
      <c r="KA600" s="366"/>
      <c r="KB600" s="366"/>
      <c r="KC600" s="366"/>
      <c r="KD600" s="366"/>
      <c r="KE600" s="366"/>
      <c r="KF600" s="366"/>
      <c r="KG600" s="366"/>
      <c r="KH600" s="366"/>
      <c r="KI600" s="366"/>
      <c r="KJ600" s="366"/>
      <c r="KK600" s="366"/>
      <c r="KL600" s="366"/>
      <c r="KM600" s="366"/>
      <c r="KN600" s="366"/>
      <c r="KO600" s="366"/>
      <c r="KP600" s="366"/>
      <c r="KQ600" s="366"/>
      <c r="KR600" s="366"/>
      <c r="KS600" s="366"/>
      <c r="KT600" s="366"/>
      <c r="KU600" s="366"/>
      <c r="KV600" s="366"/>
      <c r="KW600" s="366"/>
      <c r="KX600" s="366"/>
      <c r="KY600" s="366"/>
      <c r="KZ600" s="366"/>
      <c r="LA600" s="366"/>
      <c r="LB600" s="366"/>
      <c r="LC600" s="366"/>
      <c r="LD600" s="366"/>
      <c r="LE600" s="366"/>
      <c r="LF600" s="366"/>
      <c r="LG600" s="366"/>
      <c r="LH600" s="366"/>
      <c r="LI600" s="366"/>
      <c r="LJ600" s="366"/>
      <c r="LK600" s="366"/>
      <c r="LL600" s="366"/>
      <c r="LM600" s="366"/>
      <c r="LN600" s="366"/>
      <c r="LO600" s="366"/>
      <c r="LP600" s="366"/>
      <c r="LQ600" s="366"/>
      <c r="LR600" s="366"/>
      <c r="LS600" s="366"/>
      <c r="LT600" s="366"/>
      <c r="LU600" s="366"/>
      <c r="LV600" s="366"/>
      <c r="LW600" s="366"/>
      <c r="LX600" s="366"/>
      <c r="LY600" s="366"/>
      <c r="LZ600" s="366"/>
      <c r="MA600" s="366"/>
      <c r="MB600" s="366"/>
      <c r="MC600" s="366"/>
      <c r="MD600" s="366"/>
      <c r="ME600" s="366"/>
      <c r="MF600" s="366"/>
      <c r="MG600" s="366"/>
      <c r="MH600" s="366"/>
      <c r="MI600" s="366"/>
      <c r="MJ600" s="366"/>
      <c r="MK600" s="366"/>
      <c r="ML600" s="366"/>
      <c r="MM600" s="366"/>
      <c r="MN600" s="366"/>
      <c r="MO600" s="366"/>
      <c r="MP600" s="366"/>
      <c r="MQ600" s="366"/>
      <c r="MR600" s="366"/>
      <c r="MS600" s="366"/>
      <c r="MT600" s="366"/>
      <c r="MU600" s="366"/>
      <c r="MV600" s="366"/>
      <c r="MW600" s="366"/>
      <c r="MX600" s="366"/>
      <c r="MY600" s="366"/>
      <c r="MZ600" s="366"/>
      <c r="NA600" s="366"/>
      <c r="NB600" s="366"/>
      <c r="NC600" s="366"/>
      <c r="ND600" s="366"/>
      <c r="NE600" s="366"/>
      <c r="NF600" s="366"/>
      <c r="NG600" s="366"/>
      <c r="NH600" s="366"/>
      <c r="NI600" s="366"/>
      <c r="NJ600" s="366"/>
      <c r="NK600" s="366"/>
      <c r="NL600" s="366"/>
      <c r="NM600" s="366"/>
      <c r="NN600" s="366"/>
      <c r="NO600" s="366"/>
      <c r="NP600" s="366"/>
      <c r="NQ600" s="366"/>
      <c r="NR600" s="366"/>
      <c r="NS600" s="366"/>
      <c r="NT600" s="366"/>
      <c r="NU600" s="366"/>
      <c r="NV600" s="366"/>
      <c r="NW600" s="366"/>
      <c r="NX600" s="366"/>
      <c r="NY600" s="366"/>
      <c r="NZ600" s="366"/>
      <c r="OA600" s="366"/>
      <c r="OB600" s="366"/>
      <c r="OC600" s="366"/>
      <c r="OD600" s="366"/>
      <c r="OE600" s="366"/>
      <c r="OF600" s="366"/>
      <c r="OG600" s="366"/>
      <c r="OH600" s="366"/>
      <c r="OI600" s="366"/>
      <c r="OJ600" s="366"/>
      <c r="OK600" s="366"/>
      <c r="OL600" s="366"/>
      <c r="OM600" s="366"/>
      <c r="ON600" s="366"/>
      <c r="OO600" s="366"/>
      <c r="OP600" s="366"/>
      <c r="OQ600" s="366"/>
      <c r="OR600" s="366"/>
      <c r="OS600" s="366"/>
      <c r="OT600" s="366"/>
      <c r="OU600" s="366"/>
      <c r="OV600" s="366"/>
      <c r="OW600" s="366"/>
      <c r="OX600" s="366"/>
      <c r="OY600" s="366"/>
      <c r="OZ600" s="366"/>
      <c r="PA600" s="366"/>
      <c r="PB600" s="366"/>
      <c r="PC600" s="366"/>
      <c r="PD600" s="366"/>
      <c r="PE600" s="366"/>
      <c r="PF600" s="366"/>
      <c r="PG600" s="366"/>
      <c r="PH600" s="366"/>
      <c r="PI600" s="366"/>
      <c r="PJ600" s="366"/>
      <c r="PK600" s="366"/>
      <c r="PL600" s="366"/>
      <c r="PM600" s="366"/>
      <c r="PN600" s="366"/>
      <c r="PO600" s="366"/>
      <c r="PP600" s="366"/>
      <c r="PQ600" s="366"/>
      <c r="PR600" s="366"/>
      <c r="PS600" s="366"/>
      <c r="PT600" s="366"/>
      <c r="PU600" s="366"/>
      <c r="PV600" s="366"/>
      <c r="PW600" s="366"/>
      <c r="PX600" s="366"/>
      <c r="PY600" s="366"/>
      <c r="PZ600" s="366"/>
      <c r="QA600" s="366"/>
      <c r="QB600" s="366"/>
      <c r="QC600" s="366"/>
      <c r="QD600" s="366"/>
      <c r="QE600" s="366"/>
      <c r="QF600" s="366"/>
      <c r="QG600" s="366"/>
      <c r="QH600" s="366"/>
      <c r="QI600" s="366"/>
      <c r="QJ600" s="366"/>
      <c r="QK600" s="366"/>
      <c r="QL600" s="366"/>
      <c r="QM600" s="366"/>
      <c r="QN600" s="366"/>
      <c r="QO600" s="366"/>
      <c r="QP600" s="366"/>
      <c r="QQ600" s="366"/>
      <c r="QR600" s="366"/>
      <c r="QS600" s="366"/>
      <c r="QT600" s="366"/>
      <c r="QU600" s="366"/>
      <c r="QV600" s="366"/>
      <c r="QW600" s="366"/>
      <c r="QX600" s="366"/>
      <c r="QY600" s="366"/>
      <c r="QZ600" s="366"/>
      <c r="RA600" s="366"/>
      <c r="RB600" s="366"/>
      <c r="RC600" s="366"/>
      <c r="RD600" s="366"/>
      <c r="RE600" s="366"/>
      <c r="RF600" s="366"/>
      <c r="RG600" s="366"/>
      <c r="RH600" s="366"/>
      <c r="RI600" s="366"/>
      <c r="RJ600" s="366"/>
      <c r="RK600" s="366"/>
      <c r="RL600" s="366"/>
      <c r="RM600" s="366"/>
      <c r="RN600" s="366"/>
      <c r="RO600" s="366"/>
      <c r="RP600" s="366"/>
      <c r="RQ600" s="366"/>
      <c r="RR600" s="366"/>
      <c r="RS600" s="366"/>
      <c r="RT600" s="366"/>
      <c r="RU600" s="366"/>
      <c r="RV600" s="366"/>
      <c r="RW600" s="366"/>
      <c r="RX600" s="366"/>
      <c r="RY600" s="366"/>
      <c r="RZ600" s="366"/>
      <c r="SA600" s="366"/>
      <c r="SB600" s="366"/>
      <c r="SC600" s="366"/>
      <c r="SD600" s="366"/>
      <c r="SE600" s="366"/>
      <c r="SF600" s="366"/>
      <c r="SG600" s="366"/>
      <c r="SH600" s="366"/>
      <c r="SI600" s="366"/>
      <c r="SJ600" s="366"/>
      <c r="SK600" s="366"/>
      <c r="SL600" s="366"/>
      <c r="SM600" s="366"/>
      <c r="SN600" s="366"/>
      <c r="SO600" s="366"/>
      <c r="SP600" s="366"/>
      <c r="SQ600" s="366"/>
      <c r="SR600" s="366"/>
      <c r="SS600" s="366"/>
      <c r="ST600" s="366"/>
      <c r="SU600" s="366"/>
      <c r="SV600" s="366"/>
      <c r="SW600" s="366"/>
      <c r="SX600" s="366"/>
      <c r="SY600" s="366"/>
      <c r="SZ600" s="366"/>
      <c r="TA600" s="366"/>
      <c r="TB600" s="366"/>
      <c r="TC600" s="366"/>
      <c r="TD600" s="366"/>
      <c r="TE600" s="366"/>
      <c r="TF600" s="366"/>
      <c r="TG600" s="366"/>
      <c r="TH600" s="366"/>
      <c r="TI600" s="366"/>
      <c r="TJ600" s="366"/>
      <c r="TK600" s="366"/>
      <c r="TL600" s="366"/>
      <c r="TM600" s="366"/>
      <c r="TN600" s="366"/>
      <c r="TO600" s="366"/>
      <c r="TP600" s="366"/>
      <c r="TQ600" s="366"/>
      <c r="TR600" s="366"/>
      <c r="TS600" s="366"/>
      <c r="TT600" s="366"/>
      <c r="TU600" s="366"/>
      <c r="TV600" s="366"/>
      <c r="TW600" s="366"/>
      <c r="TX600" s="366"/>
      <c r="TY600" s="366"/>
      <c r="TZ600" s="366"/>
      <c r="UA600" s="366"/>
      <c r="UB600" s="366"/>
      <c r="UC600" s="366"/>
      <c r="UD600" s="366"/>
      <c r="UE600" s="366"/>
      <c r="UF600" s="366"/>
      <c r="UG600" s="366"/>
      <c r="UH600" s="366"/>
      <c r="UI600" s="366"/>
      <c r="UJ600" s="366"/>
      <c r="UK600" s="366"/>
      <c r="UL600" s="366"/>
      <c r="UM600" s="366"/>
      <c r="UN600" s="366"/>
      <c r="UO600" s="366"/>
      <c r="UP600" s="366"/>
      <c r="UQ600" s="366"/>
      <c r="UR600" s="366"/>
      <c r="US600" s="366"/>
      <c r="UT600" s="366"/>
      <c r="UU600" s="366"/>
      <c r="UV600" s="366"/>
      <c r="UW600" s="366"/>
      <c r="UX600" s="366"/>
      <c r="UY600" s="366"/>
      <c r="UZ600" s="366"/>
      <c r="VA600" s="366"/>
      <c r="VB600" s="366"/>
      <c r="VC600" s="366"/>
      <c r="VD600" s="366"/>
      <c r="VE600" s="366"/>
      <c r="VF600" s="366"/>
      <c r="VG600" s="366"/>
      <c r="VH600" s="366"/>
      <c r="VI600" s="366"/>
      <c r="VJ600" s="366"/>
      <c r="VK600" s="366"/>
      <c r="VL600" s="366"/>
      <c r="VM600" s="366"/>
      <c r="VN600" s="366"/>
      <c r="VO600" s="366"/>
      <c r="VP600" s="366"/>
      <c r="VQ600" s="366"/>
      <c r="VR600" s="366"/>
      <c r="VS600" s="366"/>
      <c r="VT600" s="366"/>
      <c r="VU600" s="366"/>
      <c r="VV600" s="366"/>
      <c r="VW600" s="366"/>
      <c r="VX600" s="366"/>
      <c r="VY600" s="366"/>
      <c r="VZ600" s="366"/>
      <c r="WA600" s="366"/>
      <c r="WB600" s="366"/>
      <c r="WC600" s="366"/>
      <c r="WD600" s="366"/>
      <c r="WE600" s="366"/>
      <c r="WF600" s="366"/>
      <c r="WG600" s="366"/>
      <c r="WH600" s="366"/>
      <c r="WI600" s="366"/>
      <c r="WJ600" s="366"/>
      <c r="WK600" s="366"/>
      <c r="WL600" s="366"/>
      <c r="WM600" s="366"/>
      <c r="WN600" s="366"/>
      <c r="WO600" s="366"/>
      <c r="WP600" s="366"/>
      <c r="WQ600" s="366"/>
      <c r="WR600" s="366"/>
      <c r="WS600" s="366"/>
      <c r="WT600" s="366"/>
      <c r="WU600" s="366"/>
      <c r="WV600" s="366"/>
      <c r="WW600" s="366"/>
      <c r="WX600" s="366"/>
      <c r="WY600" s="366"/>
      <c r="WZ600" s="366"/>
      <c r="XA600" s="366"/>
      <c r="XB600" s="366"/>
      <c r="XC600" s="366"/>
      <c r="XD600" s="366"/>
      <c r="XE600" s="366"/>
      <c r="XF600" s="366"/>
      <c r="XG600" s="366"/>
      <c r="XH600" s="366"/>
      <c r="XI600" s="366"/>
      <c r="XJ600" s="366"/>
      <c r="XK600" s="366"/>
      <c r="XL600" s="366"/>
      <c r="XM600" s="366"/>
      <c r="XN600" s="366"/>
      <c r="XO600" s="366"/>
      <c r="XP600" s="366"/>
      <c r="XQ600" s="366"/>
      <c r="XR600" s="366"/>
      <c r="XS600" s="366"/>
      <c r="XT600" s="366"/>
      <c r="XU600" s="366"/>
      <c r="XV600" s="366"/>
      <c r="XW600" s="366"/>
      <c r="XX600" s="366"/>
      <c r="XY600" s="366"/>
      <c r="XZ600" s="366"/>
      <c r="YA600" s="366"/>
      <c r="YB600" s="366"/>
      <c r="YC600" s="366"/>
      <c r="YD600" s="366"/>
      <c r="YE600" s="366"/>
      <c r="YF600" s="366"/>
      <c r="YG600" s="366"/>
      <c r="YH600" s="366"/>
      <c r="YI600" s="366"/>
      <c r="YJ600" s="366"/>
      <c r="YK600" s="366"/>
      <c r="YL600" s="366"/>
      <c r="YM600" s="366"/>
      <c r="YN600" s="366"/>
      <c r="YO600" s="366"/>
      <c r="YP600" s="366"/>
      <c r="YQ600" s="366"/>
      <c r="YR600" s="366"/>
      <c r="YS600" s="366"/>
      <c r="YT600" s="366"/>
      <c r="YU600" s="366"/>
      <c r="YV600" s="366"/>
      <c r="YW600" s="366"/>
      <c r="YX600" s="366"/>
      <c r="YY600" s="366"/>
      <c r="YZ600" s="366"/>
      <c r="ZA600" s="366"/>
      <c r="ZB600" s="366"/>
      <c r="ZC600" s="366"/>
      <c r="ZD600" s="366"/>
      <c r="ZE600" s="366"/>
      <c r="ZF600" s="366"/>
      <c r="ZG600" s="366"/>
      <c r="ZH600" s="366"/>
      <c r="ZI600" s="366"/>
      <c r="ZJ600" s="366"/>
      <c r="ZK600" s="366"/>
      <c r="ZL600" s="366"/>
      <c r="ZM600" s="366"/>
      <c r="ZN600" s="366"/>
      <c r="ZO600" s="366"/>
      <c r="ZP600" s="366"/>
      <c r="ZQ600" s="366"/>
      <c r="ZR600" s="366"/>
      <c r="ZS600" s="366"/>
      <c r="ZT600" s="366"/>
      <c r="ZU600" s="366"/>
      <c r="ZV600" s="366"/>
      <c r="ZW600" s="366"/>
      <c r="ZX600" s="366"/>
      <c r="ZY600" s="366"/>
      <c r="ZZ600" s="366"/>
      <c r="AAA600" s="366"/>
      <c r="AAB600" s="366"/>
      <c r="AAC600" s="366"/>
      <c r="AAD600" s="366"/>
      <c r="AAE600" s="366"/>
      <c r="AAF600" s="366"/>
      <c r="AAG600" s="366"/>
      <c r="AAH600" s="366"/>
      <c r="AAI600" s="366"/>
      <c r="AAJ600" s="366"/>
      <c r="AAK600" s="366"/>
      <c r="AAL600" s="366"/>
      <c r="AAM600" s="366"/>
      <c r="AAN600" s="366"/>
      <c r="AAO600" s="366"/>
      <c r="AAP600" s="366"/>
      <c r="AAQ600" s="366"/>
      <c r="AAR600" s="366"/>
      <c r="AAS600" s="366"/>
      <c r="AAT600" s="366"/>
      <c r="AAU600" s="366"/>
      <c r="AAV600" s="366"/>
      <c r="AAW600" s="366"/>
      <c r="AAX600" s="366"/>
      <c r="AAY600" s="366"/>
      <c r="AAZ600" s="366"/>
      <c r="ABA600" s="366"/>
      <c r="ABB600" s="366"/>
      <c r="ABC600" s="366"/>
      <c r="ABD600" s="366"/>
      <c r="ABE600" s="366"/>
      <c r="ABF600" s="366"/>
      <c r="ABG600" s="366"/>
      <c r="ABH600" s="366"/>
      <c r="ABI600" s="366"/>
      <c r="ABJ600" s="366"/>
      <c r="ABK600" s="366"/>
      <c r="ABL600" s="366"/>
      <c r="ABM600" s="366"/>
      <c r="ABN600" s="366"/>
      <c r="ABO600" s="366"/>
      <c r="ABP600" s="366"/>
      <c r="ABQ600" s="366"/>
      <c r="ABR600" s="366"/>
      <c r="ABS600" s="366"/>
      <c r="ABT600" s="366"/>
      <c r="ABU600" s="366"/>
      <c r="ABV600" s="366"/>
      <c r="ABW600" s="366"/>
      <c r="ABX600" s="366"/>
      <c r="ABY600" s="366"/>
      <c r="ABZ600" s="366"/>
      <c r="ACA600" s="366"/>
      <c r="ACB600" s="366"/>
      <c r="ACC600" s="366"/>
      <c r="ACD600" s="366"/>
      <c r="ACE600" s="366"/>
      <c r="ACF600" s="366"/>
      <c r="ACG600" s="366"/>
      <c r="ACH600" s="366"/>
      <c r="ACI600" s="366"/>
      <c r="ACJ600" s="366"/>
      <c r="ACK600" s="366"/>
      <c r="ACL600" s="366"/>
      <c r="ACM600" s="366"/>
      <c r="ACN600" s="366"/>
      <c r="ACO600" s="366"/>
      <c r="ACP600" s="366"/>
      <c r="ACQ600" s="366"/>
      <c r="ACR600" s="366"/>
      <c r="ACS600" s="366"/>
      <c r="ACT600" s="366"/>
      <c r="ACU600" s="366"/>
      <c r="ACV600" s="366"/>
      <c r="ACW600" s="366"/>
      <c r="ACX600" s="366"/>
      <c r="ACY600" s="366"/>
      <c r="ACZ600" s="366"/>
      <c r="ADA600" s="366"/>
      <c r="ADB600" s="366"/>
      <c r="ADC600" s="366"/>
      <c r="ADD600" s="366"/>
      <c r="ADE600" s="366"/>
      <c r="ADF600" s="366"/>
      <c r="ADG600" s="366"/>
      <c r="ADH600" s="366"/>
      <c r="ADI600" s="366"/>
      <c r="ADJ600" s="366"/>
      <c r="ADK600" s="366"/>
      <c r="ADL600" s="366"/>
      <c r="ADM600" s="366"/>
      <c r="ADN600" s="366"/>
      <c r="ADO600" s="366"/>
      <c r="ADP600" s="366"/>
      <c r="ADQ600" s="366"/>
      <c r="ADR600" s="366"/>
      <c r="ADS600" s="366"/>
      <c r="ADT600" s="366"/>
      <c r="ADU600" s="366"/>
      <c r="ADV600" s="366"/>
      <c r="ADW600" s="366"/>
      <c r="ADX600" s="366"/>
      <c r="ADY600" s="366"/>
      <c r="ADZ600" s="366"/>
      <c r="AEA600" s="366"/>
      <c r="AEB600" s="366"/>
      <c r="AEC600" s="366"/>
      <c r="AED600" s="366"/>
      <c r="AEE600" s="366"/>
      <c r="AEF600" s="366"/>
      <c r="AEG600" s="366"/>
      <c r="AEH600" s="366"/>
      <c r="AEI600" s="366"/>
      <c r="AEJ600" s="366"/>
      <c r="AEK600" s="366"/>
      <c r="AEL600" s="366"/>
      <c r="AEM600" s="366"/>
      <c r="AEN600" s="366"/>
      <c r="AEO600" s="366"/>
      <c r="AEP600" s="366"/>
      <c r="AEQ600" s="366"/>
      <c r="AER600" s="366"/>
      <c r="AES600" s="366"/>
      <c r="AET600" s="366"/>
      <c r="AEU600" s="366"/>
      <c r="AEV600" s="366"/>
      <c r="AEW600" s="366"/>
      <c r="AEX600" s="366"/>
      <c r="AEY600" s="366"/>
      <c r="AEZ600" s="366"/>
      <c r="AFA600" s="366"/>
      <c r="AFB600" s="366"/>
      <c r="AFC600" s="366"/>
      <c r="AFD600" s="366"/>
      <c r="AFE600" s="366"/>
      <c r="AFF600" s="366"/>
      <c r="AFG600" s="366"/>
      <c r="AFH600" s="366"/>
      <c r="AFI600" s="366"/>
      <c r="AFJ600" s="366"/>
      <c r="AFK600" s="366"/>
      <c r="AFL600" s="366"/>
      <c r="AFM600" s="366"/>
      <c r="AFN600" s="366"/>
      <c r="AFO600" s="366"/>
      <c r="AFP600" s="366"/>
      <c r="AFQ600" s="366"/>
      <c r="AFR600" s="366"/>
      <c r="AFS600" s="366"/>
      <c r="AFT600" s="366"/>
      <c r="AFU600" s="366"/>
      <c r="AFV600" s="366"/>
      <c r="AFW600" s="366"/>
      <c r="AFX600" s="366"/>
      <c r="AFY600" s="366"/>
      <c r="AFZ600" s="366"/>
      <c r="AGA600" s="366"/>
      <c r="AGB600" s="366"/>
      <c r="AGC600" s="366"/>
      <c r="AGD600" s="366"/>
      <c r="AGE600" s="366"/>
      <c r="AGF600" s="366"/>
      <c r="AGG600" s="366"/>
      <c r="AGH600" s="366"/>
      <c r="AGI600" s="366"/>
      <c r="AGJ600" s="366"/>
      <c r="AGK600" s="366"/>
      <c r="AGL600" s="366"/>
      <c r="AGM600" s="366"/>
      <c r="AGN600" s="366"/>
      <c r="AGO600" s="366"/>
      <c r="AGP600" s="366"/>
      <c r="AGQ600" s="366"/>
      <c r="AGR600" s="366"/>
      <c r="AGS600" s="366"/>
      <c r="AGT600" s="366"/>
      <c r="AGU600" s="366"/>
      <c r="AGV600" s="366"/>
      <c r="AGW600" s="366"/>
      <c r="AGX600" s="366"/>
      <c r="AGY600" s="366"/>
      <c r="AGZ600" s="366"/>
      <c r="AHA600" s="366"/>
      <c r="AHB600" s="366"/>
      <c r="AHC600" s="366"/>
      <c r="AHD600" s="366"/>
      <c r="AHE600" s="366"/>
      <c r="AHF600" s="366"/>
      <c r="AHG600" s="366"/>
      <c r="AHH600" s="366"/>
      <c r="AHI600" s="366"/>
      <c r="AHJ600" s="366"/>
      <c r="AHK600" s="366"/>
      <c r="AHL600" s="366"/>
      <c r="AHM600" s="366"/>
      <c r="AHN600" s="366"/>
      <c r="AHO600" s="366"/>
      <c r="AHP600" s="366"/>
      <c r="AHQ600" s="366"/>
      <c r="AHR600" s="366"/>
      <c r="AHS600" s="366"/>
      <c r="AHT600" s="366"/>
      <c r="AHU600" s="366"/>
      <c r="AHV600" s="366"/>
      <c r="AHW600" s="366"/>
      <c r="AHX600" s="366"/>
      <c r="AHY600" s="366"/>
      <c r="AHZ600" s="366"/>
      <c r="AIA600" s="366"/>
      <c r="AIB600" s="366"/>
      <c r="AIC600" s="366"/>
      <c r="AID600" s="366"/>
      <c r="AIE600" s="366"/>
      <c r="AIF600" s="366"/>
      <c r="AIG600" s="366"/>
      <c r="AIH600" s="366"/>
      <c r="AII600" s="366"/>
      <c r="AIJ600" s="366"/>
      <c r="AIK600" s="366"/>
      <c r="AIL600" s="366"/>
      <c r="AIM600" s="366"/>
      <c r="AIN600" s="366"/>
      <c r="AIO600" s="366"/>
      <c r="AIP600" s="366"/>
      <c r="AIQ600" s="366"/>
      <c r="AIR600" s="366"/>
      <c r="AIS600" s="366"/>
      <c r="AIT600" s="366"/>
      <c r="AIU600" s="366"/>
      <c r="AIV600" s="366"/>
      <c r="AIW600" s="366"/>
      <c r="AIX600" s="366"/>
      <c r="AIY600" s="366"/>
      <c r="AIZ600" s="366"/>
      <c r="AJA600" s="366"/>
      <c r="AJB600" s="366"/>
      <c r="AJC600" s="366"/>
      <c r="AJD600" s="366"/>
      <c r="AJE600" s="366"/>
      <c r="AJF600" s="366"/>
      <c r="AJG600" s="366"/>
      <c r="AJH600" s="366"/>
      <c r="AJI600" s="366"/>
      <c r="AJJ600" s="366"/>
      <c r="AJK600" s="366"/>
      <c r="AJL600" s="366"/>
      <c r="AJM600" s="366"/>
      <c r="AJN600" s="366"/>
      <c r="AJO600" s="366"/>
      <c r="AJP600" s="366"/>
      <c r="AJQ600" s="366"/>
      <c r="AJR600" s="366"/>
      <c r="AJS600" s="366"/>
      <c r="AJT600" s="366"/>
      <c r="AJU600" s="366"/>
      <c r="AJV600" s="366"/>
      <c r="AJW600" s="366"/>
      <c r="AJX600" s="366"/>
      <c r="AJY600" s="366"/>
      <c r="AJZ600" s="366"/>
      <c r="AKA600" s="366"/>
      <c r="AKB600" s="366"/>
      <c r="AKC600" s="366"/>
      <c r="AKD600" s="366"/>
      <c r="AKE600" s="366"/>
      <c r="AKF600" s="366"/>
      <c r="AKG600" s="366"/>
      <c r="AKH600" s="366"/>
      <c r="AKI600" s="366"/>
      <c r="AKJ600" s="366"/>
      <c r="AKK600" s="366"/>
      <c r="AKL600" s="366"/>
      <c r="AKM600" s="366"/>
      <c r="AKN600" s="366"/>
      <c r="AKO600" s="366"/>
      <c r="AKP600" s="366"/>
      <c r="AKQ600" s="366"/>
      <c r="AKR600" s="366"/>
      <c r="AKS600" s="366"/>
      <c r="AKT600" s="366"/>
      <c r="AKU600" s="366"/>
      <c r="AKV600" s="366"/>
      <c r="AKW600" s="366"/>
      <c r="AKX600" s="366"/>
      <c r="AKY600" s="366"/>
      <c r="AKZ600" s="366"/>
      <c r="ALA600" s="366"/>
      <c r="ALB600" s="366"/>
      <c r="ALC600" s="366"/>
      <c r="ALD600" s="366"/>
      <c r="ALE600" s="366"/>
      <c r="ALF600" s="366"/>
      <c r="ALG600" s="366"/>
      <c r="ALH600" s="366"/>
      <c r="ALI600" s="366"/>
      <c r="ALJ600" s="366"/>
      <c r="ALK600" s="366"/>
      <c r="ALL600" s="366"/>
      <c r="ALM600" s="366"/>
      <c r="ALN600" s="366"/>
      <c r="ALO600" s="366"/>
      <c r="ALP600" s="366"/>
      <c r="ALQ600" s="366"/>
      <c r="ALR600" s="366"/>
      <c r="ALS600" s="366"/>
      <c r="ALT600" s="366"/>
      <c r="ALU600" s="366"/>
      <c r="ALV600" s="366"/>
      <c r="ALW600" s="366"/>
      <c r="ALX600" s="366"/>
      <c r="ALY600" s="366"/>
      <c r="ALZ600" s="366"/>
      <c r="AMA600" s="366"/>
      <c r="AMB600" s="366"/>
      <c r="AMC600" s="366"/>
      <c r="AMD600" s="366"/>
      <c r="AME600" s="366"/>
      <c r="AMF600" s="366"/>
      <c r="AMG600" s="366"/>
      <c r="AMH600" s="366"/>
      <c r="AMI600" s="366"/>
      <c r="AMJ600" s="366"/>
      <c r="AMK600" s="366"/>
      <c r="AML600" s="366"/>
      <c r="AMM600" s="366"/>
      <c r="AMN600" s="366"/>
      <c r="AMO600" s="366"/>
      <c r="AMP600" s="366"/>
      <c r="AMQ600" s="366"/>
      <c r="AMR600" s="366"/>
      <c r="AMS600" s="366"/>
      <c r="AMT600" s="366"/>
      <c r="AMU600" s="366"/>
      <c r="AMV600" s="366"/>
      <c r="AMW600" s="366"/>
      <c r="AMX600" s="366"/>
      <c r="AMY600" s="366"/>
      <c r="AMZ600" s="366"/>
      <c r="ANA600" s="366"/>
      <c r="ANB600" s="366"/>
      <c r="ANC600" s="366"/>
      <c r="AND600" s="366"/>
      <c r="ANE600" s="366"/>
      <c r="ANF600" s="366"/>
      <c r="ANG600" s="366"/>
      <c r="ANH600" s="366"/>
      <c r="ANI600" s="366"/>
      <c r="ANJ600" s="366"/>
      <c r="ANK600" s="366"/>
      <c r="ANL600" s="366"/>
      <c r="ANM600" s="366"/>
      <c r="ANN600" s="366"/>
      <c r="ANO600" s="366"/>
      <c r="ANP600" s="366"/>
      <c r="ANQ600" s="366"/>
      <c r="ANR600" s="366"/>
      <c r="ANS600" s="366"/>
      <c r="ANT600" s="366"/>
      <c r="ANU600" s="366"/>
      <c r="ANV600" s="366"/>
      <c r="ANW600" s="366"/>
      <c r="ANX600" s="366"/>
      <c r="ANY600" s="366"/>
      <c r="ANZ600" s="366"/>
      <c r="AOA600" s="366"/>
      <c r="AOB600" s="366"/>
      <c r="AOC600" s="366"/>
      <c r="AOD600" s="366"/>
      <c r="AOE600" s="366"/>
      <c r="AOF600" s="366"/>
      <c r="AOG600" s="366"/>
      <c r="AOH600" s="366"/>
      <c r="AOI600" s="366"/>
      <c r="AOJ600" s="366"/>
      <c r="AOK600" s="366"/>
      <c r="AOL600" s="366"/>
      <c r="AOM600" s="366"/>
      <c r="AON600" s="366"/>
      <c r="AOO600" s="366"/>
      <c r="AOP600" s="366"/>
      <c r="AOQ600" s="366"/>
      <c r="AOR600" s="366"/>
      <c r="AOS600" s="366"/>
      <c r="AOT600" s="366"/>
      <c r="AOU600" s="366"/>
      <c r="AOV600" s="366"/>
      <c r="AOW600" s="366"/>
      <c r="AOX600" s="366"/>
      <c r="AOY600" s="366"/>
      <c r="AOZ600" s="366"/>
      <c r="APA600" s="366"/>
      <c r="APB600" s="366"/>
      <c r="APC600" s="366"/>
      <c r="APD600" s="366"/>
      <c r="APE600" s="366"/>
      <c r="APF600" s="366"/>
      <c r="APG600" s="366"/>
      <c r="APH600" s="366"/>
      <c r="API600" s="366"/>
      <c r="APJ600" s="366"/>
      <c r="APK600" s="366"/>
      <c r="APL600" s="366"/>
      <c r="APM600" s="366"/>
      <c r="APN600" s="366"/>
      <c r="APO600" s="366"/>
      <c r="APP600" s="366"/>
      <c r="APQ600" s="366"/>
      <c r="APR600" s="366"/>
      <c r="APS600" s="366"/>
      <c r="APT600" s="366"/>
      <c r="APU600" s="366"/>
      <c r="APV600" s="366"/>
      <c r="APW600" s="366"/>
      <c r="APX600" s="366"/>
      <c r="APY600" s="366"/>
      <c r="APZ600" s="366"/>
      <c r="AQA600" s="366"/>
      <c r="AQB600" s="366"/>
      <c r="AQC600" s="366"/>
      <c r="AQD600" s="366"/>
      <c r="AQE600" s="366"/>
      <c r="AQF600" s="366"/>
      <c r="AQG600" s="366"/>
      <c r="AQH600" s="366"/>
      <c r="AQI600" s="366"/>
      <c r="AQJ600" s="366"/>
      <c r="AQK600" s="366"/>
      <c r="AQL600" s="366"/>
      <c r="AQM600" s="366"/>
      <c r="AQN600" s="366"/>
      <c r="AQO600" s="366"/>
      <c r="AQP600" s="366"/>
      <c r="AQQ600" s="366"/>
      <c r="AQR600" s="366"/>
      <c r="AQS600" s="366"/>
      <c r="AQT600" s="366"/>
      <c r="AQU600" s="366"/>
      <c r="AQV600" s="366"/>
      <c r="AQW600" s="366"/>
      <c r="AQX600" s="366"/>
      <c r="AQY600" s="366"/>
      <c r="AQZ600" s="366"/>
      <c r="ARA600" s="366"/>
      <c r="ARB600" s="366"/>
      <c r="ARC600" s="366"/>
      <c r="ARD600" s="366"/>
      <c r="ARE600" s="366"/>
      <c r="ARF600" s="366"/>
      <c r="ARG600" s="366"/>
      <c r="ARH600" s="366"/>
      <c r="ARI600" s="366"/>
      <c r="ARJ600" s="366"/>
      <c r="ARK600" s="366"/>
      <c r="ARL600" s="366"/>
      <c r="ARM600" s="366"/>
      <c r="ARN600" s="366"/>
      <c r="ARO600" s="366"/>
      <c r="ARP600" s="366"/>
      <c r="ARQ600" s="366"/>
      <c r="ARR600" s="366"/>
      <c r="ARS600" s="366"/>
      <c r="ART600" s="366"/>
      <c r="ARU600" s="366"/>
      <c r="ARV600" s="366"/>
      <c r="ARW600" s="366"/>
      <c r="ARX600" s="366"/>
      <c r="ARY600" s="366"/>
      <c r="ARZ600" s="366"/>
      <c r="ASA600" s="366"/>
      <c r="ASB600" s="366"/>
      <c r="ASC600" s="366"/>
      <c r="ASD600" s="366"/>
      <c r="ASE600" s="366"/>
      <c r="ASF600" s="366"/>
      <c r="ASG600" s="366"/>
      <c r="ASH600" s="366"/>
      <c r="ASI600" s="366"/>
      <c r="ASJ600" s="366"/>
      <c r="ASK600" s="366"/>
      <c r="ASL600" s="366"/>
      <c r="ASM600" s="366"/>
      <c r="ASN600" s="366"/>
      <c r="ASO600" s="366"/>
      <c r="ASP600" s="366"/>
      <c r="ASQ600" s="366"/>
      <c r="ASR600" s="366"/>
      <c r="ASS600" s="366"/>
      <c r="AST600" s="366"/>
      <c r="ASU600" s="366"/>
      <c r="ASV600" s="366"/>
      <c r="ASW600" s="366"/>
      <c r="ASX600" s="366"/>
      <c r="ASY600" s="366"/>
      <c r="ASZ600" s="366"/>
      <c r="ATA600" s="366"/>
      <c r="ATB600" s="366"/>
      <c r="ATC600" s="366"/>
      <c r="ATD600" s="366"/>
      <c r="ATE600" s="366"/>
      <c r="ATF600" s="366"/>
      <c r="ATG600" s="366"/>
      <c r="ATH600" s="366"/>
      <c r="ATI600" s="366"/>
      <c r="ATJ600" s="366"/>
      <c r="ATK600" s="366"/>
      <c r="ATL600" s="366"/>
      <c r="ATM600" s="366"/>
      <c r="ATN600" s="366"/>
      <c r="ATO600" s="366"/>
      <c r="ATP600" s="366"/>
      <c r="ATQ600" s="366"/>
      <c r="ATR600" s="366"/>
      <c r="ATS600" s="366"/>
      <c r="ATT600" s="366"/>
      <c r="ATU600" s="366"/>
      <c r="ATV600" s="366"/>
      <c r="ATW600" s="366"/>
      <c r="ATX600" s="366"/>
      <c r="ATY600" s="366"/>
      <c r="ATZ600" s="366"/>
      <c r="AUA600" s="366"/>
      <c r="AUB600" s="366"/>
      <c r="AUC600" s="366"/>
      <c r="AUD600" s="366"/>
      <c r="AUE600" s="366"/>
      <c r="AUF600" s="366"/>
      <c r="AUG600" s="366"/>
      <c r="AUH600" s="366"/>
      <c r="AUI600" s="366"/>
      <c r="AUJ600" s="366"/>
      <c r="AUK600" s="366"/>
      <c r="AUL600" s="366"/>
      <c r="AUM600" s="366"/>
      <c r="AUN600" s="366"/>
      <c r="AUO600" s="366"/>
      <c r="AUP600" s="366"/>
      <c r="AUQ600" s="366"/>
      <c r="AUR600" s="366"/>
      <c r="AUS600" s="366"/>
      <c r="AUT600" s="366"/>
      <c r="AUU600" s="366"/>
      <c r="AUV600" s="366"/>
      <c r="AUW600" s="366"/>
      <c r="AUX600" s="366"/>
      <c r="AUY600" s="366"/>
      <c r="AUZ600" s="366"/>
      <c r="AVA600" s="366"/>
      <c r="AVB600" s="366"/>
      <c r="AVC600" s="366"/>
      <c r="AVD600" s="366"/>
      <c r="AVE600" s="366"/>
      <c r="AVF600" s="366"/>
      <c r="AVG600" s="366"/>
      <c r="AVH600" s="366"/>
      <c r="AVI600" s="366"/>
      <c r="AVJ600" s="366"/>
      <c r="AVK600" s="366"/>
      <c r="AVL600" s="366"/>
      <c r="AVM600" s="366"/>
      <c r="AVN600" s="366"/>
      <c r="AVO600" s="366"/>
      <c r="AVP600" s="366"/>
      <c r="AVQ600" s="366"/>
      <c r="AVR600" s="366"/>
      <c r="AVS600" s="366"/>
      <c r="AVT600" s="366"/>
      <c r="AVU600" s="366"/>
      <c r="AVV600" s="366"/>
      <c r="AVW600" s="366"/>
      <c r="AVX600" s="366"/>
      <c r="AVY600" s="366"/>
      <c r="AVZ600" s="366"/>
      <c r="AWA600" s="366"/>
      <c r="AWB600" s="366"/>
      <c r="AWC600" s="366"/>
      <c r="AWD600" s="366"/>
      <c r="AWE600" s="366"/>
      <c r="AWF600" s="366"/>
      <c r="AWG600" s="366"/>
      <c r="AWH600" s="366"/>
      <c r="AWI600" s="366"/>
      <c r="AWJ600" s="366"/>
      <c r="AWK600" s="366"/>
      <c r="AWL600" s="366"/>
      <c r="AWM600" s="366"/>
      <c r="AWN600" s="366"/>
      <c r="AWO600" s="366"/>
      <c r="AWP600" s="366"/>
      <c r="AWQ600" s="366"/>
      <c r="AWR600" s="366"/>
      <c r="AWS600" s="366"/>
      <c r="AWT600" s="366"/>
      <c r="AWU600" s="366"/>
      <c r="AWV600" s="366"/>
      <c r="AWW600" s="366"/>
      <c r="AWX600" s="366"/>
      <c r="AWY600" s="366"/>
      <c r="AWZ600" s="366"/>
      <c r="AXA600" s="366"/>
      <c r="AXB600" s="366"/>
      <c r="AXC600" s="366"/>
      <c r="AXD600" s="366"/>
      <c r="AXE600" s="366"/>
      <c r="AXF600" s="366"/>
      <c r="AXG600" s="366"/>
      <c r="AXH600" s="366"/>
      <c r="AXI600" s="366"/>
      <c r="AXJ600" s="366"/>
      <c r="AXK600" s="366"/>
      <c r="AXL600" s="366"/>
      <c r="AXM600" s="366"/>
      <c r="AXN600" s="366"/>
      <c r="AXO600" s="366"/>
      <c r="AXP600" s="366"/>
      <c r="AXQ600" s="366"/>
      <c r="AXR600" s="366"/>
      <c r="AXS600" s="366"/>
      <c r="AXT600" s="366"/>
      <c r="AXU600" s="366"/>
      <c r="AXV600" s="366"/>
      <c r="AXW600" s="366"/>
      <c r="AXX600" s="366"/>
      <c r="AXY600" s="366"/>
      <c r="AXZ600" s="366"/>
      <c r="AYA600" s="366"/>
      <c r="AYB600" s="366"/>
      <c r="AYC600" s="366"/>
      <c r="AYD600" s="366"/>
      <c r="AYE600" s="366"/>
      <c r="AYF600" s="366"/>
      <c r="AYG600" s="366"/>
      <c r="AYH600" s="366"/>
      <c r="AYI600" s="366"/>
      <c r="AYJ600" s="366"/>
      <c r="AYK600" s="366"/>
      <c r="AYL600" s="366"/>
      <c r="AYM600" s="366"/>
      <c r="AYN600" s="366"/>
      <c r="AYO600" s="366"/>
      <c r="AYP600" s="366"/>
      <c r="AYQ600" s="366"/>
      <c r="AYR600" s="366"/>
      <c r="AYS600" s="366"/>
      <c r="AYT600" s="366"/>
      <c r="AYU600" s="366"/>
      <c r="AYV600" s="366"/>
      <c r="AYW600" s="366"/>
      <c r="AYX600" s="366"/>
      <c r="AYY600" s="366"/>
      <c r="AYZ600" s="366"/>
      <c r="AZA600" s="366"/>
      <c r="AZB600" s="366"/>
      <c r="AZC600" s="366"/>
      <c r="AZD600" s="366"/>
      <c r="AZE600" s="366"/>
      <c r="AZF600" s="366"/>
      <c r="AZG600" s="366"/>
      <c r="AZH600" s="366"/>
      <c r="AZI600" s="366"/>
      <c r="AZJ600" s="366"/>
      <c r="AZK600" s="366"/>
      <c r="AZL600" s="366"/>
      <c r="AZM600" s="366"/>
      <c r="AZN600" s="366"/>
      <c r="AZO600" s="366"/>
      <c r="AZP600" s="366"/>
      <c r="AZQ600" s="366"/>
      <c r="AZR600" s="366"/>
      <c r="AZS600" s="366"/>
      <c r="AZT600" s="366"/>
      <c r="AZU600" s="366"/>
      <c r="AZV600" s="366"/>
      <c r="AZW600" s="366"/>
      <c r="AZX600" s="366"/>
      <c r="AZY600" s="366"/>
      <c r="AZZ600" s="366"/>
      <c r="BAA600" s="366"/>
      <c r="BAB600" s="366"/>
      <c r="BAC600" s="366"/>
      <c r="BAD600" s="366"/>
      <c r="BAE600" s="366"/>
      <c r="BAF600" s="366"/>
      <c r="BAG600" s="366"/>
      <c r="BAH600" s="366"/>
      <c r="BAI600" s="366"/>
      <c r="BAJ600" s="366"/>
      <c r="BAK600" s="366"/>
      <c r="BAL600" s="366"/>
      <c r="BAM600" s="366"/>
      <c r="BAN600" s="366"/>
      <c r="BAO600" s="366"/>
      <c r="BAP600" s="366"/>
      <c r="BAQ600" s="366"/>
      <c r="BAR600" s="366"/>
      <c r="BAS600" s="366"/>
      <c r="BAT600" s="366"/>
      <c r="BAU600" s="366"/>
      <c r="BAV600" s="366"/>
      <c r="BAW600" s="366"/>
      <c r="BAX600" s="366"/>
      <c r="BAY600" s="366"/>
      <c r="BAZ600" s="366"/>
      <c r="BBA600" s="366"/>
      <c r="BBB600" s="366"/>
      <c r="BBC600" s="366"/>
      <c r="BBD600" s="366"/>
      <c r="BBE600" s="366"/>
      <c r="BBF600" s="366"/>
      <c r="BBG600" s="366"/>
      <c r="BBH600" s="366"/>
      <c r="BBI600" s="366"/>
      <c r="BBJ600" s="366"/>
      <c r="BBK600" s="366"/>
      <c r="BBL600" s="366"/>
      <c r="BBM600" s="366"/>
      <c r="BBN600" s="366"/>
      <c r="BBO600" s="366"/>
      <c r="BBP600" s="366"/>
      <c r="BBQ600" s="366"/>
      <c r="BBR600" s="366"/>
      <c r="BBS600" s="366"/>
      <c r="BBT600" s="366"/>
      <c r="BBU600" s="366"/>
      <c r="BBV600" s="366"/>
      <c r="BBW600" s="366"/>
      <c r="BBX600" s="366"/>
      <c r="BBY600" s="366"/>
      <c r="BBZ600" s="366"/>
      <c r="BCA600" s="366"/>
      <c r="BCB600" s="366"/>
      <c r="BCC600" s="366"/>
      <c r="BCD600" s="366"/>
      <c r="BCE600" s="366"/>
      <c r="BCF600" s="366"/>
      <c r="BCG600" s="366"/>
      <c r="BCH600" s="366"/>
      <c r="BCI600" s="366"/>
      <c r="BCJ600" s="366"/>
      <c r="BCK600" s="366"/>
      <c r="BCL600" s="366"/>
      <c r="BCM600" s="366"/>
      <c r="BCN600" s="366"/>
      <c r="BCO600" s="366"/>
      <c r="BCP600" s="366"/>
      <c r="BCQ600" s="366"/>
      <c r="BCR600" s="366"/>
      <c r="BCS600" s="366"/>
      <c r="BCT600" s="366"/>
      <c r="BCU600" s="366"/>
      <c r="BCV600" s="366"/>
      <c r="BCW600" s="366"/>
      <c r="BCX600" s="366"/>
      <c r="BCY600" s="366"/>
      <c r="BCZ600" s="366"/>
      <c r="BDA600" s="366"/>
      <c r="BDB600" s="366"/>
      <c r="BDC600" s="366"/>
      <c r="BDD600" s="366"/>
      <c r="BDE600" s="366"/>
      <c r="BDF600" s="366"/>
      <c r="BDG600" s="366"/>
      <c r="BDH600" s="366"/>
      <c r="BDI600" s="366"/>
      <c r="BDJ600" s="366"/>
      <c r="BDK600" s="366"/>
      <c r="BDL600" s="366"/>
      <c r="BDM600" s="366"/>
      <c r="BDN600" s="366"/>
      <c r="BDO600" s="366"/>
      <c r="BDP600" s="366"/>
      <c r="BDQ600" s="366"/>
      <c r="BDR600" s="366"/>
      <c r="BDS600" s="366"/>
      <c r="BDT600" s="366"/>
      <c r="BDU600" s="366"/>
      <c r="BDV600" s="366"/>
      <c r="BDW600" s="366"/>
      <c r="BDX600" s="366"/>
      <c r="BDY600" s="366"/>
      <c r="BDZ600" s="366"/>
      <c r="BEA600" s="366"/>
      <c r="BEB600" s="366"/>
      <c r="BEC600" s="366"/>
      <c r="BED600" s="366"/>
      <c r="BEE600" s="366"/>
      <c r="BEF600" s="366"/>
      <c r="BEG600" s="366"/>
      <c r="BEH600" s="366"/>
      <c r="BEI600" s="366"/>
      <c r="BEJ600" s="366"/>
      <c r="BEK600" s="366"/>
      <c r="BEL600" s="366"/>
      <c r="BEM600" s="366"/>
      <c r="BEN600" s="366"/>
      <c r="BEO600" s="366"/>
      <c r="BEP600" s="366"/>
      <c r="BEQ600" s="366"/>
      <c r="BER600" s="366"/>
      <c r="BES600" s="366"/>
      <c r="BET600" s="366"/>
      <c r="BEU600" s="366"/>
      <c r="BEV600" s="366"/>
      <c r="BEW600" s="366"/>
      <c r="BEX600" s="366"/>
      <c r="BEY600" s="366"/>
      <c r="BEZ600" s="366"/>
      <c r="BFA600" s="366"/>
      <c r="BFB600" s="366"/>
      <c r="BFC600" s="366"/>
      <c r="BFD600" s="366"/>
      <c r="BFE600" s="366"/>
      <c r="BFF600" s="366"/>
      <c r="BFG600" s="366"/>
      <c r="BFH600" s="366"/>
      <c r="BFI600" s="366"/>
      <c r="BFJ600" s="366"/>
      <c r="BFK600" s="366"/>
      <c r="BFL600" s="366"/>
      <c r="BFM600" s="366"/>
      <c r="BFN600" s="366"/>
      <c r="BFO600" s="366"/>
      <c r="BFP600" s="366"/>
      <c r="BFQ600" s="366"/>
      <c r="BFR600" s="366"/>
      <c r="BFS600" s="366"/>
      <c r="BFT600" s="366"/>
      <c r="BFU600" s="366"/>
      <c r="BFV600" s="366"/>
      <c r="BFW600" s="366"/>
      <c r="BFX600" s="366"/>
      <c r="BFY600" s="366"/>
      <c r="BFZ600" s="366"/>
      <c r="BGA600" s="366"/>
      <c r="BGB600" s="366"/>
      <c r="BGC600" s="366"/>
      <c r="BGD600" s="366"/>
      <c r="BGE600" s="366"/>
      <c r="BGF600" s="366"/>
      <c r="BGG600" s="366"/>
      <c r="BGH600" s="366"/>
      <c r="BGI600" s="366"/>
      <c r="BGJ600" s="366"/>
      <c r="BGK600" s="366"/>
      <c r="BGL600" s="366"/>
      <c r="BGM600" s="366"/>
      <c r="BGN600" s="366"/>
      <c r="BGO600" s="366"/>
      <c r="BGP600" s="366"/>
      <c r="BGQ600" s="366"/>
      <c r="BGR600" s="366"/>
      <c r="BGS600" s="366"/>
      <c r="BGT600" s="366"/>
      <c r="BGU600" s="366"/>
      <c r="BGV600" s="366"/>
      <c r="BGW600" s="366"/>
      <c r="BGX600" s="366"/>
      <c r="BGY600" s="366"/>
      <c r="BGZ600" s="366"/>
      <c r="BHA600" s="366"/>
      <c r="BHB600" s="366"/>
      <c r="BHC600" s="366"/>
      <c r="BHD600" s="366"/>
      <c r="BHE600" s="366"/>
      <c r="BHF600" s="366"/>
      <c r="BHG600" s="366"/>
      <c r="BHH600" s="366"/>
      <c r="BHI600" s="366"/>
      <c r="BHJ600" s="366"/>
      <c r="BHK600" s="366"/>
      <c r="BHL600" s="366"/>
      <c r="BHM600" s="366"/>
      <c r="BHN600" s="366"/>
      <c r="BHO600" s="366"/>
      <c r="BHP600" s="366"/>
      <c r="BHQ600" s="366"/>
      <c r="BHR600" s="366"/>
      <c r="BHS600" s="366"/>
      <c r="BHT600" s="366"/>
      <c r="BHU600" s="366"/>
      <c r="BHV600" s="366"/>
      <c r="BHW600" s="366"/>
      <c r="BHX600" s="366"/>
      <c r="BHY600" s="366"/>
      <c r="BHZ600" s="366"/>
      <c r="BIA600" s="366"/>
      <c r="BIB600" s="366"/>
      <c r="BIC600" s="366"/>
      <c r="BID600" s="366"/>
      <c r="BIE600" s="366"/>
      <c r="BIF600" s="366"/>
      <c r="BIG600" s="366"/>
      <c r="BIH600" s="366"/>
      <c r="BII600" s="366"/>
      <c r="BIJ600" s="366"/>
      <c r="BIK600" s="366"/>
      <c r="BIL600" s="366"/>
      <c r="BIM600" s="366"/>
      <c r="BIN600" s="366"/>
      <c r="BIO600" s="366"/>
      <c r="BIP600" s="366"/>
      <c r="BIQ600" s="366"/>
      <c r="BIR600" s="366"/>
      <c r="BIS600" s="366"/>
      <c r="BIT600" s="366"/>
      <c r="BIU600" s="366"/>
      <c r="BIV600" s="366"/>
      <c r="BIW600" s="366"/>
      <c r="BIX600" s="366"/>
      <c r="BIY600" s="366"/>
      <c r="BIZ600" s="366"/>
      <c r="BJA600" s="366"/>
      <c r="BJB600" s="366"/>
      <c r="BJC600" s="366"/>
      <c r="BJD600" s="366"/>
      <c r="BJE600" s="366"/>
      <c r="BJF600" s="366"/>
      <c r="BJG600" s="366"/>
      <c r="BJH600" s="366"/>
      <c r="BJI600" s="366"/>
      <c r="BJJ600" s="366"/>
      <c r="BJK600" s="366"/>
      <c r="BJL600" s="366"/>
      <c r="BJM600" s="366"/>
      <c r="BJN600" s="366"/>
      <c r="BJO600" s="366"/>
      <c r="BJP600" s="366"/>
      <c r="BJQ600" s="366"/>
      <c r="BJR600" s="366"/>
      <c r="BJS600" s="366"/>
      <c r="BJT600" s="366"/>
      <c r="BJU600" s="366"/>
      <c r="BJV600" s="366"/>
      <c r="BJW600" s="366"/>
      <c r="BJX600" s="366"/>
      <c r="BJY600" s="366"/>
      <c r="BJZ600" s="366"/>
      <c r="BKA600" s="366"/>
      <c r="BKB600" s="366"/>
      <c r="BKC600" s="366"/>
      <c r="BKD600" s="366"/>
      <c r="BKE600" s="366"/>
      <c r="BKF600" s="366"/>
      <c r="BKG600" s="366"/>
      <c r="BKH600" s="366"/>
      <c r="BKI600" s="366"/>
      <c r="BKJ600" s="366"/>
      <c r="BKK600" s="366"/>
      <c r="BKL600" s="366"/>
      <c r="BKM600" s="366"/>
      <c r="BKN600" s="366"/>
      <c r="BKO600" s="366"/>
      <c r="BKP600" s="366"/>
      <c r="BKQ600" s="366"/>
      <c r="BKR600" s="366"/>
      <c r="BKS600" s="366"/>
      <c r="BKT600" s="366"/>
      <c r="BKU600" s="366"/>
      <c r="BKV600" s="366"/>
      <c r="BKW600" s="366"/>
      <c r="BKX600" s="366"/>
      <c r="BKY600" s="366"/>
      <c r="BKZ600" s="366"/>
      <c r="BLA600" s="366"/>
      <c r="BLB600" s="366"/>
      <c r="BLC600" s="366"/>
      <c r="BLD600" s="366"/>
      <c r="BLE600" s="366"/>
      <c r="BLF600" s="366"/>
      <c r="BLG600" s="366"/>
      <c r="BLH600" s="366"/>
      <c r="BLI600" s="366"/>
      <c r="BLJ600" s="366"/>
      <c r="BLK600" s="366"/>
      <c r="BLL600" s="366"/>
      <c r="BLM600" s="366"/>
      <c r="BLN600" s="366"/>
      <c r="BLO600" s="366"/>
      <c r="BLP600" s="366"/>
      <c r="BLQ600" s="366"/>
      <c r="BLR600" s="366"/>
      <c r="BLS600" s="366"/>
      <c r="BLT600" s="366"/>
      <c r="BLU600" s="366"/>
      <c r="BLV600" s="366"/>
      <c r="BLW600" s="366"/>
      <c r="BLX600" s="366"/>
      <c r="BLY600" s="366"/>
      <c r="BLZ600" s="366"/>
      <c r="BMA600" s="366"/>
      <c r="BMB600" s="366"/>
      <c r="BMC600" s="366"/>
      <c r="BMD600" s="366"/>
      <c r="BME600" s="366"/>
      <c r="BMF600" s="366"/>
      <c r="BMG600" s="366"/>
      <c r="BMH600" s="366"/>
      <c r="BMI600" s="366"/>
      <c r="BMJ600" s="366"/>
      <c r="BMK600" s="366"/>
      <c r="BML600" s="366"/>
      <c r="BMM600" s="366"/>
      <c r="BMN600" s="366"/>
      <c r="BMO600" s="366"/>
      <c r="BMP600" s="366"/>
      <c r="BMQ600" s="366"/>
      <c r="BMR600" s="366"/>
      <c r="BMS600" s="366"/>
      <c r="BMT600" s="366"/>
      <c r="BMU600" s="366"/>
      <c r="BMV600" s="366"/>
      <c r="BMW600" s="366"/>
      <c r="BMX600" s="366"/>
      <c r="BMY600" s="366"/>
      <c r="BMZ600" s="366"/>
      <c r="BNA600" s="366"/>
      <c r="BNB600" s="366"/>
      <c r="BNC600" s="366"/>
      <c r="BND600" s="366"/>
      <c r="BNE600" s="366"/>
      <c r="BNF600" s="366"/>
      <c r="BNG600" s="366"/>
      <c r="BNH600" s="366"/>
      <c r="BNI600" s="366"/>
      <c r="BNJ600" s="366"/>
      <c r="BNK600" s="366"/>
      <c r="BNL600" s="366"/>
      <c r="BNM600" s="366"/>
      <c r="BNN600" s="366"/>
      <c r="BNO600" s="366"/>
      <c r="BNP600" s="366"/>
      <c r="BNQ600" s="366"/>
      <c r="BNR600" s="366"/>
      <c r="BNS600" s="366"/>
      <c r="BNT600" s="366"/>
      <c r="BNU600" s="366"/>
      <c r="BNV600" s="366"/>
      <c r="BNW600" s="366"/>
      <c r="BNX600" s="366"/>
      <c r="BNY600" s="366"/>
      <c r="BNZ600" s="366"/>
      <c r="BOA600" s="366"/>
      <c r="BOB600" s="366"/>
      <c r="BOC600" s="366"/>
      <c r="BOD600" s="366"/>
      <c r="BOE600" s="366"/>
      <c r="BOF600" s="366"/>
      <c r="BOG600" s="366"/>
      <c r="BOH600" s="366"/>
      <c r="BOI600" s="366"/>
      <c r="BOJ600" s="366"/>
      <c r="BOK600" s="366"/>
      <c r="BOL600" s="366"/>
      <c r="BOM600" s="366"/>
      <c r="BON600" s="366"/>
      <c r="BOO600" s="366"/>
      <c r="BOP600" s="366"/>
      <c r="BOQ600" s="366"/>
      <c r="BOR600" s="366"/>
      <c r="BOS600" s="366"/>
      <c r="BOT600" s="366"/>
      <c r="BOU600" s="366"/>
      <c r="BOV600" s="366"/>
      <c r="BOW600" s="366"/>
      <c r="BOX600" s="366"/>
      <c r="BOY600" s="366"/>
      <c r="BOZ600" s="366"/>
      <c r="BPA600" s="366"/>
      <c r="BPB600" s="366"/>
      <c r="BPC600" s="366"/>
      <c r="BPD600" s="366"/>
      <c r="BPE600" s="366"/>
      <c r="BPF600" s="366"/>
      <c r="BPG600" s="366"/>
      <c r="BPH600" s="366"/>
      <c r="BPI600" s="366"/>
      <c r="BPJ600" s="366"/>
      <c r="BPK600" s="366"/>
      <c r="BPL600" s="366"/>
      <c r="BPM600" s="366"/>
      <c r="BPN600" s="366"/>
      <c r="BPO600" s="366"/>
      <c r="BPP600" s="366"/>
      <c r="BPQ600" s="366"/>
      <c r="BPR600" s="366"/>
      <c r="BPS600" s="366"/>
      <c r="BPT600" s="366"/>
      <c r="BPU600" s="366"/>
      <c r="BPV600" s="366"/>
      <c r="BPW600" s="366"/>
      <c r="BPX600" s="366"/>
      <c r="BPY600" s="366"/>
      <c r="BPZ600" s="366"/>
      <c r="BQA600" s="366"/>
      <c r="BQB600" s="366"/>
      <c r="BQC600" s="366"/>
      <c r="BQD600" s="366"/>
      <c r="BQE600" s="366"/>
      <c r="BQF600" s="366"/>
      <c r="BQG600" s="366"/>
      <c r="BQH600" s="366"/>
      <c r="BQI600" s="366"/>
      <c r="BQJ600" s="366"/>
      <c r="BQK600" s="366"/>
      <c r="BQL600" s="366"/>
      <c r="BQM600" s="366"/>
      <c r="BQN600" s="366"/>
      <c r="BQO600" s="366"/>
      <c r="BQP600" s="366"/>
      <c r="BQQ600" s="366"/>
      <c r="BQR600" s="366"/>
      <c r="BQS600" s="366"/>
      <c r="BQT600" s="366"/>
      <c r="BQU600" s="366"/>
      <c r="BQV600" s="366"/>
      <c r="BQW600" s="366"/>
      <c r="BQX600" s="366"/>
      <c r="BQY600" s="366"/>
      <c r="BQZ600" s="366"/>
      <c r="BRA600" s="366"/>
      <c r="BRB600" s="366"/>
      <c r="BRC600" s="366"/>
      <c r="BRD600" s="366"/>
      <c r="BRE600" s="366"/>
      <c r="BRF600" s="366"/>
      <c r="BRG600" s="366"/>
      <c r="BRH600" s="366"/>
      <c r="BRI600" s="366"/>
      <c r="BRJ600" s="366"/>
      <c r="BRK600" s="366"/>
      <c r="BRL600" s="366"/>
      <c r="BRM600" s="366"/>
      <c r="BRN600" s="366"/>
      <c r="BRO600" s="366"/>
      <c r="BRP600" s="366"/>
      <c r="BRQ600" s="366"/>
      <c r="BRR600" s="366"/>
      <c r="BRS600" s="366"/>
      <c r="BRT600" s="366"/>
      <c r="BRU600" s="366"/>
      <c r="BRV600" s="366"/>
      <c r="BRW600" s="366"/>
      <c r="BRX600" s="366"/>
      <c r="BRY600" s="366"/>
      <c r="BRZ600" s="366"/>
      <c r="BSA600" s="366"/>
      <c r="BSB600" s="366"/>
      <c r="BSC600" s="366"/>
      <c r="BSD600" s="366"/>
      <c r="BSE600" s="366"/>
      <c r="BSF600" s="366"/>
      <c r="BSG600" s="366"/>
      <c r="BSH600" s="366"/>
      <c r="BSI600" s="366"/>
      <c r="BSJ600" s="366"/>
      <c r="BSK600" s="366"/>
      <c r="BSL600" s="366"/>
      <c r="BSM600" s="366"/>
      <c r="BSN600" s="366"/>
      <c r="BSO600" s="366"/>
      <c r="BSP600" s="366"/>
      <c r="BSQ600" s="366"/>
      <c r="BSR600" s="366"/>
      <c r="BSS600" s="366"/>
      <c r="BST600" s="366"/>
      <c r="BSU600" s="366"/>
      <c r="BSV600" s="366"/>
      <c r="BSW600" s="366"/>
      <c r="BSX600" s="366"/>
      <c r="BSY600" s="366"/>
      <c r="BSZ600" s="366"/>
      <c r="BTA600" s="366"/>
      <c r="BTB600" s="366"/>
      <c r="BTC600" s="366"/>
      <c r="BTD600" s="366"/>
      <c r="BTE600" s="366"/>
      <c r="BTF600" s="366"/>
      <c r="BTG600" s="366"/>
    </row>
    <row r="601" spans="1:1879" s="5" customFormat="1" ht="15.95" customHeight="1" x14ac:dyDescent="0.25">
      <c r="A601" s="296" t="s">
        <v>2761</v>
      </c>
      <c r="B601" s="14" t="s">
        <v>11</v>
      </c>
      <c r="C601" s="106"/>
      <c r="D601" s="14" t="s">
        <v>2</v>
      </c>
      <c r="E601" s="15">
        <v>44866</v>
      </c>
      <c r="F601" s="15">
        <v>45552</v>
      </c>
      <c r="G601" s="14"/>
      <c r="H601" s="155"/>
      <c r="I601" s="17" t="s">
        <v>863</v>
      </c>
      <c r="J601" s="107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  <c r="FK601"/>
      <c r="FL601"/>
      <c r="FM601"/>
      <c r="FN601"/>
      <c r="FO601"/>
      <c r="FP601"/>
      <c r="FQ601"/>
      <c r="FR601"/>
      <c r="FS601"/>
      <c r="FT601"/>
      <c r="FU601"/>
      <c r="FV601"/>
      <c r="FW601"/>
      <c r="FX601"/>
      <c r="FY601"/>
      <c r="FZ601"/>
      <c r="GA601"/>
      <c r="GB601"/>
      <c r="GC601"/>
      <c r="GD601"/>
      <c r="GE601"/>
      <c r="GF601"/>
      <c r="GG601"/>
      <c r="GH601"/>
      <c r="GI601"/>
      <c r="GJ601"/>
      <c r="GK601"/>
      <c r="GL601"/>
      <c r="GM601"/>
      <c r="GN601"/>
      <c r="GO601"/>
      <c r="GP601"/>
      <c r="GQ601"/>
      <c r="GR601"/>
      <c r="GS601"/>
      <c r="GT601"/>
      <c r="GU601"/>
      <c r="GV601"/>
      <c r="GW601"/>
      <c r="GX601"/>
      <c r="GY601"/>
      <c r="GZ601"/>
      <c r="HA601"/>
      <c r="HB601"/>
      <c r="HC601"/>
      <c r="HD601"/>
      <c r="HE601"/>
      <c r="HF601"/>
      <c r="HG601"/>
      <c r="HH601"/>
      <c r="HI601"/>
      <c r="HJ601"/>
      <c r="HK601"/>
      <c r="HL601"/>
      <c r="HM601"/>
      <c r="HN601"/>
      <c r="HO601"/>
      <c r="HP601"/>
      <c r="HQ601"/>
      <c r="HR601"/>
      <c r="HS601"/>
      <c r="HT601"/>
      <c r="HU601"/>
      <c r="HV601"/>
      <c r="HW601"/>
      <c r="HX601"/>
      <c r="HY601"/>
      <c r="HZ601"/>
      <c r="IA601"/>
      <c r="IB601"/>
      <c r="IC601"/>
      <c r="ID601"/>
      <c r="IE601"/>
      <c r="IF601"/>
      <c r="IG601"/>
      <c r="IH601"/>
      <c r="II601"/>
      <c r="IJ601"/>
      <c r="IK601"/>
      <c r="IL601"/>
      <c r="IM601"/>
      <c r="IN601"/>
      <c r="IO601"/>
      <c r="IP601"/>
      <c r="IQ601"/>
      <c r="IR601"/>
      <c r="IS601"/>
      <c r="IT601"/>
      <c r="IU601"/>
      <c r="IV601"/>
      <c r="IW601"/>
      <c r="IX601"/>
      <c r="IY601"/>
      <c r="IZ601"/>
      <c r="JA601"/>
      <c r="JB601"/>
      <c r="JC601"/>
      <c r="JD601"/>
      <c r="JE601"/>
      <c r="JF601"/>
      <c r="JG601"/>
      <c r="JH601"/>
      <c r="JI601"/>
      <c r="JJ601"/>
      <c r="JK601"/>
      <c r="JL601"/>
      <c r="JM601"/>
      <c r="JN601"/>
      <c r="JO601"/>
      <c r="JP601"/>
      <c r="JQ601"/>
      <c r="JR601"/>
      <c r="JS601"/>
      <c r="JT601"/>
      <c r="JU601"/>
      <c r="JV601"/>
      <c r="JW601"/>
      <c r="JX601"/>
      <c r="JY601"/>
      <c r="JZ601"/>
      <c r="KA601"/>
      <c r="KB601"/>
      <c r="KC601"/>
      <c r="KD601"/>
      <c r="KE601"/>
      <c r="KF601"/>
      <c r="KG601"/>
      <c r="KH601"/>
      <c r="KI601"/>
      <c r="KJ601"/>
      <c r="KK601"/>
      <c r="KL601"/>
      <c r="KM601"/>
      <c r="KN601"/>
      <c r="KO601"/>
      <c r="KP601"/>
      <c r="KQ601"/>
      <c r="KR601"/>
      <c r="KS601"/>
      <c r="KT601"/>
      <c r="KU601"/>
      <c r="KV601"/>
      <c r="KW601"/>
      <c r="KX601"/>
      <c r="KY601"/>
      <c r="KZ601"/>
      <c r="LA601"/>
      <c r="LB601"/>
      <c r="LC601"/>
      <c r="LD601"/>
      <c r="LE601"/>
      <c r="LF601"/>
      <c r="LG601"/>
      <c r="LH601"/>
      <c r="LI601"/>
      <c r="LJ601"/>
      <c r="LK601"/>
      <c r="LL601"/>
      <c r="LM601"/>
      <c r="LN601"/>
      <c r="LO601"/>
      <c r="LP601"/>
      <c r="LQ601"/>
      <c r="LR601"/>
      <c r="LS601"/>
      <c r="LT601"/>
      <c r="LU601"/>
      <c r="LV601"/>
      <c r="LW601"/>
      <c r="LX601"/>
      <c r="LY601"/>
      <c r="LZ601"/>
      <c r="MA601"/>
      <c r="MB601"/>
      <c r="MC601"/>
      <c r="MD601"/>
      <c r="ME601"/>
      <c r="MF601"/>
      <c r="MG601"/>
      <c r="MH601"/>
      <c r="MI601"/>
      <c r="MJ601"/>
      <c r="MK601"/>
      <c r="ML601"/>
      <c r="MM601"/>
      <c r="MN601"/>
      <c r="MO601"/>
      <c r="MP601"/>
      <c r="MQ601"/>
      <c r="MR601"/>
      <c r="MS601"/>
      <c r="MT601"/>
      <c r="MU601"/>
      <c r="MV601"/>
      <c r="MW601"/>
      <c r="MX601"/>
      <c r="MY601"/>
      <c r="MZ601"/>
      <c r="NA601"/>
      <c r="NB601"/>
      <c r="NC601"/>
      <c r="ND601"/>
      <c r="NE601"/>
      <c r="NF601"/>
      <c r="NG601"/>
      <c r="NH601"/>
      <c r="NI601"/>
      <c r="NJ601"/>
      <c r="NK601"/>
      <c r="NL601"/>
      <c r="NM601"/>
      <c r="NN601"/>
      <c r="NO601"/>
      <c r="NP601"/>
      <c r="NQ601"/>
      <c r="NR601"/>
      <c r="NS601"/>
      <c r="NT601"/>
      <c r="NU601"/>
      <c r="NV601"/>
      <c r="NW601"/>
      <c r="NX601"/>
      <c r="NY601"/>
      <c r="NZ601"/>
      <c r="OA601"/>
      <c r="OB601"/>
      <c r="OC601"/>
      <c r="OD601"/>
      <c r="OE601"/>
      <c r="OF601"/>
      <c r="OG601"/>
      <c r="OH601"/>
      <c r="OI601"/>
      <c r="OJ601"/>
      <c r="OK601"/>
      <c r="OL601"/>
      <c r="OM601"/>
      <c r="ON601"/>
      <c r="OO601"/>
      <c r="OP601"/>
      <c r="OQ601"/>
      <c r="OR601"/>
      <c r="OS601"/>
      <c r="OT601"/>
      <c r="OU601"/>
      <c r="OV601"/>
      <c r="OW601"/>
      <c r="OX601"/>
      <c r="OY601"/>
      <c r="OZ601"/>
      <c r="PA601"/>
      <c r="PB601"/>
      <c r="PC601"/>
      <c r="PD601"/>
      <c r="PE601"/>
      <c r="PF601"/>
      <c r="PG601"/>
      <c r="PH601"/>
      <c r="PI601"/>
      <c r="PJ601"/>
      <c r="PK601"/>
      <c r="PL601"/>
      <c r="PM601"/>
      <c r="PN601"/>
      <c r="PO601"/>
      <c r="PP601"/>
      <c r="PQ601"/>
      <c r="PR601"/>
      <c r="PS601"/>
      <c r="PT601"/>
      <c r="PU601"/>
      <c r="PV601"/>
      <c r="PW601"/>
      <c r="PX601"/>
      <c r="PY601"/>
      <c r="PZ601"/>
      <c r="QA601"/>
      <c r="QB601"/>
      <c r="QC601"/>
      <c r="QD601"/>
      <c r="QE601"/>
      <c r="QF601"/>
      <c r="QG601"/>
      <c r="QH601"/>
      <c r="QI601"/>
      <c r="QJ601"/>
      <c r="QK601"/>
      <c r="QL601"/>
      <c r="QM601"/>
      <c r="QN601"/>
      <c r="QO601"/>
      <c r="QP601"/>
      <c r="QQ601"/>
      <c r="QR601"/>
      <c r="QS601"/>
      <c r="QT601"/>
      <c r="QU601"/>
      <c r="QV601"/>
      <c r="QW601"/>
      <c r="QX601"/>
      <c r="QY601"/>
      <c r="QZ601"/>
      <c r="RA601"/>
      <c r="RB601"/>
      <c r="RC601"/>
      <c r="RD601"/>
      <c r="RE601"/>
      <c r="RF601"/>
      <c r="RG601"/>
      <c r="RH601"/>
      <c r="RI601"/>
      <c r="RJ601"/>
      <c r="RK601"/>
      <c r="RL601"/>
      <c r="RM601"/>
      <c r="RN601"/>
      <c r="RO601"/>
      <c r="RP601"/>
      <c r="RQ601"/>
      <c r="RR601"/>
      <c r="RS601"/>
      <c r="RT601"/>
      <c r="RU601"/>
      <c r="RV601"/>
      <c r="RW601"/>
      <c r="RX601"/>
      <c r="RY601"/>
      <c r="RZ601"/>
      <c r="SA601"/>
      <c r="SB601"/>
      <c r="SC601"/>
      <c r="SD601"/>
      <c r="SE601"/>
      <c r="SF601"/>
      <c r="SG601"/>
      <c r="SH601"/>
      <c r="SI601"/>
      <c r="SJ601"/>
      <c r="SK601"/>
      <c r="SL601"/>
      <c r="SM601"/>
      <c r="SN601"/>
      <c r="SO601"/>
      <c r="SP601"/>
      <c r="SQ601"/>
      <c r="SR601"/>
      <c r="SS601"/>
      <c r="ST601"/>
      <c r="SU601"/>
      <c r="SV601"/>
      <c r="SW601"/>
      <c r="SX601"/>
      <c r="SY601"/>
      <c r="SZ601"/>
      <c r="TA601"/>
      <c r="TB601"/>
      <c r="TC601"/>
      <c r="TD601"/>
      <c r="TE601"/>
      <c r="TF601"/>
      <c r="TG601"/>
      <c r="TH601"/>
      <c r="TI601"/>
      <c r="TJ601"/>
      <c r="TK601"/>
      <c r="TL601"/>
      <c r="TM601"/>
      <c r="TN601"/>
      <c r="TO601"/>
      <c r="TP601"/>
      <c r="TQ601"/>
      <c r="TR601"/>
      <c r="TS601"/>
      <c r="TT601"/>
      <c r="TU601"/>
      <c r="TV601"/>
      <c r="TW601"/>
      <c r="TX601"/>
      <c r="TY601"/>
      <c r="TZ601"/>
      <c r="UA601"/>
      <c r="UB601"/>
      <c r="UC601"/>
      <c r="UD601"/>
      <c r="UE601"/>
      <c r="UF601"/>
      <c r="UG601"/>
      <c r="UH601"/>
      <c r="UI601"/>
      <c r="UJ601"/>
      <c r="UK601"/>
      <c r="UL601"/>
      <c r="UM601"/>
      <c r="UN601"/>
      <c r="UO601"/>
      <c r="UP601"/>
      <c r="UQ601"/>
      <c r="UR601"/>
      <c r="US601"/>
      <c r="UT601"/>
      <c r="UU601"/>
      <c r="UV601"/>
      <c r="UW601"/>
      <c r="UX601"/>
      <c r="UY601"/>
      <c r="UZ601"/>
      <c r="VA601"/>
      <c r="VB601"/>
      <c r="VC601"/>
      <c r="VD601"/>
      <c r="VE601"/>
      <c r="VF601"/>
      <c r="VG601"/>
      <c r="VH601"/>
      <c r="VI601"/>
      <c r="VJ601"/>
      <c r="VK601"/>
      <c r="VL601"/>
      <c r="VM601"/>
      <c r="VN601"/>
      <c r="VO601"/>
      <c r="VP601"/>
      <c r="VQ601"/>
      <c r="VR601"/>
      <c r="VS601"/>
      <c r="VT601"/>
      <c r="VU601"/>
      <c r="VV601"/>
      <c r="VW601"/>
      <c r="VX601"/>
      <c r="VY601"/>
      <c r="VZ601"/>
      <c r="WA601"/>
      <c r="WB601"/>
      <c r="WC601"/>
      <c r="WD601"/>
      <c r="WE601"/>
      <c r="WF601"/>
      <c r="WG601"/>
      <c r="WH601"/>
      <c r="WI601"/>
      <c r="WJ601"/>
      <c r="WK601"/>
      <c r="WL601"/>
      <c r="WM601"/>
      <c r="WN601"/>
      <c r="WO601"/>
      <c r="WP601"/>
      <c r="WQ601"/>
      <c r="WR601"/>
      <c r="WS601"/>
      <c r="WT601"/>
      <c r="WU601"/>
      <c r="WV601"/>
      <c r="WW601"/>
      <c r="WX601"/>
      <c r="WY601"/>
      <c r="WZ601"/>
      <c r="XA601"/>
      <c r="XB601"/>
      <c r="XC601"/>
      <c r="XD601"/>
      <c r="XE601"/>
      <c r="XF601"/>
      <c r="XG601"/>
      <c r="XH601"/>
      <c r="XI601"/>
      <c r="XJ601"/>
      <c r="XK601"/>
      <c r="XL601"/>
      <c r="XM601"/>
      <c r="XN601"/>
      <c r="XO601"/>
      <c r="XP601"/>
      <c r="XQ601"/>
      <c r="XR601"/>
      <c r="XS601"/>
      <c r="XT601"/>
      <c r="XU601"/>
      <c r="XV601"/>
      <c r="XW601"/>
      <c r="XX601"/>
      <c r="XY601"/>
      <c r="XZ601"/>
      <c r="YA601"/>
      <c r="YB601"/>
      <c r="YC601"/>
      <c r="YD601"/>
      <c r="YE601"/>
      <c r="YF601"/>
      <c r="YG601"/>
      <c r="YH601"/>
      <c r="YI601"/>
      <c r="YJ601"/>
      <c r="YK601"/>
      <c r="YL601"/>
      <c r="YM601"/>
      <c r="YN601"/>
      <c r="YO601"/>
      <c r="YP601"/>
      <c r="YQ601"/>
      <c r="YR601"/>
      <c r="YS601"/>
      <c r="YT601"/>
      <c r="YU601"/>
      <c r="YV601"/>
      <c r="YW601"/>
      <c r="YX601"/>
      <c r="YY601"/>
      <c r="YZ601"/>
      <c r="ZA601"/>
      <c r="ZB601"/>
      <c r="ZC601"/>
      <c r="ZD601"/>
      <c r="ZE601"/>
      <c r="ZF601"/>
      <c r="ZG601"/>
      <c r="ZH601"/>
      <c r="ZI601"/>
      <c r="ZJ601"/>
      <c r="ZK601"/>
      <c r="ZL601"/>
      <c r="ZM601"/>
      <c r="ZN601"/>
      <c r="ZO601"/>
      <c r="ZP601"/>
      <c r="ZQ601"/>
      <c r="ZR601"/>
      <c r="ZS601"/>
      <c r="ZT601"/>
      <c r="ZU601"/>
      <c r="ZV601"/>
      <c r="ZW601"/>
      <c r="ZX601"/>
      <c r="ZY601"/>
      <c r="ZZ601"/>
      <c r="AAA601"/>
      <c r="AAB601"/>
      <c r="AAC601"/>
      <c r="AAD601"/>
      <c r="AAE601"/>
      <c r="AAF601"/>
      <c r="AAG601"/>
      <c r="AAH601"/>
      <c r="AAI601"/>
      <c r="AAJ601"/>
      <c r="AAK601"/>
      <c r="AAL601"/>
      <c r="AAM601"/>
      <c r="AAN601"/>
      <c r="AAO601"/>
      <c r="AAP601"/>
      <c r="AAQ601"/>
      <c r="AAR601"/>
      <c r="AAS601"/>
      <c r="AAT601"/>
      <c r="AAU601"/>
      <c r="AAV601"/>
      <c r="AAW601"/>
      <c r="AAX601"/>
      <c r="AAY601"/>
      <c r="AAZ601"/>
      <c r="ABA601"/>
      <c r="ABB601"/>
      <c r="ABC601"/>
      <c r="ABD601"/>
      <c r="ABE601"/>
      <c r="ABF601"/>
      <c r="ABG601"/>
      <c r="ABH601"/>
      <c r="ABI601"/>
      <c r="ABJ601"/>
      <c r="ABK601"/>
      <c r="ABL601"/>
      <c r="ABM601"/>
      <c r="ABN601"/>
      <c r="ABO601"/>
      <c r="ABP601"/>
      <c r="ABQ601"/>
      <c r="ABR601"/>
      <c r="ABS601"/>
      <c r="ABT601"/>
      <c r="ABU601"/>
      <c r="ABV601"/>
      <c r="ABW601"/>
      <c r="ABX601"/>
      <c r="ABY601"/>
      <c r="ABZ601"/>
      <c r="ACA601"/>
      <c r="ACB601"/>
      <c r="ACC601"/>
      <c r="ACD601"/>
      <c r="ACE601"/>
      <c r="ACF601"/>
      <c r="ACG601"/>
      <c r="ACH601"/>
      <c r="ACI601"/>
      <c r="ACJ601"/>
      <c r="ACK601"/>
      <c r="ACL601"/>
      <c r="ACM601"/>
      <c r="ACN601"/>
      <c r="ACO601"/>
      <c r="ACP601"/>
      <c r="ACQ601"/>
      <c r="ACR601"/>
      <c r="ACS601"/>
      <c r="ACT601"/>
      <c r="ACU601"/>
      <c r="ACV601"/>
      <c r="ACW601"/>
      <c r="ACX601"/>
      <c r="ACY601"/>
      <c r="ACZ601"/>
      <c r="ADA601"/>
      <c r="ADB601"/>
      <c r="ADC601"/>
      <c r="ADD601"/>
      <c r="ADE601"/>
      <c r="ADF601"/>
      <c r="ADG601"/>
      <c r="ADH601"/>
      <c r="ADI601"/>
      <c r="ADJ601"/>
      <c r="ADK601"/>
      <c r="ADL601"/>
      <c r="ADM601"/>
      <c r="ADN601"/>
      <c r="ADO601"/>
      <c r="ADP601"/>
      <c r="ADQ601"/>
      <c r="ADR601"/>
      <c r="ADS601"/>
      <c r="ADT601"/>
      <c r="ADU601"/>
      <c r="ADV601"/>
      <c r="ADW601"/>
      <c r="ADX601"/>
      <c r="ADY601"/>
      <c r="ADZ601"/>
      <c r="AEA601"/>
      <c r="AEB601"/>
      <c r="AEC601"/>
      <c r="AED601"/>
      <c r="AEE601"/>
      <c r="AEF601"/>
      <c r="AEG601"/>
      <c r="AEH601"/>
      <c r="AEI601"/>
      <c r="AEJ601"/>
      <c r="AEK601"/>
      <c r="AEL601"/>
      <c r="AEM601"/>
      <c r="AEN601"/>
      <c r="AEO601"/>
      <c r="AEP601"/>
      <c r="AEQ601"/>
      <c r="AER601"/>
      <c r="AES601"/>
      <c r="AET601"/>
      <c r="AEU601"/>
      <c r="AEV601"/>
      <c r="AEW601"/>
      <c r="AEX601"/>
      <c r="AEY601"/>
      <c r="AEZ601"/>
      <c r="AFA601"/>
      <c r="AFB601"/>
      <c r="AFC601"/>
      <c r="AFD601"/>
      <c r="AFE601"/>
      <c r="AFF601"/>
      <c r="AFG601"/>
      <c r="AFH601"/>
      <c r="AFI601"/>
      <c r="AFJ601"/>
      <c r="AFK601"/>
      <c r="AFL601"/>
      <c r="AFM601"/>
      <c r="AFN601"/>
      <c r="AFO601"/>
      <c r="AFP601"/>
      <c r="AFQ601"/>
      <c r="AFR601"/>
      <c r="AFS601"/>
      <c r="AFT601"/>
      <c r="AFU601"/>
      <c r="AFV601"/>
      <c r="AFW601"/>
      <c r="AFX601"/>
      <c r="AFY601"/>
      <c r="AFZ601"/>
      <c r="AGA601"/>
      <c r="AGB601"/>
      <c r="AGC601"/>
      <c r="AGD601"/>
      <c r="AGE601"/>
      <c r="AGF601"/>
      <c r="AGG601"/>
      <c r="AGH601"/>
      <c r="AGI601"/>
      <c r="AGJ601"/>
      <c r="AGK601"/>
      <c r="AGL601"/>
      <c r="AGM601"/>
      <c r="AGN601"/>
      <c r="AGO601"/>
      <c r="AGP601"/>
      <c r="AGQ601"/>
      <c r="AGR601"/>
      <c r="AGS601"/>
      <c r="AGT601"/>
      <c r="AGU601"/>
      <c r="AGV601"/>
      <c r="AGW601"/>
      <c r="AGX601"/>
      <c r="AGY601"/>
      <c r="AGZ601"/>
      <c r="AHA601"/>
      <c r="AHB601"/>
      <c r="AHC601"/>
      <c r="AHD601"/>
      <c r="AHE601"/>
      <c r="AHF601"/>
      <c r="AHG601"/>
      <c r="AHH601"/>
      <c r="AHI601"/>
      <c r="AHJ601"/>
      <c r="AHK601"/>
      <c r="AHL601"/>
      <c r="AHM601"/>
      <c r="AHN601"/>
      <c r="AHO601"/>
      <c r="AHP601"/>
      <c r="AHQ601"/>
      <c r="AHR601"/>
      <c r="AHS601"/>
      <c r="AHT601"/>
      <c r="AHU601"/>
      <c r="AHV601"/>
      <c r="AHW601"/>
      <c r="AHX601"/>
      <c r="AHY601"/>
      <c r="AHZ601"/>
      <c r="AIA601"/>
      <c r="AIB601"/>
      <c r="AIC601"/>
      <c r="AID601"/>
      <c r="AIE601"/>
      <c r="AIF601"/>
      <c r="AIG601"/>
      <c r="AIH601"/>
      <c r="AII601"/>
      <c r="AIJ601"/>
      <c r="AIK601"/>
      <c r="AIL601"/>
      <c r="AIM601"/>
      <c r="AIN601"/>
      <c r="AIO601"/>
      <c r="AIP601"/>
      <c r="AIQ601"/>
      <c r="AIR601"/>
      <c r="AIS601"/>
      <c r="AIT601"/>
      <c r="AIU601"/>
      <c r="AIV601"/>
      <c r="AIW601"/>
      <c r="AIX601"/>
      <c r="AIY601"/>
      <c r="AIZ601"/>
      <c r="AJA601"/>
      <c r="AJB601"/>
      <c r="AJC601"/>
      <c r="AJD601"/>
      <c r="AJE601"/>
      <c r="AJF601"/>
      <c r="AJG601"/>
      <c r="AJH601"/>
      <c r="AJI601"/>
      <c r="AJJ601"/>
      <c r="AJK601"/>
      <c r="AJL601"/>
      <c r="AJM601"/>
      <c r="AJN601"/>
      <c r="AJO601"/>
      <c r="AJP601"/>
      <c r="AJQ601"/>
      <c r="AJR601"/>
      <c r="AJS601"/>
      <c r="AJT601"/>
      <c r="AJU601"/>
      <c r="AJV601"/>
      <c r="AJW601"/>
      <c r="AJX601"/>
      <c r="AJY601"/>
      <c r="AJZ601"/>
      <c r="AKA601"/>
      <c r="AKB601"/>
      <c r="AKC601"/>
      <c r="AKD601"/>
      <c r="AKE601"/>
      <c r="AKF601"/>
      <c r="AKG601"/>
      <c r="AKH601"/>
      <c r="AKI601"/>
      <c r="AKJ601"/>
      <c r="AKK601"/>
      <c r="AKL601"/>
      <c r="AKM601"/>
      <c r="AKN601"/>
      <c r="AKO601"/>
      <c r="AKP601"/>
      <c r="AKQ601"/>
      <c r="AKR601"/>
      <c r="AKS601"/>
      <c r="AKT601"/>
      <c r="AKU601"/>
      <c r="AKV601"/>
      <c r="AKW601"/>
      <c r="AKX601"/>
      <c r="AKY601"/>
      <c r="AKZ601"/>
      <c r="ALA601"/>
      <c r="ALB601"/>
      <c r="ALC601"/>
      <c r="ALD601"/>
      <c r="ALE601"/>
      <c r="ALF601"/>
      <c r="ALG601"/>
      <c r="ALH601"/>
      <c r="ALI601"/>
      <c r="ALJ601"/>
      <c r="ALK601"/>
      <c r="ALL601"/>
      <c r="ALM601"/>
      <c r="ALN601"/>
      <c r="ALO601"/>
      <c r="ALP601"/>
      <c r="ALQ601"/>
      <c r="ALR601"/>
      <c r="ALS601"/>
      <c r="ALT601"/>
      <c r="ALU601"/>
      <c r="ALV601"/>
      <c r="ALW601"/>
      <c r="ALX601"/>
      <c r="ALY601"/>
      <c r="ALZ601"/>
      <c r="AMA601"/>
      <c r="AMB601"/>
      <c r="AMC601"/>
      <c r="AMD601"/>
      <c r="AME601"/>
      <c r="AMF601"/>
      <c r="AMG601"/>
      <c r="AMH601"/>
      <c r="AMI601"/>
      <c r="AMJ601"/>
      <c r="AMK601"/>
      <c r="AML601"/>
      <c r="AMM601"/>
      <c r="AMN601"/>
      <c r="AMO601"/>
      <c r="AMP601"/>
      <c r="AMQ601"/>
      <c r="AMR601"/>
      <c r="AMS601"/>
      <c r="AMT601"/>
      <c r="AMU601"/>
      <c r="AMV601"/>
      <c r="AMW601"/>
      <c r="AMX601"/>
      <c r="AMY601"/>
      <c r="AMZ601"/>
      <c r="ANA601"/>
      <c r="ANB601"/>
      <c r="ANC601"/>
      <c r="AND601"/>
      <c r="ANE601"/>
      <c r="ANF601"/>
      <c r="ANG601"/>
      <c r="ANH601"/>
      <c r="ANI601"/>
      <c r="ANJ601"/>
      <c r="ANK601"/>
      <c r="ANL601"/>
      <c r="ANM601"/>
      <c r="ANN601"/>
      <c r="ANO601"/>
      <c r="ANP601"/>
      <c r="ANQ601"/>
      <c r="ANR601"/>
      <c r="ANS601"/>
      <c r="ANT601"/>
      <c r="ANU601"/>
      <c r="ANV601"/>
      <c r="ANW601"/>
      <c r="ANX601"/>
      <c r="ANY601"/>
      <c r="ANZ601"/>
      <c r="AOA601"/>
      <c r="AOB601"/>
      <c r="AOC601"/>
      <c r="AOD601"/>
      <c r="AOE601"/>
      <c r="AOF601"/>
      <c r="AOG601"/>
      <c r="AOH601"/>
      <c r="AOI601"/>
      <c r="AOJ601"/>
      <c r="AOK601"/>
      <c r="AOL601"/>
      <c r="AOM601"/>
      <c r="AON601"/>
      <c r="AOO601"/>
      <c r="AOP601"/>
      <c r="AOQ601"/>
      <c r="AOR601"/>
      <c r="AOS601"/>
      <c r="AOT601"/>
      <c r="AOU601"/>
      <c r="AOV601"/>
      <c r="AOW601"/>
      <c r="AOX601"/>
      <c r="AOY601"/>
      <c r="AOZ601"/>
      <c r="APA601"/>
      <c r="APB601"/>
      <c r="APC601"/>
      <c r="APD601"/>
      <c r="APE601"/>
      <c r="APF601"/>
      <c r="APG601"/>
      <c r="APH601"/>
      <c r="API601"/>
      <c r="APJ601"/>
      <c r="APK601"/>
      <c r="APL601"/>
      <c r="APM601"/>
      <c r="APN601"/>
      <c r="APO601"/>
      <c r="APP601"/>
      <c r="APQ601"/>
      <c r="APR601"/>
      <c r="APS601"/>
      <c r="APT601"/>
      <c r="APU601"/>
      <c r="APV601"/>
      <c r="APW601"/>
      <c r="APX601"/>
      <c r="APY601"/>
      <c r="APZ601"/>
      <c r="AQA601"/>
      <c r="AQB601"/>
      <c r="AQC601"/>
      <c r="AQD601"/>
      <c r="AQE601"/>
      <c r="AQF601"/>
      <c r="AQG601"/>
      <c r="AQH601"/>
      <c r="AQI601"/>
      <c r="AQJ601"/>
      <c r="AQK601"/>
      <c r="AQL601"/>
      <c r="AQM601"/>
      <c r="AQN601"/>
      <c r="AQO601"/>
      <c r="AQP601"/>
      <c r="AQQ601"/>
      <c r="AQR601"/>
      <c r="AQS601"/>
      <c r="AQT601"/>
      <c r="AQU601"/>
      <c r="AQV601"/>
      <c r="AQW601"/>
      <c r="AQX601"/>
      <c r="AQY601"/>
      <c r="AQZ601"/>
      <c r="ARA601"/>
      <c r="ARB601"/>
      <c r="ARC601"/>
      <c r="ARD601"/>
      <c r="ARE601"/>
      <c r="ARF601"/>
      <c r="ARG601"/>
      <c r="ARH601"/>
      <c r="ARI601"/>
      <c r="ARJ601"/>
      <c r="ARK601"/>
      <c r="ARL601"/>
      <c r="ARM601"/>
      <c r="ARN601"/>
      <c r="ARO601"/>
      <c r="ARP601"/>
      <c r="ARQ601"/>
      <c r="ARR601"/>
      <c r="ARS601"/>
      <c r="ART601"/>
      <c r="ARU601"/>
      <c r="ARV601"/>
      <c r="ARW601"/>
      <c r="ARX601"/>
      <c r="ARY601"/>
      <c r="ARZ601"/>
      <c r="ASA601"/>
      <c r="ASB601"/>
      <c r="ASC601"/>
      <c r="ASD601"/>
      <c r="ASE601"/>
      <c r="ASF601"/>
      <c r="ASG601"/>
      <c r="ASH601"/>
      <c r="ASI601"/>
      <c r="ASJ601"/>
      <c r="ASK601"/>
      <c r="ASL601"/>
      <c r="ASM601"/>
      <c r="ASN601"/>
      <c r="ASO601"/>
      <c r="ASP601"/>
      <c r="ASQ601"/>
      <c r="ASR601"/>
      <c r="ASS601"/>
      <c r="AST601"/>
      <c r="ASU601"/>
      <c r="ASV601"/>
      <c r="ASW601"/>
      <c r="ASX601"/>
      <c r="ASY601"/>
      <c r="ASZ601"/>
      <c r="ATA601"/>
      <c r="ATB601"/>
      <c r="ATC601"/>
      <c r="ATD601"/>
      <c r="ATE601"/>
      <c r="ATF601"/>
      <c r="ATG601"/>
      <c r="ATH601"/>
      <c r="ATI601"/>
      <c r="ATJ601"/>
      <c r="ATK601"/>
      <c r="ATL601"/>
      <c r="ATM601"/>
      <c r="ATN601"/>
      <c r="ATO601"/>
      <c r="ATP601"/>
      <c r="ATQ601"/>
      <c r="ATR601"/>
      <c r="ATS601"/>
      <c r="ATT601"/>
      <c r="ATU601"/>
      <c r="ATV601"/>
      <c r="ATW601"/>
      <c r="ATX601"/>
      <c r="ATY601"/>
      <c r="ATZ601"/>
      <c r="AUA601"/>
      <c r="AUB601"/>
      <c r="AUC601"/>
      <c r="AUD601"/>
      <c r="AUE601"/>
      <c r="AUF601"/>
      <c r="AUG601"/>
      <c r="AUH601"/>
      <c r="AUI601"/>
      <c r="AUJ601"/>
      <c r="AUK601"/>
      <c r="AUL601"/>
      <c r="AUM601"/>
      <c r="AUN601"/>
      <c r="AUO601"/>
      <c r="AUP601"/>
      <c r="AUQ601"/>
      <c r="AUR601"/>
      <c r="AUS601"/>
      <c r="AUT601"/>
      <c r="AUU601"/>
      <c r="AUV601"/>
      <c r="AUW601"/>
      <c r="AUX601"/>
      <c r="AUY601"/>
      <c r="AUZ601"/>
      <c r="AVA601"/>
      <c r="AVB601"/>
      <c r="AVC601"/>
      <c r="AVD601"/>
      <c r="AVE601"/>
      <c r="AVF601"/>
      <c r="AVG601"/>
      <c r="AVH601"/>
      <c r="AVI601"/>
      <c r="AVJ601"/>
      <c r="AVK601"/>
      <c r="AVL601"/>
      <c r="AVM601"/>
      <c r="AVN601"/>
      <c r="AVO601"/>
      <c r="AVP601"/>
      <c r="AVQ601"/>
      <c r="AVR601"/>
      <c r="AVS601"/>
      <c r="AVT601"/>
      <c r="AVU601"/>
      <c r="AVV601"/>
      <c r="AVW601"/>
      <c r="AVX601"/>
      <c r="AVY601"/>
      <c r="AVZ601"/>
      <c r="AWA601"/>
      <c r="AWB601"/>
      <c r="AWC601"/>
      <c r="AWD601"/>
      <c r="AWE601"/>
      <c r="AWF601"/>
      <c r="AWG601"/>
      <c r="AWH601"/>
      <c r="AWI601"/>
      <c r="AWJ601"/>
      <c r="AWK601"/>
      <c r="AWL601"/>
      <c r="AWM601"/>
      <c r="AWN601"/>
      <c r="AWO601"/>
      <c r="AWP601"/>
      <c r="AWQ601"/>
      <c r="AWR601"/>
      <c r="AWS601"/>
      <c r="AWT601"/>
      <c r="AWU601"/>
      <c r="AWV601"/>
      <c r="AWW601"/>
      <c r="AWX601"/>
      <c r="AWY601"/>
      <c r="AWZ601"/>
      <c r="AXA601"/>
      <c r="AXB601"/>
      <c r="AXC601"/>
      <c r="AXD601"/>
      <c r="AXE601"/>
      <c r="AXF601"/>
      <c r="AXG601"/>
      <c r="AXH601"/>
      <c r="AXI601"/>
      <c r="AXJ601"/>
      <c r="AXK601"/>
      <c r="AXL601"/>
      <c r="AXM601"/>
      <c r="AXN601"/>
      <c r="AXO601"/>
      <c r="AXP601"/>
      <c r="AXQ601"/>
      <c r="AXR601"/>
      <c r="AXS601"/>
      <c r="AXT601"/>
      <c r="AXU601"/>
      <c r="AXV601"/>
      <c r="AXW601"/>
      <c r="AXX601"/>
      <c r="AXY601"/>
      <c r="AXZ601"/>
      <c r="AYA601"/>
      <c r="AYB601"/>
      <c r="AYC601"/>
      <c r="AYD601"/>
      <c r="AYE601"/>
      <c r="AYF601"/>
      <c r="AYG601"/>
      <c r="AYH601"/>
      <c r="AYI601"/>
      <c r="AYJ601"/>
      <c r="AYK601"/>
      <c r="AYL601"/>
      <c r="AYM601"/>
      <c r="AYN601"/>
      <c r="AYO601"/>
      <c r="AYP601"/>
      <c r="AYQ601"/>
      <c r="AYR601"/>
      <c r="AYS601"/>
      <c r="AYT601"/>
      <c r="AYU601"/>
      <c r="AYV601"/>
      <c r="AYW601"/>
      <c r="AYX601"/>
      <c r="AYY601"/>
      <c r="AYZ601"/>
      <c r="AZA601"/>
      <c r="AZB601"/>
      <c r="AZC601"/>
      <c r="AZD601"/>
      <c r="AZE601"/>
      <c r="AZF601"/>
      <c r="AZG601"/>
      <c r="AZH601"/>
      <c r="AZI601"/>
      <c r="AZJ601"/>
      <c r="AZK601"/>
      <c r="AZL601"/>
      <c r="AZM601"/>
      <c r="AZN601"/>
      <c r="AZO601"/>
      <c r="AZP601"/>
      <c r="AZQ601"/>
      <c r="AZR601"/>
      <c r="AZS601"/>
      <c r="AZT601"/>
      <c r="AZU601"/>
      <c r="AZV601"/>
      <c r="AZW601"/>
      <c r="AZX601"/>
      <c r="AZY601"/>
      <c r="AZZ601"/>
      <c r="BAA601"/>
      <c r="BAB601"/>
      <c r="BAC601"/>
      <c r="BAD601"/>
      <c r="BAE601"/>
      <c r="BAF601"/>
      <c r="BAG601"/>
      <c r="BAH601"/>
      <c r="BAI601"/>
      <c r="BAJ601"/>
      <c r="BAK601"/>
      <c r="BAL601"/>
      <c r="BAM601"/>
      <c r="BAN601"/>
      <c r="BAO601"/>
      <c r="BAP601"/>
      <c r="BAQ601"/>
      <c r="BAR601"/>
      <c r="BAS601"/>
      <c r="BAT601"/>
      <c r="BAU601"/>
      <c r="BAV601"/>
      <c r="BAW601"/>
      <c r="BAX601"/>
      <c r="BAY601"/>
      <c r="BAZ601"/>
      <c r="BBA601"/>
      <c r="BBB601"/>
      <c r="BBC601"/>
      <c r="BBD601"/>
      <c r="BBE601"/>
      <c r="BBF601"/>
      <c r="BBG601"/>
      <c r="BBH601"/>
      <c r="BBI601"/>
      <c r="BBJ601"/>
      <c r="BBK601"/>
      <c r="BBL601"/>
      <c r="BBM601"/>
      <c r="BBN601"/>
      <c r="BBO601"/>
      <c r="BBP601"/>
      <c r="BBQ601"/>
      <c r="BBR601"/>
      <c r="BBS601"/>
      <c r="BBT601"/>
      <c r="BBU601"/>
      <c r="BBV601"/>
      <c r="BBW601"/>
      <c r="BBX601"/>
      <c r="BBY601"/>
      <c r="BBZ601"/>
      <c r="BCA601"/>
      <c r="BCB601"/>
      <c r="BCC601"/>
      <c r="BCD601"/>
      <c r="BCE601"/>
      <c r="BCF601"/>
      <c r="BCG601"/>
      <c r="BCH601"/>
      <c r="BCI601"/>
      <c r="BCJ601"/>
      <c r="BCK601"/>
      <c r="BCL601"/>
      <c r="BCM601"/>
      <c r="BCN601"/>
      <c r="BCO601"/>
      <c r="BCP601"/>
      <c r="BCQ601"/>
      <c r="BCR601"/>
      <c r="BCS601"/>
      <c r="BCT601"/>
      <c r="BCU601"/>
      <c r="BCV601"/>
      <c r="BCW601"/>
      <c r="BCX601"/>
      <c r="BCY601"/>
      <c r="BCZ601"/>
      <c r="BDA601"/>
      <c r="BDB601"/>
      <c r="BDC601"/>
      <c r="BDD601"/>
      <c r="BDE601"/>
      <c r="BDF601"/>
      <c r="BDG601"/>
      <c r="BDH601"/>
      <c r="BDI601"/>
      <c r="BDJ601"/>
      <c r="BDK601"/>
      <c r="BDL601"/>
      <c r="BDM601"/>
      <c r="BDN601"/>
      <c r="BDO601"/>
      <c r="BDP601"/>
      <c r="BDQ601"/>
      <c r="BDR601"/>
      <c r="BDS601"/>
      <c r="BDT601"/>
      <c r="BDU601"/>
      <c r="BDV601"/>
      <c r="BDW601"/>
      <c r="BDX601"/>
      <c r="BDY601"/>
      <c r="BDZ601"/>
      <c r="BEA601"/>
      <c r="BEB601"/>
      <c r="BEC601"/>
      <c r="BED601"/>
      <c r="BEE601"/>
      <c r="BEF601"/>
      <c r="BEG601"/>
      <c r="BEH601"/>
      <c r="BEI601"/>
      <c r="BEJ601"/>
      <c r="BEK601"/>
      <c r="BEL601"/>
      <c r="BEM601"/>
      <c r="BEN601"/>
      <c r="BEO601"/>
      <c r="BEP601"/>
      <c r="BEQ601"/>
      <c r="BER601"/>
      <c r="BES601"/>
      <c r="BET601"/>
      <c r="BEU601"/>
      <c r="BEV601"/>
      <c r="BEW601"/>
      <c r="BEX601"/>
      <c r="BEY601"/>
      <c r="BEZ601"/>
      <c r="BFA601"/>
      <c r="BFB601"/>
      <c r="BFC601"/>
      <c r="BFD601"/>
      <c r="BFE601"/>
      <c r="BFF601"/>
      <c r="BFG601"/>
      <c r="BFH601"/>
      <c r="BFI601"/>
      <c r="BFJ601"/>
      <c r="BFK601"/>
      <c r="BFL601"/>
      <c r="BFM601"/>
      <c r="BFN601"/>
      <c r="BFO601"/>
      <c r="BFP601"/>
      <c r="BFQ601"/>
      <c r="BFR601"/>
      <c r="BFS601"/>
      <c r="BFT601"/>
      <c r="BFU601"/>
      <c r="BFV601"/>
      <c r="BFW601"/>
      <c r="BFX601"/>
      <c r="BFY601"/>
      <c r="BFZ601"/>
      <c r="BGA601"/>
      <c r="BGB601"/>
      <c r="BGC601"/>
      <c r="BGD601"/>
      <c r="BGE601"/>
      <c r="BGF601"/>
      <c r="BGG601"/>
      <c r="BGH601"/>
      <c r="BGI601"/>
      <c r="BGJ601"/>
      <c r="BGK601"/>
      <c r="BGL601"/>
      <c r="BGM601"/>
      <c r="BGN601"/>
      <c r="BGO601"/>
      <c r="BGP601"/>
      <c r="BGQ601"/>
      <c r="BGR601"/>
      <c r="BGS601"/>
      <c r="BGT601"/>
      <c r="BGU601"/>
      <c r="BGV601"/>
      <c r="BGW601"/>
      <c r="BGX601"/>
      <c r="BGY601"/>
      <c r="BGZ601"/>
      <c r="BHA601"/>
      <c r="BHB601"/>
      <c r="BHC601"/>
      <c r="BHD601"/>
      <c r="BHE601"/>
      <c r="BHF601"/>
      <c r="BHG601"/>
      <c r="BHH601"/>
      <c r="BHI601"/>
      <c r="BHJ601"/>
      <c r="BHK601"/>
      <c r="BHL601"/>
      <c r="BHM601"/>
      <c r="BHN601"/>
      <c r="BHO601"/>
      <c r="BHP601"/>
      <c r="BHQ601"/>
      <c r="BHR601"/>
      <c r="BHS601"/>
      <c r="BHT601"/>
      <c r="BHU601"/>
      <c r="BHV601"/>
      <c r="BHW601"/>
      <c r="BHX601"/>
      <c r="BHY601"/>
      <c r="BHZ601"/>
      <c r="BIA601"/>
      <c r="BIB601"/>
      <c r="BIC601"/>
      <c r="BID601"/>
      <c r="BIE601"/>
      <c r="BIF601"/>
      <c r="BIG601"/>
      <c r="BIH601"/>
      <c r="BII601"/>
      <c r="BIJ601"/>
      <c r="BIK601"/>
      <c r="BIL601"/>
      <c r="BIM601"/>
      <c r="BIN601"/>
      <c r="BIO601"/>
      <c r="BIP601"/>
      <c r="BIQ601"/>
      <c r="BIR601"/>
      <c r="BIS601"/>
      <c r="BIT601"/>
      <c r="BIU601"/>
      <c r="BIV601"/>
      <c r="BIW601"/>
      <c r="BIX601"/>
      <c r="BIY601"/>
      <c r="BIZ601"/>
      <c r="BJA601"/>
      <c r="BJB601"/>
      <c r="BJC601"/>
      <c r="BJD601"/>
      <c r="BJE601"/>
      <c r="BJF601"/>
      <c r="BJG601"/>
      <c r="BJH601"/>
      <c r="BJI601"/>
      <c r="BJJ601"/>
      <c r="BJK601"/>
      <c r="BJL601"/>
      <c r="BJM601"/>
      <c r="BJN601"/>
      <c r="BJO601"/>
      <c r="BJP601"/>
      <c r="BJQ601"/>
      <c r="BJR601"/>
      <c r="BJS601"/>
      <c r="BJT601"/>
      <c r="BJU601"/>
      <c r="BJV601"/>
      <c r="BJW601"/>
      <c r="BJX601"/>
      <c r="BJY601"/>
      <c r="BJZ601"/>
      <c r="BKA601"/>
      <c r="BKB601"/>
      <c r="BKC601"/>
      <c r="BKD601"/>
      <c r="BKE601"/>
      <c r="BKF601"/>
      <c r="BKG601"/>
      <c r="BKH601"/>
      <c r="BKI601"/>
      <c r="BKJ601"/>
      <c r="BKK601"/>
      <c r="BKL601"/>
      <c r="BKM601"/>
      <c r="BKN601"/>
      <c r="BKO601"/>
      <c r="BKP601"/>
      <c r="BKQ601"/>
      <c r="BKR601"/>
      <c r="BKS601"/>
      <c r="BKT601"/>
      <c r="BKU601"/>
      <c r="BKV601"/>
      <c r="BKW601"/>
      <c r="BKX601"/>
      <c r="BKY601"/>
      <c r="BKZ601"/>
      <c r="BLA601"/>
      <c r="BLB601"/>
      <c r="BLC601"/>
      <c r="BLD601"/>
      <c r="BLE601"/>
      <c r="BLF601"/>
      <c r="BLG601"/>
      <c r="BLH601"/>
      <c r="BLI601"/>
      <c r="BLJ601"/>
      <c r="BLK601"/>
      <c r="BLL601"/>
      <c r="BLM601"/>
      <c r="BLN601"/>
      <c r="BLO601"/>
      <c r="BLP601"/>
      <c r="BLQ601"/>
      <c r="BLR601"/>
      <c r="BLS601"/>
      <c r="BLT601"/>
      <c r="BLU601"/>
      <c r="BLV601"/>
      <c r="BLW601"/>
      <c r="BLX601"/>
      <c r="BLY601"/>
      <c r="BLZ601"/>
      <c r="BMA601"/>
      <c r="BMB601"/>
      <c r="BMC601"/>
      <c r="BMD601"/>
      <c r="BME601"/>
      <c r="BMF601"/>
      <c r="BMG601"/>
      <c r="BMH601"/>
      <c r="BMI601"/>
      <c r="BMJ601"/>
      <c r="BMK601"/>
      <c r="BML601"/>
      <c r="BMM601"/>
      <c r="BMN601"/>
      <c r="BMO601"/>
      <c r="BMP601"/>
      <c r="BMQ601"/>
      <c r="BMR601"/>
      <c r="BMS601"/>
      <c r="BMT601"/>
      <c r="BMU601"/>
      <c r="BMV601"/>
      <c r="BMW601"/>
      <c r="BMX601"/>
      <c r="BMY601"/>
      <c r="BMZ601"/>
      <c r="BNA601"/>
      <c r="BNB601"/>
      <c r="BNC601"/>
      <c r="BND601"/>
      <c r="BNE601"/>
      <c r="BNF601"/>
      <c r="BNG601"/>
      <c r="BNH601"/>
      <c r="BNI601"/>
      <c r="BNJ601"/>
      <c r="BNK601"/>
      <c r="BNL601"/>
      <c r="BNM601"/>
      <c r="BNN601"/>
      <c r="BNO601"/>
      <c r="BNP601"/>
      <c r="BNQ601"/>
      <c r="BNR601"/>
      <c r="BNS601"/>
      <c r="BNT601"/>
      <c r="BNU601"/>
      <c r="BNV601"/>
      <c r="BNW601"/>
      <c r="BNX601"/>
      <c r="BNY601"/>
      <c r="BNZ601"/>
      <c r="BOA601"/>
      <c r="BOB601"/>
      <c r="BOC601"/>
      <c r="BOD601"/>
      <c r="BOE601"/>
      <c r="BOF601"/>
      <c r="BOG601"/>
      <c r="BOH601"/>
      <c r="BOI601"/>
      <c r="BOJ601"/>
      <c r="BOK601"/>
      <c r="BOL601"/>
      <c r="BOM601"/>
      <c r="BON601"/>
      <c r="BOO601"/>
      <c r="BOP601"/>
      <c r="BOQ601"/>
      <c r="BOR601"/>
      <c r="BOS601"/>
      <c r="BOT601"/>
      <c r="BOU601"/>
      <c r="BOV601"/>
      <c r="BOW601"/>
      <c r="BOX601"/>
      <c r="BOY601"/>
      <c r="BOZ601"/>
      <c r="BPA601"/>
      <c r="BPB601"/>
      <c r="BPC601"/>
      <c r="BPD601"/>
      <c r="BPE601"/>
      <c r="BPF601"/>
      <c r="BPG601"/>
      <c r="BPH601"/>
      <c r="BPI601"/>
      <c r="BPJ601"/>
      <c r="BPK601"/>
      <c r="BPL601"/>
      <c r="BPM601"/>
      <c r="BPN601"/>
      <c r="BPO601"/>
      <c r="BPP601"/>
      <c r="BPQ601"/>
      <c r="BPR601"/>
      <c r="BPS601"/>
      <c r="BPT601"/>
      <c r="BPU601"/>
      <c r="BPV601"/>
      <c r="BPW601"/>
      <c r="BPX601"/>
      <c r="BPY601"/>
      <c r="BPZ601"/>
      <c r="BQA601"/>
      <c r="BQB601"/>
      <c r="BQC601"/>
      <c r="BQD601"/>
      <c r="BQE601"/>
      <c r="BQF601"/>
      <c r="BQG601"/>
      <c r="BQH601"/>
      <c r="BQI601"/>
      <c r="BQJ601"/>
      <c r="BQK601"/>
      <c r="BQL601"/>
      <c r="BQM601"/>
      <c r="BQN601"/>
      <c r="BQO601"/>
      <c r="BQP601"/>
      <c r="BQQ601"/>
      <c r="BQR601"/>
      <c r="BQS601"/>
      <c r="BQT601"/>
      <c r="BQU601"/>
      <c r="BQV601"/>
      <c r="BQW601"/>
      <c r="BQX601"/>
      <c r="BQY601"/>
      <c r="BQZ601"/>
      <c r="BRA601"/>
      <c r="BRB601"/>
      <c r="BRC601"/>
      <c r="BRD601"/>
      <c r="BRE601"/>
      <c r="BRF601"/>
      <c r="BRG601"/>
      <c r="BRH601"/>
      <c r="BRI601"/>
      <c r="BRJ601"/>
      <c r="BRK601"/>
      <c r="BRL601"/>
      <c r="BRM601"/>
      <c r="BRN601"/>
      <c r="BRO601"/>
      <c r="BRP601"/>
      <c r="BRQ601"/>
      <c r="BRR601"/>
      <c r="BRS601"/>
      <c r="BRT601"/>
      <c r="BRU601"/>
      <c r="BRV601"/>
      <c r="BRW601"/>
      <c r="BRX601"/>
      <c r="BRY601"/>
      <c r="BRZ601"/>
      <c r="BSA601"/>
      <c r="BSB601"/>
      <c r="BSC601"/>
      <c r="BSD601"/>
      <c r="BSE601"/>
      <c r="BSF601"/>
      <c r="BSG601"/>
      <c r="BSH601"/>
      <c r="BSI601"/>
      <c r="BSJ601"/>
      <c r="BSK601"/>
      <c r="BSL601"/>
      <c r="BSM601"/>
      <c r="BSN601"/>
      <c r="BSO601"/>
      <c r="BSP601"/>
      <c r="BSQ601"/>
      <c r="BSR601"/>
      <c r="BSS601"/>
      <c r="BST601"/>
      <c r="BSU601"/>
      <c r="BSV601"/>
      <c r="BSW601"/>
      <c r="BSX601"/>
      <c r="BSY601"/>
      <c r="BSZ601"/>
      <c r="BTA601"/>
      <c r="BTB601"/>
      <c r="BTC601"/>
      <c r="BTD601"/>
      <c r="BTE601"/>
      <c r="BTF601"/>
      <c r="BTG601"/>
    </row>
    <row r="602" spans="1:1879" ht="15.95" hidden="1" customHeight="1" x14ac:dyDescent="0.25">
      <c r="A602" s="295" t="s">
        <v>28</v>
      </c>
      <c r="B602" s="9" t="s">
        <v>11</v>
      </c>
      <c r="C602" s="189"/>
      <c r="D602" s="9" t="s">
        <v>417</v>
      </c>
      <c r="E602" s="11">
        <v>40120</v>
      </c>
      <c r="F602" s="11"/>
      <c r="G602" s="9"/>
      <c r="H602" s="178"/>
      <c r="I602" s="13" t="s">
        <v>704</v>
      </c>
      <c r="J602" s="175"/>
    </row>
    <row r="603" spans="1:1879" s="263" customFormat="1" ht="15.95" hidden="1" customHeight="1" x14ac:dyDescent="0.25">
      <c r="A603" s="296" t="s">
        <v>29</v>
      </c>
      <c r="B603" s="14" t="s">
        <v>11</v>
      </c>
      <c r="C603" s="106"/>
      <c r="D603" s="14" t="s">
        <v>13</v>
      </c>
      <c r="E603" s="15">
        <v>40140</v>
      </c>
      <c r="F603" s="15">
        <v>40199</v>
      </c>
      <c r="G603" s="18"/>
      <c r="H603" s="155"/>
      <c r="I603" s="17" t="s">
        <v>705</v>
      </c>
      <c r="J603" s="107"/>
      <c r="K603" s="276"/>
      <c r="L603" s="275"/>
      <c r="M603" s="275"/>
      <c r="N603" s="275"/>
      <c r="O603" s="275"/>
      <c r="P603" s="275"/>
      <c r="Q603" s="275"/>
      <c r="R603" s="275"/>
      <c r="S603" s="275"/>
      <c r="T603" s="275"/>
      <c r="U603" s="275"/>
      <c r="V603" s="275"/>
      <c r="W603" s="275"/>
      <c r="X603" s="275"/>
      <c r="Y603" s="275"/>
      <c r="Z603" s="275"/>
      <c r="AA603" s="275"/>
      <c r="AB603" s="275"/>
      <c r="AC603" s="275"/>
      <c r="AD603" s="275"/>
      <c r="AE603" s="275"/>
      <c r="AF603" s="275"/>
      <c r="AG603" s="275"/>
      <c r="AH603" s="275"/>
      <c r="AI603" s="275"/>
      <c r="AJ603" s="275"/>
      <c r="AK603" s="275"/>
      <c r="AL603" s="275"/>
      <c r="AM603" s="275"/>
      <c r="AN603" s="275"/>
      <c r="AO603" s="275"/>
      <c r="AP603" s="275"/>
      <c r="AQ603" s="275"/>
      <c r="AR603" s="275"/>
      <c r="AS603" s="275"/>
      <c r="AT603" s="275"/>
      <c r="AU603" s="275"/>
      <c r="AV603" s="275"/>
      <c r="AW603" s="275"/>
      <c r="AX603" s="275"/>
      <c r="AY603" s="275"/>
      <c r="AZ603" s="275"/>
      <c r="BA603" s="275"/>
      <c r="BB603" s="275"/>
      <c r="BC603" s="275"/>
      <c r="BD603" s="275"/>
      <c r="BE603" s="275"/>
      <c r="BF603" s="275"/>
      <c r="BG603" s="275"/>
      <c r="BH603" s="275"/>
      <c r="BI603" s="275"/>
      <c r="BJ603" s="275"/>
      <c r="BK603" s="275"/>
      <c r="BL603" s="275"/>
      <c r="BM603" s="275"/>
      <c r="BN603" s="275"/>
      <c r="BO603" s="275"/>
      <c r="BP603" s="275"/>
      <c r="BQ603" s="275"/>
      <c r="BR603" s="275"/>
      <c r="BS603" s="275"/>
      <c r="BT603" s="275"/>
      <c r="BU603" s="275"/>
      <c r="BV603" s="275"/>
      <c r="BW603" s="275"/>
      <c r="BX603" s="275"/>
      <c r="BY603" s="275"/>
      <c r="BZ603" s="275"/>
      <c r="CA603" s="275"/>
      <c r="CB603" s="275"/>
      <c r="CC603" s="275"/>
      <c r="CD603" s="275"/>
      <c r="CE603" s="275"/>
      <c r="CF603" s="275"/>
      <c r="CG603" s="275"/>
      <c r="CH603" s="275"/>
      <c r="CI603" s="275"/>
      <c r="CJ603" s="275"/>
      <c r="CK603" s="275"/>
      <c r="CL603" s="275"/>
      <c r="CM603" s="275"/>
      <c r="CN603" s="275"/>
      <c r="CO603" s="275"/>
      <c r="CP603" s="275"/>
      <c r="CQ603" s="275"/>
      <c r="CR603" s="275"/>
      <c r="CS603" s="275"/>
      <c r="CT603" s="275"/>
      <c r="CU603" s="275"/>
      <c r="CV603" s="275"/>
      <c r="CW603" s="275"/>
      <c r="CX603" s="275"/>
      <c r="CY603" s="275"/>
      <c r="CZ603" s="275"/>
      <c r="DA603" s="275"/>
      <c r="DB603" s="275"/>
      <c r="DC603" s="275"/>
      <c r="DD603" s="275"/>
      <c r="DE603" s="275"/>
      <c r="DF603" s="275"/>
      <c r="DG603" s="275"/>
      <c r="DH603" s="275"/>
      <c r="DI603" s="275"/>
      <c r="DJ603" s="275"/>
      <c r="DK603" s="275"/>
      <c r="DL603" s="275"/>
      <c r="DM603" s="275"/>
      <c r="DN603" s="275"/>
      <c r="DO603" s="275"/>
      <c r="DP603" s="275"/>
      <c r="DQ603" s="275"/>
      <c r="DR603" s="275"/>
      <c r="DS603" s="275"/>
      <c r="DT603" s="275"/>
      <c r="DU603" s="275"/>
      <c r="DV603" s="275"/>
      <c r="DW603" s="275"/>
      <c r="DX603" s="275"/>
      <c r="DY603" s="275"/>
      <c r="DZ603" s="275"/>
      <c r="EA603" s="275"/>
      <c r="EB603" s="275"/>
      <c r="EC603" s="275"/>
      <c r="ED603" s="275"/>
      <c r="EE603" s="275"/>
      <c r="EF603" s="275"/>
      <c r="EG603" s="275"/>
      <c r="EH603" s="275"/>
      <c r="EI603" s="275"/>
      <c r="EJ603" s="275"/>
      <c r="EK603" s="275"/>
      <c r="EL603" s="275"/>
      <c r="EM603" s="275"/>
      <c r="EN603" s="275"/>
      <c r="EO603" s="275"/>
      <c r="EP603" s="275"/>
      <c r="EQ603" s="275"/>
      <c r="ER603" s="275"/>
      <c r="ES603" s="275"/>
      <c r="ET603" s="275"/>
      <c r="EU603" s="275"/>
      <c r="EV603" s="275"/>
      <c r="EW603" s="275"/>
      <c r="EX603" s="275"/>
      <c r="EY603" s="275"/>
      <c r="EZ603" s="275"/>
      <c r="FA603" s="275"/>
      <c r="FB603" s="275"/>
      <c r="FC603" s="275"/>
      <c r="FD603" s="275"/>
      <c r="FE603" s="275"/>
      <c r="FF603" s="275"/>
      <c r="FG603" s="275"/>
      <c r="FH603" s="275"/>
      <c r="FI603" s="275"/>
      <c r="FJ603" s="275"/>
      <c r="FK603" s="275"/>
      <c r="FL603" s="275"/>
      <c r="FM603" s="275"/>
      <c r="FN603" s="275"/>
      <c r="FO603" s="275"/>
      <c r="FP603" s="275"/>
      <c r="FQ603" s="275"/>
      <c r="FR603" s="275"/>
      <c r="FS603" s="275"/>
      <c r="FT603" s="275"/>
      <c r="FU603" s="275"/>
      <c r="FV603" s="275"/>
      <c r="FW603" s="275"/>
      <c r="FX603" s="275"/>
      <c r="FY603" s="275"/>
      <c r="FZ603" s="275"/>
      <c r="GA603" s="275"/>
      <c r="GB603" s="275"/>
      <c r="GC603" s="275"/>
      <c r="GD603" s="275"/>
      <c r="GE603" s="275"/>
      <c r="GF603" s="275"/>
      <c r="GG603" s="275"/>
      <c r="GH603" s="275"/>
      <c r="GI603" s="275"/>
      <c r="GJ603" s="275"/>
      <c r="GK603" s="275"/>
      <c r="GL603" s="275"/>
      <c r="GM603" s="275"/>
      <c r="GN603" s="275"/>
      <c r="GO603" s="275"/>
      <c r="GP603" s="275"/>
      <c r="GQ603" s="275"/>
      <c r="GR603" s="275"/>
      <c r="GS603" s="275"/>
      <c r="GT603" s="275"/>
      <c r="GU603" s="275"/>
      <c r="GV603" s="275"/>
      <c r="GW603" s="275"/>
      <c r="GX603" s="275"/>
      <c r="GY603" s="275"/>
      <c r="GZ603" s="275"/>
      <c r="HA603" s="275"/>
      <c r="HB603" s="275"/>
      <c r="HC603" s="275"/>
      <c r="HD603" s="275"/>
      <c r="HE603" s="275"/>
      <c r="HF603" s="275"/>
      <c r="HG603" s="275"/>
      <c r="HH603" s="275"/>
      <c r="HI603" s="275"/>
      <c r="HJ603" s="275"/>
      <c r="HK603" s="275"/>
      <c r="HL603" s="275"/>
      <c r="HM603" s="275"/>
      <c r="HN603" s="275"/>
      <c r="HO603" s="275"/>
      <c r="HP603" s="275"/>
      <c r="HQ603" s="275"/>
      <c r="HR603" s="275"/>
      <c r="HS603" s="275"/>
      <c r="HT603" s="275"/>
      <c r="HU603" s="275"/>
      <c r="HV603" s="275"/>
      <c r="HW603" s="275"/>
      <c r="HX603" s="275"/>
      <c r="HY603" s="275"/>
      <c r="HZ603" s="275"/>
      <c r="IA603" s="275"/>
      <c r="IB603" s="275"/>
      <c r="IC603" s="275"/>
      <c r="ID603" s="275"/>
      <c r="IE603" s="275"/>
      <c r="IF603" s="275"/>
      <c r="IG603" s="275"/>
      <c r="IH603" s="275"/>
      <c r="II603" s="275"/>
      <c r="IJ603" s="275"/>
      <c r="IK603" s="275"/>
      <c r="IL603" s="275"/>
      <c r="IM603" s="275"/>
      <c r="IN603" s="275"/>
      <c r="IO603" s="275"/>
      <c r="IP603" s="275"/>
      <c r="IQ603" s="275"/>
      <c r="IR603" s="275"/>
      <c r="IS603" s="275"/>
      <c r="IT603" s="275"/>
      <c r="IU603" s="275"/>
      <c r="IV603" s="275"/>
      <c r="IW603" s="275"/>
      <c r="IX603" s="275"/>
      <c r="IY603" s="275"/>
      <c r="IZ603" s="275"/>
      <c r="JA603" s="275"/>
      <c r="JB603" s="275"/>
      <c r="JC603" s="275"/>
      <c r="JD603" s="275"/>
      <c r="JE603" s="275"/>
      <c r="JF603" s="275"/>
      <c r="JG603" s="275"/>
      <c r="JH603" s="275"/>
      <c r="JI603" s="275"/>
      <c r="JJ603" s="275"/>
      <c r="JK603" s="275"/>
      <c r="JL603" s="275"/>
      <c r="JM603" s="275"/>
      <c r="JN603" s="275"/>
      <c r="JO603" s="275"/>
      <c r="JP603" s="275"/>
      <c r="JQ603" s="275"/>
      <c r="JR603" s="275"/>
      <c r="JS603" s="275"/>
      <c r="JT603" s="275"/>
      <c r="JU603" s="275"/>
      <c r="JV603" s="275"/>
      <c r="JW603" s="275"/>
      <c r="JX603" s="275"/>
      <c r="JY603" s="275"/>
      <c r="JZ603" s="275"/>
      <c r="KA603" s="275"/>
      <c r="KB603" s="275"/>
      <c r="KC603" s="275"/>
      <c r="KD603" s="275"/>
      <c r="KE603" s="275"/>
      <c r="KF603" s="275"/>
      <c r="KG603" s="275"/>
      <c r="KH603" s="275"/>
      <c r="KI603" s="275"/>
      <c r="KJ603" s="275"/>
      <c r="KK603" s="275"/>
      <c r="KL603" s="275"/>
      <c r="KM603" s="275"/>
      <c r="KN603" s="275"/>
      <c r="KO603" s="275"/>
      <c r="KP603" s="275"/>
      <c r="KQ603" s="275"/>
      <c r="KR603" s="275"/>
      <c r="KS603" s="275"/>
      <c r="KT603" s="275"/>
      <c r="KU603" s="275"/>
      <c r="KV603" s="275"/>
      <c r="KW603" s="275"/>
      <c r="KX603" s="275"/>
      <c r="KY603" s="275"/>
      <c r="KZ603" s="275"/>
      <c r="LA603" s="275"/>
      <c r="LB603" s="275"/>
      <c r="LC603" s="275"/>
      <c r="LD603" s="275"/>
      <c r="LE603" s="275"/>
      <c r="LF603" s="275"/>
      <c r="LG603" s="275"/>
      <c r="LH603" s="275"/>
      <c r="LI603" s="275"/>
      <c r="LJ603" s="275"/>
      <c r="LK603" s="275"/>
      <c r="LL603" s="275"/>
      <c r="LM603" s="275"/>
      <c r="LN603" s="275"/>
      <c r="LO603" s="275"/>
      <c r="LP603" s="275"/>
      <c r="LQ603" s="275"/>
      <c r="LR603" s="275"/>
      <c r="LS603" s="275"/>
      <c r="LT603" s="275"/>
      <c r="LU603" s="275"/>
      <c r="LV603" s="275"/>
      <c r="LW603" s="275"/>
      <c r="LX603" s="275"/>
      <c r="LY603" s="275"/>
      <c r="LZ603" s="275"/>
      <c r="MA603" s="275"/>
      <c r="MB603" s="275"/>
      <c r="MC603" s="275"/>
      <c r="MD603" s="275"/>
      <c r="ME603" s="275"/>
      <c r="MF603" s="275"/>
      <c r="MG603" s="275"/>
      <c r="MH603" s="275"/>
      <c r="MI603" s="275"/>
      <c r="MJ603" s="275"/>
      <c r="MK603" s="275"/>
      <c r="ML603" s="275"/>
      <c r="MM603" s="275"/>
      <c r="MN603" s="275"/>
      <c r="MO603" s="275"/>
      <c r="MP603" s="275"/>
      <c r="MQ603" s="275"/>
      <c r="MR603" s="275"/>
      <c r="MS603" s="275"/>
      <c r="MT603" s="275"/>
      <c r="MU603" s="275"/>
      <c r="MV603" s="275"/>
      <c r="MW603" s="275"/>
      <c r="MX603" s="275"/>
      <c r="MY603" s="275"/>
      <c r="MZ603" s="275"/>
      <c r="NA603" s="275"/>
      <c r="NB603" s="275"/>
      <c r="NC603" s="275"/>
      <c r="ND603" s="275"/>
      <c r="NE603" s="275"/>
      <c r="NF603" s="275"/>
      <c r="NG603" s="275"/>
      <c r="NH603" s="275"/>
      <c r="NI603" s="275"/>
      <c r="NJ603" s="275"/>
      <c r="NK603" s="275"/>
      <c r="NL603" s="275"/>
      <c r="NM603" s="275"/>
      <c r="NN603" s="275"/>
      <c r="NO603" s="275"/>
      <c r="NP603" s="275"/>
      <c r="NQ603" s="275"/>
      <c r="NR603" s="275"/>
      <c r="NS603" s="275"/>
      <c r="NT603" s="275"/>
      <c r="NU603" s="275"/>
      <c r="NV603" s="275"/>
      <c r="NW603" s="275"/>
      <c r="NX603" s="275"/>
      <c r="NY603" s="275"/>
      <c r="NZ603" s="275"/>
      <c r="OA603" s="275"/>
      <c r="OB603" s="275"/>
      <c r="OC603" s="275"/>
      <c r="OD603" s="275"/>
      <c r="OE603" s="275"/>
      <c r="OF603" s="275"/>
      <c r="OG603" s="275"/>
      <c r="OH603" s="275"/>
      <c r="OI603" s="275"/>
      <c r="OJ603" s="275"/>
      <c r="OK603" s="275"/>
      <c r="OL603" s="275"/>
      <c r="OM603" s="275"/>
      <c r="ON603" s="275"/>
      <c r="OO603" s="275"/>
      <c r="OP603" s="275"/>
      <c r="OQ603" s="275"/>
      <c r="OR603" s="275"/>
      <c r="OS603" s="275"/>
      <c r="OT603" s="275"/>
      <c r="OU603" s="275"/>
      <c r="OV603" s="275"/>
      <c r="OW603" s="275"/>
      <c r="OX603" s="275"/>
      <c r="OY603" s="275"/>
      <c r="OZ603" s="275"/>
      <c r="PA603" s="275"/>
      <c r="PB603" s="275"/>
      <c r="PC603" s="275"/>
      <c r="PD603" s="275"/>
      <c r="PE603" s="275"/>
      <c r="PF603" s="275"/>
      <c r="PG603" s="275"/>
      <c r="PH603" s="275"/>
      <c r="PI603" s="275"/>
      <c r="PJ603" s="275"/>
      <c r="PK603" s="275"/>
      <c r="PL603" s="275"/>
      <c r="PM603" s="275"/>
      <c r="PN603" s="275"/>
      <c r="PO603" s="275"/>
      <c r="PP603" s="275"/>
      <c r="PQ603" s="275"/>
      <c r="PR603" s="275"/>
      <c r="PS603" s="275"/>
      <c r="PT603" s="275"/>
      <c r="PU603" s="275"/>
      <c r="PV603" s="275"/>
      <c r="PW603" s="275"/>
      <c r="PX603" s="275"/>
      <c r="PY603" s="275"/>
      <c r="PZ603" s="275"/>
      <c r="QA603" s="275"/>
      <c r="QB603" s="275"/>
      <c r="QC603" s="275"/>
      <c r="QD603" s="275"/>
      <c r="QE603" s="275"/>
      <c r="QF603" s="275"/>
      <c r="QG603" s="275"/>
      <c r="QH603" s="275"/>
      <c r="QI603" s="275"/>
      <c r="QJ603" s="275"/>
      <c r="QK603" s="275"/>
      <c r="QL603" s="275"/>
      <c r="QM603" s="275"/>
      <c r="QN603" s="275"/>
      <c r="QO603" s="275"/>
      <c r="QP603" s="275"/>
      <c r="QQ603" s="275"/>
      <c r="QR603" s="275"/>
      <c r="QS603" s="275"/>
      <c r="QT603" s="275"/>
      <c r="QU603" s="275"/>
      <c r="QV603" s="275"/>
      <c r="QW603" s="275"/>
      <c r="QX603" s="275"/>
      <c r="QY603" s="275"/>
      <c r="QZ603" s="275"/>
      <c r="RA603" s="275"/>
      <c r="RB603" s="275"/>
      <c r="RC603" s="275"/>
      <c r="RD603" s="275"/>
      <c r="RE603" s="275"/>
      <c r="RF603" s="275"/>
      <c r="RG603" s="275"/>
      <c r="RH603" s="275"/>
      <c r="RI603" s="275"/>
      <c r="RJ603" s="275"/>
      <c r="RK603" s="275"/>
      <c r="RL603" s="275"/>
      <c r="RM603" s="275"/>
      <c r="RN603" s="275"/>
      <c r="RO603" s="275"/>
      <c r="RP603" s="275"/>
      <c r="RQ603" s="275"/>
      <c r="RR603" s="275"/>
      <c r="RS603" s="275"/>
      <c r="RT603" s="275"/>
      <c r="RU603" s="275"/>
      <c r="RV603" s="275"/>
      <c r="RW603" s="275"/>
      <c r="RX603" s="275"/>
      <c r="RY603" s="275"/>
      <c r="RZ603" s="275"/>
      <c r="SA603" s="275"/>
      <c r="SB603" s="275"/>
      <c r="SC603" s="275"/>
      <c r="SD603" s="275"/>
      <c r="SE603" s="275"/>
      <c r="SF603" s="275"/>
      <c r="SG603" s="275"/>
      <c r="SH603" s="275"/>
      <c r="SI603" s="275"/>
      <c r="SJ603" s="275"/>
      <c r="SK603" s="275"/>
      <c r="SL603" s="275"/>
      <c r="SM603" s="275"/>
      <c r="SN603" s="275"/>
      <c r="SO603" s="275"/>
      <c r="SP603" s="275"/>
      <c r="SQ603" s="275"/>
      <c r="SR603" s="275"/>
      <c r="SS603" s="275"/>
      <c r="ST603" s="275"/>
      <c r="SU603" s="275"/>
      <c r="SV603" s="275"/>
      <c r="SW603" s="275"/>
      <c r="SX603" s="275"/>
      <c r="SY603" s="275"/>
      <c r="SZ603" s="275"/>
      <c r="TA603" s="275"/>
      <c r="TB603" s="275"/>
      <c r="TC603" s="275"/>
      <c r="TD603" s="275"/>
      <c r="TE603" s="275"/>
      <c r="TF603" s="275"/>
      <c r="TG603" s="275"/>
      <c r="TH603" s="275"/>
      <c r="TI603" s="275"/>
      <c r="TJ603" s="275"/>
      <c r="TK603" s="275"/>
      <c r="TL603" s="275"/>
      <c r="TM603" s="275"/>
      <c r="TN603" s="275"/>
      <c r="TO603" s="275"/>
      <c r="TP603" s="275"/>
      <c r="TQ603" s="275"/>
      <c r="TR603" s="275"/>
      <c r="TS603" s="275"/>
      <c r="TT603" s="275"/>
      <c r="TU603" s="275"/>
      <c r="TV603" s="275"/>
      <c r="TW603" s="275"/>
      <c r="TX603" s="275"/>
      <c r="TY603" s="275"/>
      <c r="TZ603" s="275"/>
      <c r="UA603" s="275"/>
      <c r="UB603" s="275"/>
      <c r="UC603" s="275"/>
      <c r="UD603" s="275"/>
      <c r="UE603" s="275"/>
      <c r="UF603" s="275"/>
      <c r="UG603" s="275"/>
      <c r="UH603" s="275"/>
      <c r="UI603" s="275"/>
      <c r="UJ603" s="275"/>
      <c r="UK603" s="275"/>
      <c r="UL603" s="275"/>
      <c r="UM603" s="275"/>
      <c r="UN603" s="275"/>
      <c r="UO603" s="275"/>
      <c r="UP603" s="275"/>
      <c r="UQ603" s="275"/>
      <c r="UR603" s="275"/>
      <c r="US603" s="275"/>
      <c r="UT603" s="275"/>
      <c r="UU603" s="275"/>
      <c r="UV603" s="275"/>
      <c r="UW603" s="275"/>
      <c r="UX603" s="275"/>
      <c r="UY603" s="275"/>
      <c r="UZ603" s="275"/>
      <c r="VA603" s="275"/>
      <c r="VB603" s="275"/>
      <c r="VC603" s="275"/>
      <c r="VD603" s="275"/>
      <c r="VE603" s="275"/>
      <c r="VF603" s="275"/>
      <c r="VG603" s="275"/>
      <c r="VH603" s="275"/>
      <c r="VI603" s="275"/>
      <c r="VJ603" s="275"/>
      <c r="VK603" s="275"/>
      <c r="VL603" s="275"/>
      <c r="VM603" s="275"/>
      <c r="VN603" s="275"/>
      <c r="VO603" s="275"/>
      <c r="VP603" s="275"/>
      <c r="VQ603" s="275"/>
      <c r="VR603" s="275"/>
      <c r="VS603" s="275"/>
      <c r="VT603" s="275"/>
      <c r="VU603" s="275"/>
      <c r="VV603" s="275"/>
      <c r="VW603" s="275"/>
      <c r="VX603" s="275"/>
      <c r="VY603" s="275"/>
      <c r="VZ603" s="275"/>
      <c r="WA603" s="275"/>
      <c r="WB603" s="275"/>
      <c r="WC603" s="275"/>
      <c r="WD603" s="275"/>
      <c r="WE603" s="275"/>
      <c r="WF603" s="275"/>
      <c r="WG603" s="275"/>
      <c r="WH603" s="275"/>
      <c r="WI603" s="275"/>
      <c r="WJ603" s="275"/>
      <c r="WK603" s="275"/>
      <c r="WL603" s="275"/>
      <c r="WM603" s="275"/>
      <c r="WN603" s="275"/>
      <c r="WO603" s="275"/>
      <c r="WP603" s="275"/>
      <c r="WQ603" s="275"/>
      <c r="WR603" s="275"/>
      <c r="WS603" s="275"/>
      <c r="WT603" s="275"/>
      <c r="WU603" s="275"/>
      <c r="WV603" s="275"/>
      <c r="WW603" s="275"/>
      <c r="WX603" s="275"/>
      <c r="WY603" s="275"/>
      <c r="WZ603" s="275"/>
      <c r="XA603" s="275"/>
      <c r="XB603" s="275"/>
      <c r="XC603" s="275"/>
      <c r="XD603" s="275"/>
      <c r="XE603" s="275"/>
      <c r="XF603" s="275"/>
      <c r="XG603" s="275"/>
      <c r="XH603" s="275"/>
      <c r="XI603" s="275"/>
      <c r="XJ603" s="275"/>
      <c r="XK603" s="275"/>
      <c r="XL603" s="275"/>
      <c r="XM603" s="275"/>
      <c r="XN603" s="275"/>
      <c r="XO603" s="275"/>
      <c r="XP603" s="275"/>
      <c r="XQ603" s="275"/>
      <c r="XR603" s="275"/>
      <c r="XS603" s="275"/>
      <c r="XT603" s="275"/>
      <c r="XU603" s="275"/>
      <c r="XV603" s="275"/>
      <c r="XW603" s="275"/>
      <c r="XX603" s="275"/>
      <c r="XY603" s="275"/>
      <c r="XZ603" s="275"/>
      <c r="YA603" s="275"/>
      <c r="YB603" s="275"/>
      <c r="YC603" s="275"/>
      <c r="YD603" s="275"/>
      <c r="YE603" s="275"/>
      <c r="YF603" s="275"/>
      <c r="YG603" s="275"/>
      <c r="YH603" s="275"/>
      <c r="YI603" s="275"/>
      <c r="YJ603" s="275"/>
      <c r="YK603" s="275"/>
      <c r="YL603" s="275"/>
      <c r="YM603" s="275"/>
      <c r="YN603" s="275"/>
      <c r="YO603" s="275"/>
      <c r="YP603" s="275"/>
      <c r="YQ603" s="275"/>
      <c r="YR603" s="275"/>
      <c r="YS603" s="275"/>
      <c r="YT603" s="275"/>
      <c r="YU603" s="275"/>
      <c r="YV603" s="275"/>
      <c r="YW603" s="275"/>
      <c r="YX603" s="275"/>
      <c r="YY603" s="275"/>
      <c r="YZ603" s="275"/>
      <c r="ZA603" s="275"/>
      <c r="ZB603" s="275"/>
      <c r="ZC603" s="275"/>
      <c r="ZD603" s="275"/>
      <c r="ZE603" s="275"/>
      <c r="ZF603" s="275"/>
      <c r="ZG603" s="275"/>
      <c r="ZH603" s="275"/>
      <c r="ZI603" s="275"/>
      <c r="ZJ603" s="275"/>
      <c r="ZK603" s="275"/>
      <c r="ZL603" s="275"/>
      <c r="ZM603" s="275"/>
      <c r="ZN603" s="275"/>
      <c r="ZO603" s="275"/>
      <c r="ZP603" s="275"/>
      <c r="ZQ603" s="275"/>
      <c r="ZR603" s="275"/>
      <c r="ZS603" s="275"/>
      <c r="ZT603" s="275"/>
      <c r="ZU603" s="275"/>
      <c r="ZV603" s="275"/>
      <c r="ZW603" s="275"/>
      <c r="ZX603" s="275"/>
      <c r="ZY603" s="275"/>
      <c r="ZZ603" s="275"/>
      <c r="AAA603" s="275"/>
      <c r="AAB603" s="275"/>
      <c r="AAC603" s="275"/>
      <c r="AAD603" s="275"/>
      <c r="AAE603" s="275"/>
      <c r="AAF603" s="275"/>
      <c r="AAG603" s="275"/>
      <c r="AAH603" s="275"/>
      <c r="AAI603" s="275"/>
      <c r="AAJ603" s="275"/>
      <c r="AAK603" s="275"/>
      <c r="AAL603" s="275"/>
      <c r="AAM603" s="275"/>
      <c r="AAN603" s="275"/>
      <c r="AAO603" s="275"/>
      <c r="AAP603" s="275"/>
      <c r="AAQ603" s="275"/>
      <c r="AAR603" s="275"/>
      <c r="AAS603" s="275"/>
      <c r="AAT603" s="275"/>
      <c r="AAU603" s="275"/>
      <c r="AAV603" s="275"/>
      <c r="AAW603" s="275"/>
      <c r="AAX603" s="275"/>
      <c r="AAY603" s="275"/>
      <c r="AAZ603" s="275"/>
      <c r="ABA603" s="275"/>
      <c r="ABB603" s="275"/>
      <c r="ABC603" s="275"/>
      <c r="ABD603" s="275"/>
      <c r="ABE603" s="275"/>
      <c r="ABF603" s="275"/>
      <c r="ABG603" s="275"/>
      <c r="ABH603" s="275"/>
      <c r="ABI603" s="275"/>
      <c r="ABJ603" s="275"/>
      <c r="ABK603" s="275"/>
      <c r="ABL603" s="275"/>
      <c r="ABM603" s="275"/>
      <c r="ABN603" s="275"/>
      <c r="ABO603" s="275"/>
      <c r="ABP603" s="275"/>
      <c r="ABQ603" s="275"/>
      <c r="ABR603" s="275"/>
      <c r="ABS603" s="275"/>
      <c r="ABT603" s="275"/>
      <c r="ABU603" s="275"/>
      <c r="ABV603" s="275"/>
      <c r="ABW603" s="275"/>
      <c r="ABX603" s="275"/>
      <c r="ABY603" s="275"/>
      <c r="ABZ603" s="275"/>
      <c r="ACA603" s="275"/>
      <c r="ACB603" s="275"/>
      <c r="ACC603" s="275"/>
      <c r="ACD603" s="275"/>
      <c r="ACE603" s="275"/>
      <c r="ACF603" s="275"/>
      <c r="ACG603" s="275"/>
      <c r="ACH603" s="275"/>
      <c r="ACI603" s="275"/>
      <c r="ACJ603" s="275"/>
      <c r="ACK603" s="275"/>
      <c r="ACL603" s="275"/>
      <c r="ACM603" s="275"/>
      <c r="ACN603" s="275"/>
      <c r="ACO603" s="275"/>
      <c r="ACP603" s="275"/>
      <c r="ACQ603" s="275"/>
      <c r="ACR603" s="275"/>
      <c r="ACS603" s="275"/>
      <c r="ACT603" s="275"/>
      <c r="ACU603" s="275"/>
      <c r="ACV603" s="275"/>
      <c r="ACW603" s="275"/>
      <c r="ACX603" s="275"/>
      <c r="ACY603" s="275"/>
      <c r="ACZ603" s="275"/>
      <c r="ADA603" s="275"/>
      <c r="ADB603" s="275"/>
      <c r="ADC603" s="275"/>
      <c r="ADD603" s="275"/>
      <c r="ADE603" s="275"/>
      <c r="ADF603" s="275"/>
      <c r="ADG603" s="275"/>
      <c r="ADH603" s="275"/>
      <c r="ADI603" s="275"/>
      <c r="ADJ603" s="275"/>
      <c r="ADK603" s="275"/>
      <c r="ADL603" s="275"/>
      <c r="ADM603" s="275"/>
      <c r="ADN603" s="275"/>
      <c r="ADO603" s="275"/>
      <c r="ADP603" s="275"/>
      <c r="ADQ603" s="275"/>
      <c r="ADR603" s="275"/>
      <c r="ADS603" s="275"/>
      <c r="ADT603" s="275"/>
      <c r="ADU603" s="275"/>
      <c r="ADV603" s="275"/>
      <c r="ADW603" s="275"/>
      <c r="ADX603" s="275"/>
      <c r="ADY603" s="275"/>
      <c r="ADZ603" s="275"/>
      <c r="AEA603" s="275"/>
      <c r="AEB603" s="275"/>
      <c r="AEC603" s="275"/>
      <c r="AED603" s="275"/>
      <c r="AEE603" s="275"/>
      <c r="AEF603" s="275"/>
      <c r="AEG603" s="275"/>
      <c r="AEH603" s="275"/>
      <c r="AEI603" s="275"/>
      <c r="AEJ603" s="275"/>
      <c r="AEK603" s="275"/>
      <c r="AEL603" s="275"/>
      <c r="AEM603" s="275"/>
      <c r="AEN603" s="275"/>
      <c r="AEO603" s="275"/>
      <c r="AEP603" s="275"/>
      <c r="AEQ603" s="275"/>
      <c r="AER603" s="275"/>
      <c r="AES603" s="275"/>
      <c r="AET603" s="275"/>
      <c r="AEU603" s="275"/>
      <c r="AEV603" s="275"/>
      <c r="AEW603" s="275"/>
      <c r="AEX603" s="275"/>
      <c r="AEY603" s="275"/>
      <c r="AEZ603" s="275"/>
      <c r="AFA603" s="275"/>
      <c r="AFB603" s="275"/>
      <c r="AFC603" s="275"/>
      <c r="AFD603" s="275"/>
      <c r="AFE603" s="275"/>
      <c r="AFF603" s="275"/>
      <c r="AFG603" s="275"/>
      <c r="AFH603" s="275"/>
      <c r="AFI603" s="275"/>
      <c r="AFJ603" s="275"/>
      <c r="AFK603" s="275"/>
      <c r="AFL603" s="275"/>
      <c r="AFM603" s="275"/>
      <c r="AFN603" s="275"/>
      <c r="AFO603" s="275"/>
      <c r="AFP603" s="275"/>
      <c r="AFQ603" s="275"/>
      <c r="AFR603" s="275"/>
      <c r="AFS603" s="275"/>
      <c r="AFT603" s="275"/>
      <c r="AFU603" s="275"/>
      <c r="AFV603" s="275"/>
      <c r="AFW603" s="275"/>
      <c r="AFX603" s="275"/>
      <c r="AFY603" s="275"/>
      <c r="AFZ603" s="275"/>
      <c r="AGA603" s="275"/>
      <c r="AGB603" s="275"/>
      <c r="AGC603" s="275"/>
      <c r="AGD603" s="275"/>
      <c r="AGE603" s="275"/>
      <c r="AGF603" s="275"/>
      <c r="AGG603" s="275"/>
      <c r="AGH603" s="275"/>
      <c r="AGI603" s="275"/>
      <c r="AGJ603" s="275"/>
      <c r="AGK603" s="275"/>
      <c r="AGL603" s="275"/>
      <c r="AGM603" s="275"/>
      <c r="AGN603" s="275"/>
      <c r="AGO603" s="275"/>
      <c r="AGP603" s="275"/>
      <c r="AGQ603" s="275"/>
      <c r="AGR603" s="275"/>
      <c r="AGS603" s="275"/>
      <c r="AGT603" s="275"/>
      <c r="AGU603" s="275"/>
      <c r="AGV603" s="275"/>
      <c r="AGW603" s="275"/>
      <c r="AGX603" s="275"/>
      <c r="AGY603" s="275"/>
      <c r="AGZ603" s="275"/>
      <c r="AHA603" s="275"/>
      <c r="AHB603" s="275"/>
      <c r="AHC603" s="275"/>
      <c r="AHD603" s="275"/>
      <c r="AHE603" s="275"/>
      <c r="AHF603" s="275"/>
      <c r="AHG603" s="275"/>
      <c r="AHH603" s="275"/>
      <c r="AHI603" s="275"/>
      <c r="AHJ603" s="275"/>
      <c r="AHK603" s="275"/>
      <c r="AHL603" s="275"/>
      <c r="AHM603" s="275"/>
      <c r="AHN603" s="275"/>
      <c r="AHO603" s="275"/>
      <c r="AHP603" s="275"/>
      <c r="AHQ603" s="275"/>
      <c r="AHR603" s="275"/>
      <c r="AHS603" s="275"/>
      <c r="AHT603" s="275"/>
      <c r="AHU603" s="275"/>
      <c r="AHV603" s="275"/>
      <c r="AHW603" s="275"/>
      <c r="AHX603" s="275"/>
      <c r="AHY603" s="275"/>
      <c r="AHZ603" s="275"/>
      <c r="AIA603" s="275"/>
      <c r="AIB603" s="275"/>
      <c r="AIC603" s="275"/>
      <c r="AID603" s="275"/>
      <c r="AIE603" s="275"/>
      <c r="AIF603" s="275"/>
      <c r="AIG603" s="275"/>
      <c r="AIH603" s="275"/>
      <c r="AII603" s="275"/>
      <c r="AIJ603" s="275"/>
      <c r="AIK603" s="275"/>
      <c r="AIL603" s="275"/>
      <c r="AIM603" s="275"/>
      <c r="AIN603" s="275"/>
      <c r="AIO603" s="275"/>
      <c r="AIP603" s="275"/>
      <c r="AIQ603" s="275"/>
      <c r="AIR603" s="275"/>
      <c r="AIS603" s="275"/>
      <c r="AIT603" s="275"/>
      <c r="AIU603" s="275"/>
      <c r="AIV603" s="275"/>
      <c r="AIW603" s="275"/>
      <c r="AIX603" s="275"/>
      <c r="AIY603" s="275"/>
      <c r="AIZ603" s="275"/>
      <c r="AJA603" s="275"/>
      <c r="AJB603" s="275"/>
      <c r="AJC603" s="275"/>
      <c r="AJD603" s="275"/>
      <c r="AJE603" s="275"/>
      <c r="AJF603" s="275"/>
      <c r="AJG603" s="275"/>
      <c r="AJH603" s="275"/>
      <c r="AJI603" s="275"/>
      <c r="AJJ603" s="275"/>
      <c r="AJK603" s="275"/>
      <c r="AJL603" s="275"/>
      <c r="AJM603" s="275"/>
      <c r="AJN603" s="275"/>
      <c r="AJO603" s="275"/>
      <c r="AJP603" s="275"/>
      <c r="AJQ603" s="275"/>
      <c r="AJR603" s="275"/>
      <c r="AJS603" s="275"/>
      <c r="AJT603" s="275"/>
      <c r="AJU603" s="275"/>
      <c r="AJV603" s="275"/>
      <c r="AJW603" s="275"/>
      <c r="AJX603" s="275"/>
      <c r="AJY603" s="275"/>
      <c r="AJZ603" s="275"/>
      <c r="AKA603" s="275"/>
      <c r="AKB603" s="275"/>
      <c r="AKC603" s="275"/>
      <c r="AKD603" s="275"/>
      <c r="AKE603" s="275"/>
      <c r="AKF603" s="275"/>
      <c r="AKG603" s="275"/>
      <c r="AKH603" s="275"/>
      <c r="AKI603" s="275"/>
      <c r="AKJ603" s="275"/>
      <c r="AKK603" s="275"/>
      <c r="AKL603" s="275"/>
      <c r="AKM603" s="275"/>
      <c r="AKN603" s="275"/>
      <c r="AKO603" s="275"/>
      <c r="AKP603" s="275"/>
      <c r="AKQ603" s="275"/>
      <c r="AKR603" s="275"/>
      <c r="AKS603" s="275"/>
      <c r="AKT603" s="275"/>
      <c r="AKU603" s="275"/>
      <c r="AKV603" s="275"/>
      <c r="AKW603" s="275"/>
      <c r="AKX603" s="275"/>
      <c r="AKY603" s="275"/>
      <c r="AKZ603" s="275"/>
      <c r="ALA603" s="275"/>
      <c r="ALB603" s="275"/>
      <c r="ALC603" s="275"/>
      <c r="ALD603" s="275"/>
      <c r="ALE603" s="275"/>
      <c r="ALF603" s="275"/>
      <c r="ALG603" s="275"/>
      <c r="ALH603" s="275"/>
      <c r="ALI603" s="275"/>
      <c r="ALJ603" s="275"/>
      <c r="ALK603" s="275"/>
      <c r="ALL603" s="275"/>
      <c r="ALM603" s="275"/>
      <c r="ALN603" s="275"/>
      <c r="ALO603" s="275"/>
      <c r="ALP603" s="275"/>
      <c r="ALQ603" s="275"/>
      <c r="ALR603" s="275"/>
      <c r="ALS603" s="275"/>
      <c r="ALT603" s="275"/>
      <c r="ALU603" s="275"/>
      <c r="ALV603" s="275"/>
      <c r="ALW603" s="275"/>
      <c r="ALX603" s="275"/>
      <c r="ALY603" s="275"/>
      <c r="ALZ603" s="275"/>
      <c r="AMA603" s="275"/>
      <c r="AMB603" s="275"/>
      <c r="AMC603" s="275"/>
      <c r="AMD603" s="275"/>
      <c r="AME603" s="275"/>
      <c r="AMF603" s="275"/>
      <c r="AMG603" s="275"/>
      <c r="AMH603" s="275"/>
      <c r="AMI603" s="275"/>
      <c r="AMJ603" s="275"/>
      <c r="AMK603" s="275"/>
      <c r="AML603" s="275"/>
      <c r="AMM603" s="275"/>
      <c r="AMN603" s="275"/>
      <c r="AMO603" s="275"/>
      <c r="AMP603" s="275"/>
      <c r="AMQ603" s="275"/>
      <c r="AMR603" s="275"/>
      <c r="AMS603" s="275"/>
      <c r="AMT603" s="275"/>
      <c r="AMU603" s="275"/>
      <c r="AMV603" s="275"/>
      <c r="AMW603" s="275"/>
      <c r="AMX603" s="275"/>
      <c r="AMY603" s="275"/>
      <c r="AMZ603" s="275"/>
      <c r="ANA603" s="275"/>
      <c r="ANB603" s="275"/>
      <c r="ANC603" s="275"/>
      <c r="AND603" s="275"/>
      <c r="ANE603" s="275"/>
      <c r="ANF603" s="275"/>
      <c r="ANG603" s="275"/>
      <c r="ANH603" s="275"/>
      <c r="ANI603" s="275"/>
      <c r="ANJ603" s="275"/>
      <c r="ANK603" s="275"/>
      <c r="ANL603" s="275"/>
      <c r="ANM603" s="275"/>
      <c r="ANN603" s="275"/>
      <c r="ANO603" s="275"/>
      <c r="ANP603" s="275"/>
      <c r="ANQ603" s="275"/>
      <c r="ANR603" s="275"/>
      <c r="ANS603" s="275"/>
      <c r="ANT603" s="275"/>
      <c r="ANU603" s="275"/>
      <c r="ANV603" s="275"/>
      <c r="ANW603" s="275"/>
      <c r="ANX603" s="275"/>
      <c r="ANY603" s="275"/>
      <c r="ANZ603" s="275"/>
      <c r="AOA603" s="275"/>
      <c r="AOB603" s="275"/>
      <c r="AOC603" s="275"/>
      <c r="AOD603" s="275"/>
      <c r="AOE603" s="275"/>
      <c r="AOF603" s="275"/>
      <c r="AOG603" s="275"/>
      <c r="AOH603" s="275"/>
      <c r="AOI603" s="275"/>
      <c r="AOJ603" s="275"/>
      <c r="AOK603" s="275"/>
      <c r="AOL603" s="275"/>
      <c r="AOM603" s="275"/>
      <c r="AON603" s="275"/>
      <c r="AOO603" s="275"/>
      <c r="AOP603" s="275"/>
      <c r="AOQ603" s="275"/>
      <c r="AOR603" s="275"/>
      <c r="AOS603" s="275"/>
      <c r="AOT603" s="275"/>
      <c r="AOU603" s="275"/>
      <c r="AOV603" s="275"/>
      <c r="AOW603" s="275"/>
      <c r="AOX603" s="275"/>
      <c r="AOY603" s="275"/>
      <c r="AOZ603" s="275"/>
      <c r="APA603" s="275"/>
      <c r="APB603" s="275"/>
      <c r="APC603" s="275"/>
      <c r="APD603" s="275"/>
      <c r="APE603" s="275"/>
      <c r="APF603" s="275"/>
      <c r="APG603" s="275"/>
      <c r="APH603" s="275"/>
      <c r="API603" s="275"/>
      <c r="APJ603" s="275"/>
      <c r="APK603" s="275"/>
      <c r="APL603" s="275"/>
      <c r="APM603" s="275"/>
      <c r="APN603" s="275"/>
      <c r="APO603" s="275"/>
      <c r="APP603" s="275"/>
      <c r="APQ603" s="275"/>
      <c r="APR603" s="275"/>
      <c r="APS603" s="275"/>
      <c r="APT603" s="275"/>
      <c r="APU603" s="275"/>
      <c r="APV603" s="275"/>
      <c r="APW603" s="275"/>
      <c r="APX603" s="275"/>
      <c r="APY603" s="275"/>
      <c r="APZ603" s="275"/>
      <c r="AQA603" s="275"/>
      <c r="AQB603" s="275"/>
      <c r="AQC603" s="275"/>
      <c r="AQD603" s="275"/>
      <c r="AQE603" s="275"/>
      <c r="AQF603" s="275"/>
      <c r="AQG603" s="275"/>
      <c r="AQH603" s="275"/>
      <c r="AQI603" s="275"/>
      <c r="AQJ603" s="275"/>
      <c r="AQK603" s="275"/>
      <c r="AQL603" s="275"/>
      <c r="AQM603" s="275"/>
      <c r="AQN603" s="275"/>
      <c r="AQO603" s="275"/>
      <c r="AQP603" s="275"/>
      <c r="AQQ603" s="275"/>
      <c r="AQR603" s="275"/>
      <c r="AQS603" s="275"/>
      <c r="AQT603" s="275"/>
      <c r="AQU603" s="275"/>
      <c r="AQV603" s="275"/>
      <c r="AQW603" s="275"/>
      <c r="AQX603" s="275"/>
      <c r="AQY603" s="275"/>
      <c r="AQZ603" s="275"/>
      <c r="ARA603" s="275"/>
      <c r="ARB603" s="275"/>
      <c r="ARC603" s="275"/>
      <c r="ARD603" s="275"/>
      <c r="ARE603" s="275"/>
      <c r="ARF603" s="275"/>
      <c r="ARG603" s="275"/>
      <c r="ARH603" s="275"/>
      <c r="ARI603" s="275"/>
      <c r="ARJ603" s="275"/>
      <c r="ARK603" s="275"/>
      <c r="ARL603" s="275"/>
      <c r="ARM603" s="275"/>
      <c r="ARN603" s="275"/>
      <c r="ARO603" s="275"/>
      <c r="ARP603" s="275"/>
      <c r="ARQ603" s="275"/>
      <c r="ARR603" s="275"/>
      <c r="ARS603" s="275"/>
      <c r="ART603" s="275"/>
      <c r="ARU603" s="275"/>
      <c r="ARV603" s="275"/>
      <c r="ARW603" s="275"/>
      <c r="ARX603" s="275"/>
      <c r="ARY603" s="275"/>
      <c r="ARZ603" s="275"/>
      <c r="ASA603" s="275"/>
      <c r="ASB603" s="275"/>
      <c r="ASC603" s="275"/>
      <c r="ASD603" s="275"/>
      <c r="ASE603" s="275"/>
      <c r="ASF603" s="275"/>
      <c r="ASG603" s="275"/>
      <c r="ASH603" s="275"/>
      <c r="ASI603" s="275"/>
      <c r="ASJ603" s="275"/>
      <c r="ASK603" s="275"/>
      <c r="ASL603" s="275"/>
      <c r="ASM603" s="275"/>
      <c r="ASN603" s="275"/>
      <c r="ASO603" s="275"/>
      <c r="ASP603" s="275"/>
      <c r="ASQ603" s="275"/>
      <c r="ASR603" s="275"/>
      <c r="ASS603" s="275"/>
      <c r="AST603" s="275"/>
      <c r="ASU603" s="275"/>
      <c r="ASV603" s="275"/>
      <c r="ASW603" s="275"/>
      <c r="ASX603" s="275"/>
      <c r="ASY603" s="275"/>
      <c r="ASZ603" s="275"/>
      <c r="ATA603" s="275"/>
      <c r="ATB603" s="275"/>
      <c r="ATC603" s="275"/>
      <c r="ATD603" s="275"/>
      <c r="ATE603" s="275"/>
      <c r="ATF603" s="275"/>
      <c r="ATG603" s="275"/>
      <c r="ATH603" s="275"/>
      <c r="ATI603" s="275"/>
      <c r="ATJ603" s="275"/>
      <c r="ATK603" s="275"/>
      <c r="ATL603" s="275"/>
      <c r="ATM603" s="275"/>
      <c r="ATN603" s="275"/>
      <c r="ATO603" s="275"/>
      <c r="ATP603" s="275"/>
      <c r="ATQ603" s="275"/>
      <c r="ATR603" s="275"/>
      <c r="ATS603" s="275"/>
      <c r="ATT603" s="275"/>
      <c r="ATU603" s="275"/>
      <c r="ATV603" s="275"/>
      <c r="ATW603" s="275"/>
      <c r="ATX603" s="275"/>
      <c r="ATY603" s="275"/>
      <c r="ATZ603" s="275"/>
      <c r="AUA603" s="275"/>
      <c r="AUB603" s="275"/>
      <c r="AUC603" s="275"/>
      <c r="AUD603" s="275"/>
      <c r="AUE603" s="275"/>
      <c r="AUF603" s="275"/>
      <c r="AUG603" s="275"/>
      <c r="AUH603" s="275"/>
      <c r="AUI603" s="275"/>
      <c r="AUJ603" s="275"/>
      <c r="AUK603" s="275"/>
      <c r="AUL603" s="275"/>
      <c r="AUM603" s="275"/>
      <c r="AUN603" s="275"/>
      <c r="AUO603" s="275"/>
      <c r="AUP603" s="275"/>
      <c r="AUQ603" s="275"/>
      <c r="AUR603" s="275"/>
      <c r="AUS603" s="275"/>
      <c r="AUT603" s="275"/>
      <c r="AUU603" s="275"/>
      <c r="AUV603" s="275"/>
      <c r="AUW603" s="275"/>
      <c r="AUX603" s="275"/>
      <c r="AUY603" s="275"/>
      <c r="AUZ603" s="275"/>
      <c r="AVA603" s="275"/>
      <c r="AVB603" s="275"/>
      <c r="AVC603" s="275"/>
      <c r="AVD603" s="275"/>
      <c r="AVE603" s="275"/>
      <c r="AVF603" s="275"/>
      <c r="AVG603" s="275"/>
      <c r="AVH603" s="275"/>
      <c r="AVI603" s="275"/>
      <c r="AVJ603" s="275"/>
      <c r="AVK603" s="275"/>
      <c r="AVL603" s="275"/>
      <c r="AVM603" s="275"/>
      <c r="AVN603" s="275"/>
      <c r="AVO603" s="275"/>
      <c r="AVP603" s="275"/>
      <c r="AVQ603" s="275"/>
      <c r="AVR603" s="275"/>
      <c r="AVS603" s="275"/>
      <c r="AVT603" s="275"/>
      <c r="AVU603" s="275"/>
      <c r="AVV603" s="275"/>
      <c r="AVW603" s="275"/>
      <c r="AVX603" s="275"/>
      <c r="AVY603" s="275"/>
      <c r="AVZ603" s="275"/>
      <c r="AWA603" s="275"/>
      <c r="AWB603" s="275"/>
      <c r="AWC603" s="275"/>
      <c r="AWD603" s="275"/>
      <c r="AWE603" s="275"/>
      <c r="AWF603" s="275"/>
      <c r="AWG603" s="275"/>
      <c r="AWH603" s="275"/>
      <c r="AWI603" s="275"/>
      <c r="AWJ603" s="275"/>
      <c r="AWK603" s="275"/>
      <c r="AWL603" s="275"/>
      <c r="AWM603" s="275"/>
      <c r="AWN603" s="275"/>
      <c r="AWO603" s="275"/>
      <c r="AWP603" s="275"/>
      <c r="AWQ603" s="275"/>
      <c r="AWR603" s="275"/>
      <c r="AWS603" s="275"/>
      <c r="AWT603" s="275"/>
      <c r="AWU603" s="275"/>
      <c r="AWV603" s="275"/>
      <c r="AWW603" s="275"/>
      <c r="AWX603" s="275"/>
      <c r="AWY603" s="275"/>
      <c r="AWZ603" s="275"/>
      <c r="AXA603" s="275"/>
      <c r="AXB603" s="275"/>
      <c r="AXC603" s="275"/>
      <c r="AXD603" s="275"/>
      <c r="AXE603" s="275"/>
      <c r="AXF603" s="275"/>
      <c r="AXG603" s="275"/>
      <c r="AXH603" s="275"/>
      <c r="AXI603" s="275"/>
      <c r="AXJ603" s="275"/>
      <c r="AXK603" s="275"/>
      <c r="AXL603" s="275"/>
      <c r="AXM603" s="275"/>
      <c r="AXN603" s="275"/>
      <c r="AXO603" s="275"/>
      <c r="AXP603" s="275"/>
      <c r="AXQ603" s="275"/>
      <c r="AXR603" s="275"/>
      <c r="AXS603" s="275"/>
      <c r="AXT603" s="275"/>
      <c r="AXU603" s="275"/>
      <c r="AXV603" s="275"/>
      <c r="AXW603" s="275"/>
      <c r="AXX603" s="275"/>
      <c r="AXY603" s="275"/>
      <c r="AXZ603" s="275"/>
      <c r="AYA603" s="275"/>
      <c r="AYB603" s="275"/>
      <c r="AYC603" s="275"/>
      <c r="AYD603" s="275"/>
      <c r="AYE603" s="275"/>
      <c r="AYF603" s="275"/>
      <c r="AYG603" s="275"/>
      <c r="AYH603" s="275"/>
      <c r="AYI603" s="275"/>
      <c r="AYJ603" s="275"/>
      <c r="AYK603" s="275"/>
      <c r="AYL603" s="275"/>
      <c r="AYM603" s="275"/>
      <c r="AYN603" s="275"/>
      <c r="AYO603" s="275"/>
      <c r="AYP603" s="275"/>
      <c r="AYQ603" s="275"/>
      <c r="AYR603" s="275"/>
      <c r="AYS603" s="275"/>
      <c r="AYT603" s="275"/>
      <c r="AYU603" s="275"/>
      <c r="AYV603" s="275"/>
      <c r="AYW603" s="275"/>
      <c r="AYX603" s="275"/>
      <c r="AYY603" s="275"/>
      <c r="AYZ603" s="275"/>
      <c r="AZA603" s="275"/>
      <c r="AZB603" s="275"/>
      <c r="AZC603" s="275"/>
      <c r="AZD603" s="275"/>
      <c r="AZE603" s="275"/>
      <c r="AZF603" s="275"/>
      <c r="AZG603" s="275"/>
      <c r="AZH603" s="275"/>
      <c r="AZI603" s="275"/>
      <c r="AZJ603" s="275"/>
      <c r="AZK603" s="275"/>
      <c r="AZL603" s="275"/>
      <c r="AZM603" s="275"/>
      <c r="AZN603" s="275"/>
      <c r="AZO603" s="275"/>
      <c r="AZP603" s="275"/>
      <c r="AZQ603" s="275"/>
      <c r="AZR603" s="275"/>
      <c r="AZS603" s="275"/>
      <c r="AZT603" s="275"/>
      <c r="AZU603" s="275"/>
      <c r="AZV603" s="275"/>
      <c r="AZW603" s="275"/>
      <c r="AZX603" s="275"/>
      <c r="AZY603" s="275"/>
      <c r="AZZ603" s="275"/>
      <c r="BAA603" s="275"/>
      <c r="BAB603" s="275"/>
      <c r="BAC603" s="275"/>
      <c r="BAD603" s="275"/>
      <c r="BAE603" s="275"/>
      <c r="BAF603" s="275"/>
      <c r="BAG603" s="275"/>
      <c r="BAH603" s="275"/>
      <c r="BAI603" s="275"/>
      <c r="BAJ603" s="275"/>
      <c r="BAK603" s="275"/>
      <c r="BAL603" s="275"/>
      <c r="BAM603" s="275"/>
      <c r="BAN603" s="275"/>
      <c r="BAO603" s="275"/>
      <c r="BAP603" s="275"/>
      <c r="BAQ603" s="275"/>
      <c r="BAR603" s="275"/>
      <c r="BAS603" s="275"/>
      <c r="BAT603" s="275"/>
      <c r="BAU603" s="275"/>
      <c r="BAV603" s="275"/>
      <c r="BAW603" s="275"/>
      <c r="BAX603" s="275"/>
      <c r="BAY603" s="275"/>
      <c r="BAZ603" s="275"/>
      <c r="BBA603" s="275"/>
      <c r="BBB603" s="275"/>
      <c r="BBC603" s="275"/>
      <c r="BBD603" s="275"/>
      <c r="BBE603" s="275"/>
      <c r="BBF603" s="275"/>
      <c r="BBG603" s="275"/>
      <c r="BBH603" s="275"/>
      <c r="BBI603" s="275"/>
      <c r="BBJ603" s="275"/>
      <c r="BBK603" s="275"/>
      <c r="BBL603" s="275"/>
      <c r="BBM603" s="275"/>
      <c r="BBN603" s="275"/>
      <c r="BBO603" s="275"/>
      <c r="BBP603" s="275"/>
      <c r="BBQ603" s="275"/>
      <c r="BBR603" s="275"/>
      <c r="BBS603" s="275"/>
      <c r="BBT603" s="275"/>
      <c r="BBU603" s="275"/>
      <c r="BBV603" s="275"/>
      <c r="BBW603" s="275"/>
      <c r="BBX603" s="275"/>
      <c r="BBY603" s="275"/>
      <c r="BBZ603" s="275"/>
      <c r="BCA603" s="275"/>
      <c r="BCB603" s="275"/>
      <c r="BCC603" s="275"/>
      <c r="BCD603" s="275"/>
      <c r="BCE603" s="275"/>
      <c r="BCF603" s="275"/>
      <c r="BCG603" s="275"/>
      <c r="BCH603" s="275"/>
      <c r="BCI603" s="275"/>
      <c r="BCJ603" s="275"/>
      <c r="BCK603" s="275"/>
      <c r="BCL603" s="275"/>
      <c r="BCM603" s="275"/>
      <c r="BCN603" s="275"/>
      <c r="BCO603" s="275"/>
      <c r="BCP603" s="275"/>
      <c r="BCQ603" s="275"/>
      <c r="BCR603" s="275"/>
      <c r="BCS603" s="275"/>
      <c r="BCT603" s="275"/>
      <c r="BCU603" s="275"/>
      <c r="BCV603" s="275"/>
      <c r="BCW603" s="275"/>
      <c r="BCX603" s="275"/>
      <c r="BCY603" s="275"/>
      <c r="BCZ603" s="275"/>
      <c r="BDA603" s="275"/>
      <c r="BDB603" s="275"/>
      <c r="BDC603" s="275"/>
      <c r="BDD603" s="275"/>
      <c r="BDE603" s="275"/>
      <c r="BDF603" s="275"/>
      <c r="BDG603" s="275"/>
      <c r="BDH603" s="275"/>
      <c r="BDI603" s="275"/>
      <c r="BDJ603" s="275"/>
      <c r="BDK603" s="275"/>
      <c r="BDL603" s="275"/>
      <c r="BDM603" s="275"/>
      <c r="BDN603" s="275"/>
      <c r="BDO603" s="275"/>
      <c r="BDP603" s="275"/>
      <c r="BDQ603" s="275"/>
      <c r="BDR603" s="275"/>
      <c r="BDS603" s="275"/>
      <c r="BDT603" s="275"/>
      <c r="BDU603" s="275"/>
      <c r="BDV603" s="275"/>
      <c r="BDW603" s="275"/>
      <c r="BDX603" s="275"/>
      <c r="BDY603" s="275"/>
      <c r="BDZ603" s="275"/>
      <c r="BEA603" s="275"/>
      <c r="BEB603" s="275"/>
      <c r="BEC603" s="275"/>
      <c r="BED603" s="275"/>
      <c r="BEE603" s="275"/>
      <c r="BEF603" s="275"/>
      <c r="BEG603" s="275"/>
      <c r="BEH603" s="275"/>
      <c r="BEI603" s="275"/>
      <c r="BEJ603" s="275"/>
      <c r="BEK603" s="275"/>
      <c r="BEL603" s="275"/>
      <c r="BEM603" s="275"/>
      <c r="BEN603" s="275"/>
      <c r="BEO603" s="275"/>
      <c r="BEP603" s="275"/>
      <c r="BEQ603" s="275"/>
      <c r="BER603" s="275"/>
      <c r="BES603" s="275"/>
      <c r="BET603" s="275"/>
      <c r="BEU603" s="275"/>
      <c r="BEV603" s="275"/>
      <c r="BEW603" s="275"/>
      <c r="BEX603" s="275"/>
      <c r="BEY603" s="275"/>
      <c r="BEZ603" s="275"/>
      <c r="BFA603" s="275"/>
      <c r="BFB603" s="275"/>
      <c r="BFC603" s="275"/>
      <c r="BFD603" s="275"/>
      <c r="BFE603" s="275"/>
      <c r="BFF603" s="275"/>
      <c r="BFG603" s="275"/>
      <c r="BFH603" s="275"/>
      <c r="BFI603" s="275"/>
      <c r="BFJ603" s="275"/>
      <c r="BFK603" s="275"/>
      <c r="BFL603" s="275"/>
      <c r="BFM603" s="275"/>
      <c r="BFN603" s="275"/>
      <c r="BFO603" s="275"/>
      <c r="BFP603" s="275"/>
      <c r="BFQ603" s="275"/>
      <c r="BFR603" s="275"/>
      <c r="BFS603" s="275"/>
      <c r="BFT603" s="275"/>
      <c r="BFU603" s="275"/>
      <c r="BFV603" s="275"/>
      <c r="BFW603" s="275"/>
      <c r="BFX603" s="275"/>
      <c r="BFY603" s="275"/>
      <c r="BFZ603" s="275"/>
      <c r="BGA603" s="275"/>
      <c r="BGB603" s="275"/>
      <c r="BGC603" s="275"/>
      <c r="BGD603" s="275"/>
      <c r="BGE603" s="275"/>
      <c r="BGF603" s="275"/>
      <c r="BGG603" s="275"/>
      <c r="BGH603" s="275"/>
      <c r="BGI603" s="275"/>
      <c r="BGJ603" s="275"/>
      <c r="BGK603" s="275"/>
      <c r="BGL603" s="275"/>
      <c r="BGM603" s="275"/>
      <c r="BGN603" s="275"/>
      <c r="BGO603" s="275"/>
      <c r="BGP603" s="275"/>
      <c r="BGQ603" s="275"/>
      <c r="BGR603" s="275"/>
      <c r="BGS603" s="275"/>
      <c r="BGT603" s="275"/>
      <c r="BGU603" s="275"/>
      <c r="BGV603" s="275"/>
      <c r="BGW603" s="275"/>
      <c r="BGX603" s="275"/>
      <c r="BGY603" s="275"/>
      <c r="BGZ603" s="275"/>
      <c r="BHA603" s="275"/>
      <c r="BHB603" s="275"/>
      <c r="BHC603" s="275"/>
      <c r="BHD603" s="275"/>
      <c r="BHE603" s="275"/>
      <c r="BHF603" s="275"/>
      <c r="BHG603" s="275"/>
      <c r="BHH603" s="275"/>
      <c r="BHI603" s="275"/>
      <c r="BHJ603" s="275"/>
      <c r="BHK603" s="275"/>
      <c r="BHL603" s="275"/>
      <c r="BHM603" s="275"/>
      <c r="BHN603" s="275"/>
      <c r="BHO603" s="275"/>
      <c r="BHP603" s="275"/>
      <c r="BHQ603" s="275"/>
      <c r="BHR603" s="275"/>
      <c r="BHS603" s="275"/>
      <c r="BHT603" s="275"/>
      <c r="BHU603" s="275"/>
      <c r="BHV603" s="275"/>
      <c r="BHW603" s="275"/>
      <c r="BHX603" s="275"/>
      <c r="BHY603" s="275"/>
      <c r="BHZ603" s="275"/>
      <c r="BIA603" s="275"/>
      <c r="BIB603" s="275"/>
      <c r="BIC603" s="275"/>
      <c r="BID603" s="275"/>
      <c r="BIE603" s="275"/>
      <c r="BIF603" s="275"/>
      <c r="BIG603" s="275"/>
      <c r="BIH603" s="275"/>
      <c r="BII603" s="275"/>
      <c r="BIJ603" s="275"/>
      <c r="BIK603" s="275"/>
      <c r="BIL603" s="275"/>
      <c r="BIM603" s="275"/>
      <c r="BIN603" s="275"/>
      <c r="BIO603" s="275"/>
      <c r="BIP603" s="275"/>
      <c r="BIQ603" s="275"/>
      <c r="BIR603" s="275"/>
      <c r="BIS603" s="275"/>
      <c r="BIT603" s="275"/>
      <c r="BIU603" s="275"/>
      <c r="BIV603" s="275"/>
      <c r="BIW603" s="275"/>
      <c r="BIX603" s="275"/>
      <c r="BIY603" s="275"/>
      <c r="BIZ603" s="275"/>
      <c r="BJA603" s="275"/>
      <c r="BJB603" s="275"/>
      <c r="BJC603" s="275"/>
      <c r="BJD603" s="275"/>
      <c r="BJE603" s="275"/>
      <c r="BJF603" s="275"/>
      <c r="BJG603" s="275"/>
      <c r="BJH603" s="275"/>
      <c r="BJI603" s="275"/>
      <c r="BJJ603" s="275"/>
      <c r="BJK603" s="275"/>
      <c r="BJL603" s="275"/>
      <c r="BJM603" s="275"/>
      <c r="BJN603" s="275"/>
      <c r="BJO603" s="275"/>
      <c r="BJP603" s="275"/>
      <c r="BJQ603" s="275"/>
      <c r="BJR603" s="275"/>
      <c r="BJS603" s="275"/>
      <c r="BJT603" s="275"/>
      <c r="BJU603" s="275"/>
      <c r="BJV603" s="275"/>
      <c r="BJW603" s="275"/>
      <c r="BJX603" s="275"/>
      <c r="BJY603" s="275"/>
      <c r="BJZ603" s="275"/>
      <c r="BKA603" s="275"/>
      <c r="BKB603" s="275"/>
      <c r="BKC603" s="275"/>
      <c r="BKD603" s="275"/>
      <c r="BKE603" s="275"/>
      <c r="BKF603" s="275"/>
      <c r="BKG603" s="275"/>
      <c r="BKH603" s="275"/>
      <c r="BKI603" s="275"/>
      <c r="BKJ603" s="275"/>
      <c r="BKK603" s="275"/>
      <c r="BKL603" s="275"/>
      <c r="BKM603" s="275"/>
      <c r="BKN603" s="275"/>
      <c r="BKO603" s="275"/>
      <c r="BKP603" s="275"/>
      <c r="BKQ603" s="275"/>
      <c r="BKR603" s="275"/>
      <c r="BKS603" s="275"/>
      <c r="BKT603" s="275"/>
      <c r="BKU603" s="275"/>
      <c r="BKV603" s="275"/>
      <c r="BKW603" s="275"/>
      <c r="BKX603" s="275"/>
      <c r="BKY603" s="275"/>
      <c r="BKZ603" s="275"/>
      <c r="BLA603" s="275"/>
      <c r="BLB603" s="275"/>
      <c r="BLC603" s="275"/>
      <c r="BLD603" s="275"/>
      <c r="BLE603" s="275"/>
      <c r="BLF603" s="275"/>
      <c r="BLG603" s="275"/>
      <c r="BLH603" s="275"/>
      <c r="BLI603" s="275"/>
      <c r="BLJ603" s="275"/>
      <c r="BLK603" s="275"/>
      <c r="BLL603" s="275"/>
      <c r="BLM603" s="275"/>
      <c r="BLN603" s="275"/>
      <c r="BLO603" s="275"/>
      <c r="BLP603" s="275"/>
      <c r="BLQ603" s="275"/>
      <c r="BLR603" s="275"/>
      <c r="BLS603" s="275"/>
      <c r="BLT603" s="275"/>
      <c r="BLU603" s="275"/>
      <c r="BLV603" s="275"/>
      <c r="BLW603" s="275"/>
      <c r="BLX603" s="275"/>
      <c r="BLY603" s="275"/>
      <c r="BLZ603" s="275"/>
      <c r="BMA603" s="275"/>
      <c r="BMB603" s="275"/>
      <c r="BMC603" s="275"/>
      <c r="BMD603" s="275"/>
      <c r="BME603" s="275"/>
      <c r="BMF603" s="275"/>
      <c r="BMG603" s="275"/>
      <c r="BMH603" s="275"/>
      <c r="BMI603" s="275"/>
      <c r="BMJ603" s="275"/>
      <c r="BMK603" s="275"/>
      <c r="BML603" s="275"/>
      <c r="BMM603" s="275"/>
      <c r="BMN603" s="275"/>
      <c r="BMO603" s="275"/>
      <c r="BMP603" s="275"/>
      <c r="BMQ603" s="275"/>
      <c r="BMR603" s="275"/>
      <c r="BMS603" s="275"/>
      <c r="BMT603" s="275"/>
      <c r="BMU603" s="275"/>
      <c r="BMV603" s="275"/>
      <c r="BMW603" s="275"/>
      <c r="BMX603" s="275"/>
      <c r="BMY603" s="275"/>
      <c r="BMZ603" s="275"/>
      <c r="BNA603" s="275"/>
      <c r="BNB603" s="275"/>
      <c r="BNC603" s="275"/>
      <c r="BND603" s="275"/>
      <c r="BNE603" s="275"/>
      <c r="BNF603" s="275"/>
      <c r="BNG603" s="275"/>
      <c r="BNH603" s="275"/>
      <c r="BNI603" s="275"/>
      <c r="BNJ603" s="275"/>
      <c r="BNK603" s="275"/>
      <c r="BNL603" s="275"/>
      <c r="BNM603" s="275"/>
      <c r="BNN603" s="275"/>
      <c r="BNO603" s="275"/>
      <c r="BNP603" s="275"/>
      <c r="BNQ603" s="275"/>
      <c r="BNR603" s="275"/>
      <c r="BNS603" s="275"/>
      <c r="BNT603" s="275"/>
      <c r="BNU603" s="275"/>
      <c r="BNV603" s="275"/>
      <c r="BNW603" s="275"/>
      <c r="BNX603" s="275"/>
      <c r="BNY603" s="275"/>
      <c r="BNZ603" s="275"/>
      <c r="BOA603" s="275"/>
      <c r="BOB603" s="275"/>
      <c r="BOC603" s="275"/>
      <c r="BOD603" s="275"/>
      <c r="BOE603" s="275"/>
      <c r="BOF603" s="275"/>
      <c r="BOG603" s="275"/>
      <c r="BOH603" s="275"/>
      <c r="BOI603" s="275"/>
      <c r="BOJ603" s="275"/>
      <c r="BOK603" s="275"/>
      <c r="BOL603" s="275"/>
      <c r="BOM603" s="275"/>
      <c r="BON603" s="275"/>
      <c r="BOO603" s="275"/>
      <c r="BOP603" s="275"/>
      <c r="BOQ603" s="275"/>
      <c r="BOR603" s="275"/>
      <c r="BOS603" s="275"/>
      <c r="BOT603" s="275"/>
      <c r="BOU603" s="275"/>
      <c r="BOV603" s="275"/>
      <c r="BOW603" s="275"/>
      <c r="BOX603" s="275"/>
      <c r="BOY603" s="275"/>
      <c r="BOZ603" s="275"/>
      <c r="BPA603" s="275"/>
      <c r="BPB603" s="275"/>
      <c r="BPC603" s="275"/>
      <c r="BPD603" s="275"/>
      <c r="BPE603" s="275"/>
      <c r="BPF603" s="275"/>
      <c r="BPG603" s="275"/>
      <c r="BPH603" s="275"/>
      <c r="BPI603" s="275"/>
      <c r="BPJ603" s="275"/>
      <c r="BPK603" s="275"/>
      <c r="BPL603" s="275"/>
      <c r="BPM603" s="275"/>
      <c r="BPN603" s="275"/>
      <c r="BPO603" s="275"/>
      <c r="BPP603" s="275"/>
      <c r="BPQ603" s="275"/>
      <c r="BPR603" s="275"/>
      <c r="BPS603" s="275"/>
      <c r="BPT603" s="275"/>
      <c r="BPU603" s="275"/>
      <c r="BPV603" s="275"/>
      <c r="BPW603" s="275"/>
      <c r="BPX603" s="275"/>
      <c r="BPY603" s="275"/>
      <c r="BPZ603" s="275"/>
      <c r="BQA603" s="275"/>
      <c r="BQB603" s="275"/>
      <c r="BQC603" s="275"/>
      <c r="BQD603" s="275"/>
      <c r="BQE603" s="275"/>
      <c r="BQF603" s="275"/>
      <c r="BQG603" s="275"/>
      <c r="BQH603" s="275"/>
      <c r="BQI603" s="275"/>
      <c r="BQJ603" s="275"/>
      <c r="BQK603" s="275"/>
      <c r="BQL603" s="275"/>
      <c r="BQM603" s="275"/>
      <c r="BQN603" s="275"/>
      <c r="BQO603" s="275"/>
      <c r="BQP603" s="275"/>
      <c r="BQQ603" s="275"/>
      <c r="BQR603" s="275"/>
      <c r="BQS603" s="275"/>
      <c r="BQT603" s="275"/>
      <c r="BQU603" s="275"/>
      <c r="BQV603" s="275"/>
      <c r="BQW603" s="275"/>
      <c r="BQX603" s="275"/>
      <c r="BQY603" s="275"/>
      <c r="BQZ603" s="275"/>
      <c r="BRA603" s="275"/>
      <c r="BRB603" s="275"/>
      <c r="BRC603" s="275"/>
      <c r="BRD603" s="275"/>
      <c r="BRE603" s="275"/>
      <c r="BRF603" s="275"/>
      <c r="BRG603" s="275"/>
      <c r="BRH603" s="275"/>
      <c r="BRI603" s="275"/>
      <c r="BRJ603" s="275"/>
      <c r="BRK603" s="275"/>
      <c r="BRL603" s="275"/>
      <c r="BRM603" s="275"/>
      <c r="BRN603" s="275"/>
      <c r="BRO603" s="275"/>
      <c r="BRP603" s="275"/>
      <c r="BRQ603" s="275"/>
      <c r="BRR603" s="275"/>
      <c r="BRS603" s="275"/>
      <c r="BRT603" s="275"/>
      <c r="BRU603" s="275"/>
      <c r="BRV603" s="275"/>
      <c r="BRW603" s="275"/>
      <c r="BRX603" s="275"/>
      <c r="BRY603" s="275"/>
      <c r="BRZ603" s="275"/>
      <c r="BSA603" s="275"/>
      <c r="BSB603" s="275"/>
      <c r="BSC603" s="275"/>
      <c r="BSD603" s="275"/>
      <c r="BSE603" s="275"/>
      <c r="BSF603" s="275"/>
      <c r="BSG603" s="275"/>
      <c r="BSH603" s="275"/>
      <c r="BSI603" s="275"/>
      <c r="BSJ603" s="275"/>
      <c r="BSK603" s="275"/>
      <c r="BSL603" s="275"/>
      <c r="BSM603" s="275"/>
      <c r="BSN603" s="275"/>
      <c r="BSO603" s="275"/>
      <c r="BSP603" s="275"/>
      <c r="BSQ603" s="275"/>
      <c r="BSR603" s="275"/>
      <c r="BSS603" s="275"/>
      <c r="BST603" s="275"/>
      <c r="BSU603" s="275"/>
      <c r="BSV603" s="275"/>
      <c r="BSW603" s="275"/>
      <c r="BSX603" s="275"/>
      <c r="BSY603" s="275"/>
      <c r="BSZ603" s="275"/>
      <c r="BTA603" s="275"/>
      <c r="BTB603" s="275"/>
      <c r="BTC603" s="275"/>
      <c r="BTD603" s="275"/>
      <c r="BTE603" s="275"/>
      <c r="BTF603" s="275"/>
      <c r="BTG603" s="275"/>
    </row>
    <row r="604" spans="1:1879" ht="15.95" hidden="1" customHeight="1" x14ac:dyDescent="0.25">
      <c r="A604" s="295" t="s">
        <v>2899</v>
      </c>
      <c r="B604" s="9" t="s">
        <v>11</v>
      </c>
      <c r="C604" s="189"/>
      <c r="D604" s="9" t="s">
        <v>417</v>
      </c>
      <c r="E604" s="11">
        <v>44896</v>
      </c>
      <c r="F604" s="11"/>
      <c r="G604" s="9" t="s">
        <v>3237</v>
      </c>
      <c r="H604" s="105"/>
      <c r="I604" s="13" t="s">
        <v>2900</v>
      </c>
      <c r="J604" s="108"/>
    </row>
    <row r="605" spans="1:1879" ht="15.95" hidden="1" customHeight="1" x14ac:dyDescent="0.25">
      <c r="A605" s="296" t="s">
        <v>260</v>
      </c>
      <c r="B605" s="14" t="s">
        <v>11</v>
      </c>
      <c r="C605" s="106"/>
      <c r="D605" s="14" t="s">
        <v>333</v>
      </c>
      <c r="E605" s="15">
        <v>37697</v>
      </c>
      <c r="F605" s="15">
        <v>39050</v>
      </c>
      <c r="G605" s="18"/>
      <c r="H605" s="155"/>
      <c r="I605" s="17" t="s">
        <v>665</v>
      </c>
      <c r="J605" s="107"/>
    </row>
    <row r="606" spans="1:1879" ht="15.95" customHeight="1" x14ac:dyDescent="0.25">
      <c r="A606" s="296" t="s">
        <v>3514</v>
      </c>
      <c r="B606" s="14" t="s">
        <v>11</v>
      </c>
      <c r="C606" s="106"/>
      <c r="D606" s="14" t="s">
        <v>333</v>
      </c>
      <c r="E606" s="15">
        <v>45110</v>
      </c>
      <c r="F606" s="15">
        <v>45560</v>
      </c>
      <c r="G606" s="14" t="s">
        <v>3237</v>
      </c>
      <c r="H606" s="155"/>
      <c r="I606" s="17" t="s">
        <v>799</v>
      </c>
      <c r="J606" s="107"/>
    </row>
    <row r="607" spans="1:1879" ht="15.95" hidden="1" customHeight="1" x14ac:dyDescent="0.25">
      <c r="A607" s="295" t="s">
        <v>433</v>
      </c>
      <c r="B607" s="9" t="s">
        <v>11</v>
      </c>
      <c r="C607" s="189"/>
      <c r="D607" s="9" t="s">
        <v>417</v>
      </c>
      <c r="E607" s="11">
        <v>41764</v>
      </c>
      <c r="F607" s="11"/>
      <c r="G607" s="9"/>
      <c r="H607" s="178"/>
      <c r="I607" s="13" t="s">
        <v>727</v>
      </c>
      <c r="J607" s="175"/>
    </row>
    <row r="608" spans="1:1879" s="5" customFormat="1" ht="15.95" hidden="1" customHeight="1" x14ac:dyDescent="0.25">
      <c r="A608" s="296" t="s">
        <v>225</v>
      </c>
      <c r="B608" s="14" t="s">
        <v>11</v>
      </c>
      <c r="C608" s="106"/>
      <c r="D608" s="14" t="s">
        <v>4</v>
      </c>
      <c r="E608" s="15">
        <v>35765</v>
      </c>
      <c r="F608" s="15">
        <v>36192</v>
      </c>
      <c r="G608" s="18"/>
      <c r="H608" s="155"/>
      <c r="I608" s="17" t="s">
        <v>681</v>
      </c>
      <c r="J608" s="107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  <c r="FO608"/>
      <c r="FP608"/>
      <c r="FQ608"/>
      <c r="FR608"/>
      <c r="FS608"/>
      <c r="FT608"/>
      <c r="FU608"/>
      <c r="FV608"/>
      <c r="FW608"/>
      <c r="FX608"/>
      <c r="FY608"/>
      <c r="FZ608"/>
      <c r="GA608"/>
      <c r="GB608"/>
      <c r="GC608"/>
      <c r="GD608"/>
      <c r="GE608"/>
      <c r="GF608"/>
      <c r="GG608"/>
      <c r="GH608"/>
      <c r="GI608"/>
      <c r="GJ608"/>
      <c r="GK608"/>
      <c r="GL608"/>
      <c r="GM608"/>
      <c r="GN608"/>
      <c r="GO608"/>
      <c r="GP608"/>
      <c r="GQ608"/>
      <c r="GR608"/>
      <c r="GS608"/>
      <c r="GT608"/>
      <c r="GU608"/>
      <c r="GV608"/>
      <c r="GW608"/>
      <c r="GX608"/>
      <c r="GY608"/>
      <c r="GZ608"/>
      <c r="HA608"/>
      <c r="HB608"/>
      <c r="HC608"/>
      <c r="HD608"/>
      <c r="HE608"/>
      <c r="HF608"/>
      <c r="HG608"/>
      <c r="HH608"/>
      <c r="HI608"/>
      <c r="HJ608"/>
      <c r="HK608"/>
      <c r="HL608"/>
      <c r="HM608"/>
      <c r="HN608"/>
      <c r="HO608"/>
      <c r="HP608"/>
      <c r="HQ608"/>
      <c r="HR608"/>
      <c r="HS608"/>
      <c r="HT608"/>
      <c r="HU608"/>
      <c r="HV608"/>
      <c r="HW608"/>
      <c r="HX608"/>
      <c r="HY608"/>
      <c r="HZ608"/>
      <c r="IA608"/>
      <c r="IB608"/>
      <c r="IC608"/>
      <c r="ID608"/>
      <c r="IE608"/>
      <c r="IF608"/>
      <c r="IG608"/>
      <c r="IH608"/>
      <c r="II608"/>
      <c r="IJ608"/>
      <c r="IK608"/>
      <c r="IL608"/>
      <c r="IM608"/>
      <c r="IN608"/>
      <c r="IO608"/>
      <c r="IP608"/>
      <c r="IQ608"/>
      <c r="IR608"/>
      <c r="IS608"/>
      <c r="IT608"/>
      <c r="IU608"/>
      <c r="IV608"/>
      <c r="IW608"/>
      <c r="IX608"/>
      <c r="IY608"/>
      <c r="IZ608"/>
      <c r="JA608"/>
      <c r="JB608"/>
      <c r="JC608"/>
      <c r="JD608"/>
      <c r="JE608"/>
      <c r="JF608"/>
      <c r="JG608"/>
      <c r="JH608"/>
      <c r="JI608"/>
      <c r="JJ608"/>
      <c r="JK608"/>
      <c r="JL608"/>
      <c r="JM608"/>
      <c r="JN608"/>
      <c r="JO608"/>
      <c r="JP608"/>
      <c r="JQ608"/>
      <c r="JR608"/>
      <c r="JS608"/>
      <c r="JT608"/>
      <c r="JU608"/>
      <c r="JV608"/>
      <c r="JW608"/>
      <c r="JX608"/>
      <c r="JY608"/>
      <c r="JZ608"/>
      <c r="KA608"/>
      <c r="KB608"/>
      <c r="KC608"/>
      <c r="KD608"/>
      <c r="KE608"/>
      <c r="KF608"/>
      <c r="KG608"/>
      <c r="KH608"/>
      <c r="KI608"/>
      <c r="KJ608"/>
      <c r="KK608"/>
      <c r="KL608"/>
      <c r="KM608"/>
      <c r="KN608"/>
      <c r="KO608"/>
      <c r="KP608"/>
      <c r="KQ608"/>
      <c r="KR608"/>
      <c r="KS608"/>
      <c r="KT608"/>
      <c r="KU608"/>
      <c r="KV608"/>
      <c r="KW608"/>
      <c r="KX608"/>
      <c r="KY608"/>
      <c r="KZ608"/>
      <c r="LA608"/>
      <c r="LB608"/>
      <c r="LC608"/>
      <c r="LD608"/>
      <c r="LE608"/>
      <c r="LF608"/>
      <c r="LG608"/>
      <c r="LH608"/>
      <c r="LI608"/>
      <c r="LJ608"/>
      <c r="LK608"/>
      <c r="LL608"/>
      <c r="LM608"/>
      <c r="LN608"/>
      <c r="LO608"/>
      <c r="LP608"/>
      <c r="LQ608"/>
      <c r="LR608"/>
      <c r="LS608"/>
      <c r="LT608"/>
      <c r="LU608"/>
      <c r="LV608"/>
      <c r="LW608"/>
      <c r="LX608"/>
      <c r="LY608"/>
      <c r="LZ608"/>
      <c r="MA608"/>
      <c r="MB608"/>
      <c r="MC608"/>
      <c r="MD608"/>
      <c r="ME608"/>
      <c r="MF608"/>
      <c r="MG608"/>
      <c r="MH608"/>
      <c r="MI608"/>
      <c r="MJ608"/>
      <c r="MK608"/>
      <c r="ML608"/>
      <c r="MM608"/>
      <c r="MN608"/>
      <c r="MO608"/>
      <c r="MP608"/>
      <c r="MQ608"/>
      <c r="MR608"/>
      <c r="MS608"/>
      <c r="MT608"/>
      <c r="MU608"/>
      <c r="MV608"/>
      <c r="MW608"/>
      <c r="MX608"/>
      <c r="MY608"/>
      <c r="MZ608"/>
      <c r="NA608"/>
      <c r="NB608"/>
      <c r="NC608"/>
      <c r="ND608"/>
      <c r="NE608"/>
      <c r="NF608"/>
      <c r="NG608"/>
      <c r="NH608"/>
      <c r="NI608"/>
      <c r="NJ608"/>
      <c r="NK608"/>
      <c r="NL608"/>
      <c r="NM608"/>
      <c r="NN608"/>
      <c r="NO608"/>
      <c r="NP608"/>
      <c r="NQ608"/>
      <c r="NR608"/>
      <c r="NS608"/>
      <c r="NT608"/>
      <c r="NU608"/>
      <c r="NV608"/>
      <c r="NW608"/>
      <c r="NX608"/>
      <c r="NY608"/>
      <c r="NZ608"/>
      <c r="OA608"/>
      <c r="OB608"/>
      <c r="OC608"/>
      <c r="OD608"/>
      <c r="OE608"/>
      <c r="OF608"/>
      <c r="OG608"/>
      <c r="OH608"/>
      <c r="OI608"/>
      <c r="OJ608"/>
      <c r="OK608"/>
      <c r="OL608"/>
      <c r="OM608"/>
      <c r="ON608"/>
      <c r="OO608"/>
      <c r="OP608"/>
      <c r="OQ608"/>
      <c r="OR608"/>
      <c r="OS608"/>
      <c r="OT608"/>
      <c r="OU608"/>
      <c r="OV608"/>
      <c r="OW608"/>
      <c r="OX608"/>
      <c r="OY608"/>
      <c r="OZ608"/>
      <c r="PA608"/>
      <c r="PB608"/>
      <c r="PC608"/>
      <c r="PD608"/>
      <c r="PE608"/>
      <c r="PF608"/>
      <c r="PG608"/>
      <c r="PH608"/>
      <c r="PI608"/>
      <c r="PJ608"/>
      <c r="PK608"/>
      <c r="PL608"/>
      <c r="PM608"/>
      <c r="PN608"/>
      <c r="PO608"/>
      <c r="PP608"/>
      <c r="PQ608"/>
      <c r="PR608"/>
      <c r="PS608"/>
      <c r="PT608"/>
      <c r="PU608"/>
      <c r="PV608"/>
      <c r="PW608"/>
      <c r="PX608"/>
      <c r="PY608"/>
      <c r="PZ608"/>
      <c r="QA608"/>
      <c r="QB608"/>
      <c r="QC608"/>
      <c r="QD608"/>
      <c r="QE608"/>
      <c r="QF608"/>
      <c r="QG608"/>
      <c r="QH608"/>
      <c r="QI608"/>
      <c r="QJ608"/>
      <c r="QK608"/>
      <c r="QL608"/>
      <c r="QM608"/>
      <c r="QN608"/>
      <c r="QO608"/>
      <c r="QP608"/>
      <c r="QQ608"/>
      <c r="QR608"/>
      <c r="QS608"/>
      <c r="QT608"/>
      <c r="QU608"/>
      <c r="QV608"/>
      <c r="QW608"/>
      <c r="QX608"/>
      <c r="QY608"/>
      <c r="QZ608"/>
      <c r="RA608"/>
      <c r="RB608"/>
      <c r="RC608"/>
      <c r="RD608"/>
      <c r="RE608"/>
      <c r="RF608"/>
      <c r="RG608"/>
      <c r="RH608"/>
      <c r="RI608"/>
      <c r="RJ608"/>
      <c r="RK608"/>
      <c r="RL608"/>
      <c r="RM608"/>
      <c r="RN608"/>
      <c r="RO608"/>
      <c r="RP608"/>
      <c r="RQ608"/>
      <c r="RR608"/>
      <c r="RS608"/>
      <c r="RT608"/>
      <c r="RU608"/>
      <c r="RV608"/>
      <c r="RW608"/>
      <c r="RX608"/>
      <c r="RY608"/>
      <c r="RZ608"/>
      <c r="SA608"/>
      <c r="SB608"/>
      <c r="SC608"/>
      <c r="SD608"/>
      <c r="SE608"/>
      <c r="SF608"/>
      <c r="SG608"/>
      <c r="SH608"/>
      <c r="SI608"/>
      <c r="SJ608"/>
      <c r="SK608"/>
      <c r="SL608"/>
      <c r="SM608"/>
      <c r="SN608"/>
      <c r="SO608"/>
      <c r="SP608"/>
      <c r="SQ608"/>
      <c r="SR608"/>
      <c r="SS608"/>
      <c r="ST608"/>
      <c r="SU608"/>
      <c r="SV608"/>
      <c r="SW608"/>
      <c r="SX608"/>
      <c r="SY608"/>
      <c r="SZ608"/>
      <c r="TA608"/>
      <c r="TB608"/>
      <c r="TC608"/>
      <c r="TD608"/>
      <c r="TE608"/>
      <c r="TF608"/>
      <c r="TG608"/>
      <c r="TH608"/>
      <c r="TI608"/>
      <c r="TJ608"/>
      <c r="TK608"/>
      <c r="TL608"/>
      <c r="TM608"/>
      <c r="TN608"/>
      <c r="TO608"/>
      <c r="TP608"/>
      <c r="TQ608"/>
      <c r="TR608"/>
      <c r="TS608"/>
      <c r="TT608"/>
      <c r="TU608"/>
      <c r="TV608"/>
      <c r="TW608"/>
      <c r="TX608"/>
      <c r="TY608"/>
      <c r="TZ608"/>
      <c r="UA608"/>
      <c r="UB608"/>
      <c r="UC608"/>
      <c r="UD608"/>
      <c r="UE608"/>
      <c r="UF608"/>
      <c r="UG608"/>
      <c r="UH608"/>
      <c r="UI608"/>
      <c r="UJ608"/>
      <c r="UK608"/>
      <c r="UL608"/>
      <c r="UM608"/>
      <c r="UN608"/>
      <c r="UO608"/>
      <c r="UP608"/>
      <c r="UQ608"/>
      <c r="UR608"/>
      <c r="US608"/>
      <c r="UT608"/>
      <c r="UU608"/>
      <c r="UV608"/>
      <c r="UW608"/>
      <c r="UX608"/>
      <c r="UY608"/>
      <c r="UZ608"/>
      <c r="VA608"/>
      <c r="VB608"/>
      <c r="VC608"/>
      <c r="VD608"/>
      <c r="VE608"/>
      <c r="VF608"/>
      <c r="VG608"/>
      <c r="VH608"/>
      <c r="VI608"/>
      <c r="VJ608"/>
      <c r="VK608"/>
      <c r="VL608"/>
      <c r="VM608"/>
      <c r="VN608"/>
      <c r="VO608"/>
      <c r="VP608"/>
      <c r="VQ608"/>
      <c r="VR608"/>
      <c r="VS608"/>
      <c r="VT608"/>
      <c r="VU608"/>
      <c r="VV608"/>
      <c r="VW608"/>
      <c r="VX608"/>
      <c r="VY608"/>
      <c r="VZ608"/>
      <c r="WA608"/>
      <c r="WB608"/>
      <c r="WC608"/>
      <c r="WD608"/>
      <c r="WE608"/>
      <c r="WF608"/>
      <c r="WG608"/>
      <c r="WH608"/>
      <c r="WI608"/>
      <c r="WJ608"/>
      <c r="WK608"/>
      <c r="WL608"/>
      <c r="WM608"/>
      <c r="WN608"/>
      <c r="WO608"/>
      <c r="WP608"/>
      <c r="WQ608"/>
      <c r="WR608"/>
      <c r="WS608"/>
      <c r="WT608"/>
      <c r="WU608"/>
      <c r="WV608"/>
      <c r="WW608"/>
      <c r="WX608"/>
      <c r="WY608"/>
      <c r="WZ608"/>
      <c r="XA608"/>
      <c r="XB608"/>
      <c r="XC608"/>
      <c r="XD608"/>
      <c r="XE608"/>
      <c r="XF608"/>
      <c r="XG608"/>
      <c r="XH608"/>
      <c r="XI608"/>
      <c r="XJ608"/>
      <c r="XK608"/>
      <c r="XL608"/>
      <c r="XM608"/>
      <c r="XN608"/>
      <c r="XO608"/>
      <c r="XP608"/>
      <c r="XQ608"/>
      <c r="XR608"/>
      <c r="XS608"/>
      <c r="XT608"/>
      <c r="XU608"/>
      <c r="XV608"/>
      <c r="XW608"/>
      <c r="XX608"/>
      <c r="XY608"/>
      <c r="XZ608"/>
      <c r="YA608"/>
      <c r="YB608"/>
      <c r="YC608"/>
      <c r="YD608"/>
      <c r="YE608"/>
      <c r="YF608"/>
      <c r="YG608"/>
      <c r="YH608"/>
      <c r="YI608"/>
      <c r="YJ608"/>
      <c r="YK608"/>
      <c r="YL608"/>
      <c r="YM608"/>
      <c r="YN608"/>
      <c r="YO608"/>
      <c r="YP608"/>
      <c r="YQ608"/>
      <c r="YR608"/>
      <c r="YS608"/>
      <c r="YT608"/>
      <c r="YU608"/>
      <c r="YV608"/>
      <c r="YW608"/>
      <c r="YX608"/>
      <c r="YY608"/>
      <c r="YZ608"/>
      <c r="ZA608"/>
      <c r="ZB608"/>
      <c r="ZC608"/>
      <c r="ZD608"/>
      <c r="ZE608"/>
      <c r="ZF608"/>
      <c r="ZG608"/>
      <c r="ZH608"/>
      <c r="ZI608"/>
      <c r="ZJ608"/>
      <c r="ZK608"/>
      <c r="ZL608"/>
      <c r="ZM608"/>
      <c r="ZN608"/>
      <c r="ZO608"/>
      <c r="ZP608"/>
      <c r="ZQ608"/>
      <c r="ZR608"/>
      <c r="ZS608"/>
      <c r="ZT608"/>
      <c r="ZU608"/>
      <c r="ZV608"/>
      <c r="ZW608"/>
      <c r="ZX608"/>
      <c r="ZY608"/>
      <c r="ZZ608"/>
      <c r="AAA608"/>
      <c r="AAB608"/>
      <c r="AAC608"/>
      <c r="AAD608"/>
      <c r="AAE608"/>
      <c r="AAF608"/>
      <c r="AAG608"/>
      <c r="AAH608"/>
      <c r="AAI608"/>
      <c r="AAJ608"/>
      <c r="AAK608"/>
      <c r="AAL608"/>
      <c r="AAM608"/>
      <c r="AAN608"/>
      <c r="AAO608"/>
      <c r="AAP608"/>
      <c r="AAQ608"/>
      <c r="AAR608"/>
      <c r="AAS608"/>
      <c r="AAT608"/>
      <c r="AAU608"/>
      <c r="AAV608"/>
      <c r="AAW608"/>
      <c r="AAX608"/>
      <c r="AAY608"/>
      <c r="AAZ608"/>
      <c r="ABA608"/>
      <c r="ABB608"/>
      <c r="ABC608"/>
      <c r="ABD608"/>
      <c r="ABE608"/>
      <c r="ABF608"/>
      <c r="ABG608"/>
      <c r="ABH608"/>
      <c r="ABI608"/>
      <c r="ABJ608"/>
      <c r="ABK608"/>
      <c r="ABL608"/>
      <c r="ABM608"/>
      <c r="ABN608"/>
      <c r="ABO608"/>
      <c r="ABP608"/>
      <c r="ABQ608"/>
      <c r="ABR608"/>
      <c r="ABS608"/>
      <c r="ABT608"/>
      <c r="ABU608"/>
      <c r="ABV608"/>
      <c r="ABW608"/>
      <c r="ABX608"/>
      <c r="ABY608"/>
      <c r="ABZ608"/>
      <c r="ACA608"/>
      <c r="ACB608"/>
      <c r="ACC608"/>
      <c r="ACD608"/>
      <c r="ACE608"/>
      <c r="ACF608"/>
      <c r="ACG608"/>
      <c r="ACH608"/>
      <c r="ACI608"/>
      <c r="ACJ608"/>
      <c r="ACK608"/>
      <c r="ACL608"/>
      <c r="ACM608"/>
      <c r="ACN608"/>
      <c r="ACO608"/>
      <c r="ACP608"/>
      <c r="ACQ608"/>
      <c r="ACR608"/>
      <c r="ACS608"/>
      <c r="ACT608"/>
      <c r="ACU608"/>
      <c r="ACV608"/>
      <c r="ACW608"/>
      <c r="ACX608"/>
      <c r="ACY608"/>
      <c r="ACZ608"/>
      <c r="ADA608"/>
      <c r="ADB608"/>
      <c r="ADC608"/>
      <c r="ADD608"/>
      <c r="ADE608"/>
      <c r="ADF608"/>
      <c r="ADG608"/>
      <c r="ADH608"/>
      <c r="ADI608"/>
      <c r="ADJ608"/>
      <c r="ADK608"/>
      <c r="ADL608"/>
      <c r="ADM608"/>
      <c r="ADN608"/>
      <c r="ADO608"/>
      <c r="ADP608"/>
      <c r="ADQ608"/>
      <c r="ADR608"/>
      <c r="ADS608"/>
      <c r="ADT608"/>
      <c r="ADU608"/>
      <c r="ADV608"/>
      <c r="ADW608"/>
      <c r="ADX608"/>
      <c r="ADY608"/>
      <c r="ADZ608"/>
      <c r="AEA608"/>
      <c r="AEB608"/>
      <c r="AEC608"/>
      <c r="AED608"/>
      <c r="AEE608"/>
      <c r="AEF608"/>
      <c r="AEG608"/>
      <c r="AEH608"/>
      <c r="AEI608"/>
      <c r="AEJ608"/>
      <c r="AEK608"/>
      <c r="AEL608"/>
      <c r="AEM608"/>
      <c r="AEN608"/>
      <c r="AEO608"/>
      <c r="AEP608"/>
      <c r="AEQ608"/>
      <c r="AER608"/>
      <c r="AES608"/>
      <c r="AET608"/>
      <c r="AEU608"/>
      <c r="AEV608"/>
      <c r="AEW608"/>
      <c r="AEX608"/>
      <c r="AEY608"/>
      <c r="AEZ608"/>
      <c r="AFA608"/>
      <c r="AFB608"/>
      <c r="AFC608"/>
      <c r="AFD608"/>
      <c r="AFE608"/>
      <c r="AFF608"/>
      <c r="AFG608"/>
      <c r="AFH608"/>
      <c r="AFI608"/>
      <c r="AFJ608"/>
      <c r="AFK608"/>
      <c r="AFL608"/>
      <c r="AFM608"/>
      <c r="AFN608"/>
      <c r="AFO608"/>
      <c r="AFP608"/>
      <c r="AFQ608"/>
      <c r="AFR608"/>
      <c r="AFS608"/>
      <c r="AFT608"/>
      <c r="AFU608"/>
      <c r="AFV608"/>
      <c r="AFW608"/>
      <c r="AFX608"/>
      <c r="AFY608"/>
      <c r="AFZ608"/>
      <c r="AGA608"/>
      <c r="AGB608"/>
      <c r="AGC608"/>
      <c r="AGD608"/>
      <c r="AGE608"/>
      <c r="AGF608"/>
      <c r="AGG608"/>
      <c r="AGH608"/>
      <c r="AGI608"/>
      <c r="AGJ608"/>
      <c r="AGK608"/>
      <c r="AGL608"/>
      <c r="AGM608"/>
      <c r="AGN608"/>
      <c r="AGO608"/>
      <c r="AGP608"/>
      <c r="AGQ608"/>
      <c r="AGR608"/>
      <c r="AGS608"/>
      <c r="AGT608"/>
      <c r="AGU608"/>
      <c r="AGV608"/>
      <c r="AGW608"/>
      <c r="AGX608"/>
      <c r="AGY608"/>
      <c r="AGZ608"/>
      <c r="AHA608"/>
      <c r="AHB608"/>
      <c r="AHC608"/>
      <c r="AHD608"/>
      <c r="AHE608"/>
      <c r="AHF608"/>
      <c r="AHG608"/>
      <c r="AHH608"/>
      <c r="AHI608"/>
      <c r="AHJ608"/>
      <c r="AHK608"/>
      <c r="AHL608"/>
      <c r="AHM608"/>
      <c r="AHN608"/>
      <c r="AHO608"/>
      <c r="AHP608"/>
      <c r="AHQ608"/>
      <c r="AHR608"/>
      <c r="AHS608"/>
      <c r="AHT608"/>
      <c r="AHU608"/>
      <c r="AHV608"/>
      <c r="AHW608"/>
      <c r="AHX608"/>
      <c r="AHY608"/>
      <c r="AHZ608"/>
      <c r="AIA608"/>
      <c r="AIB608"/>
      <c r="AIC608"/>
      <c r="AID608"/>
      <c r="AIE608"/>
      <c r="AIF608"/>
      <c r="AIG608"/>
      <c r="AIH608"/>
      <c r="AII608"/>
      <c r="AIJ608"/>
      <c r="AIK608"/>
      <c r="AIL608"/>
      <c r="AIM608"/>
      <c r="AIN608"/>
      <c r="AIO608"/>
      <c r="AIP608"/>
      <c r="AIQ608"/>
      <c r="AIR608"/>
      <c r="AIS608"/>
      <c r="AIT608"/>
      <c r="AIU608"/>
      <c r="AIV608"/>
      <c r="AIW608"/>
      <c r="AIX608"/>
      <c r="AIY608"/>
      <c r="AIZ608"/>
      <c r="AJA608"/>
      <c r="AJB608"/>
      <c r="AJC608"/>
      <c r="AJD608"/>
      <c r="AJE608"/>
      <c r="AJF608"/>
      <c r="AJG608"/>
      <c r="AJH608"/>
      <c r="AJI608"/>
      <c r="AJJ608"/>
      <c r="AJK608"/>
      <c r="AJL608"/>
      <c r="AJM608"/>
      <c r="AJN608"/>
      <c r="AJO608"/>
      <c r="AJP608"/>
      <c r="AJQ608"/>
      <c r="AJR608"/>
      <c r="AJS608"/>
      <c r="AJT608"/>
      <c r="AJU608"/>
      <c r="AJV608"/>
      <c r="AJW608"/>
      <c r="AJX608"/>
      <c r="AJY608"/>
      <c r="AJZ608"/>
      <c r="AKA608"/>
      <c r="AKB608"/>
      <c r="AKC608"/>
      <c r="AKD608"/>
      <c r="AKE608"/>
      <c r="AKF608"/>
      <c r="AKG608"/>
      <c r="AKH608"/>
      <c r="AKI608"/>
      <c r="AKJ608"/>
      <c r="AKK608"/>
      <c r="AKL608"/>
      <c r="AKM608"/>
      <c r="AKN608"/>
      <c r="AKO608"/>
      <c r="AKP608"/>
      <c r="AKQ608"/>
      <c r="AKR608"/>
      <c r="AKS608"/>
      <c r="AKT608"/>
      <c r="AKU608"/>
      <c r="AKV608"/>
      <c r="AKW608"/>
      <c r="AKX608"/>
      <c r="AKY608"/>
      <c r="AKZ608"/>
      <c r="ALA608"/>
      <c r="ALB608"/>
      <c r="ALC608"/>
      <c r="ALD608"/>
      <c r="ALE608"/>
      <c r="ALF608"/>
      <c r="ALG608"/>
      <c r="ALH608"/>
      <c r="ALI608"/>
      <c r="ALJ608"/>
      <c r="ALK608"/>
      <c r="ALL608"/>
      <c r="ALM608"/>
      <c r="ALN608"/>
      <c r="ALO608"/>
      <c r="ALP608"/>
      <c r="ALQ608"/>
      <c r="ALR608"/>
      <c r="ALS608"/>
      <c r="ALT608"/>
      <c r="ALU608"/>
      <c r="ALV608"/>
      <c r="ALW608"/>
      <c r="ALX608"/>
      <c r="ALY608"/>
      <c r="ALZ608"/>
      <c r="AMA608"/>
      <c r="AMB608"/>
      <c r="AMC608"/>
      <c r="AMD608"/>
      <c r="AME608"/>
      <c r="AMF608"/>
      <c r="AMG608"/>
      <c r="AMH608"/>
      <c r="AMI608"/>
      <c r="AMJ608"/>
      <c r="AMK608"/>
      <c r="AML608"/>
      <c r="AMM608"/>
      <c r="AMN608"/>
      <c r="AMO608"/>
      <c r="AMP608"/>
      <c r="AMQ608"/>
      <c r="AMR608"/>
      <c r="AMS608"/>
      <c r="AMT608"/>
      <c r="AMU608"/>
      <c r="AMV608"/>
      <c r="AMW608"/>
      <c r="AMX608"/>
      <c r="AMY608"/>
      <c r="AMZ608"/>
      <c r="ANA608"/>
      <c r="ANB608"/>
      <c r="ANC608"/>
      <c r="AND608"/>
      <c r="ANE608"/>
      <c r="ANF608"/>
      <c r="ANG608"/>
      <c r="ANH608"/>
      <c r="ANI608"/>
      <c r="ANJ608"/>
      <c r="ANK608"/>
      <c r="ANL608"/>
      <c r="ANM608"/>
      <c r="ANN608"/>
      <c r="ANO608"/>
      <c r="ANP608"/>
      <c r="ANQ608"/>
      <c r="ANR608"/>
      <c r="ANS608"/>
      <c r="ANT608"/>
      <c r="ANU608"/>
      <c r="ANV608"/>
      <c r="ANW608"/>
      <c r="ANX608"/>
      <c r="ANY608"/>
      <c r="ANZ608"/>
      <c r="AOA608"/>
      <c r="AOB608"/>
      <c r="AOC608"/>
      <c r="AOD608"/>
      <c r="AOE608"/>
      <c r="AOF608"/>
      <c r="AOG608"/>
      <c r="AOH608"/>
      <c r="AOI608"/>
      <c r="AOJ608"/>
      <c r="AOK608"/>
      <c r="AOL608"/>
      <c r="AOM608"/>
      <c r="AON608"/>
      <c r="AOO608"/>
      <c r="AOP608"/>
      <c r="AOQ608"/>
      <c r="AOR608"/>
      <c r="AOS608"/>
      <c r="AOT608"/>
      <c r="AOU608"/>
      <c r="AOV608"/>
      <c r="AOW608"/>
      <c r="AOX608"/>
      <c r="AOY608"/>
      <c r="AOZ608"/>
      <c r="APA608"/>
      <c r="APB608"/>
      <c r="APC608"/>
      <c r="APD608"/>
      <c r="APE608"/>
      <c r="APF608"/>
      <c r="APG608"/>
      <c r="APH608"/>
      <c r="API608"/>
      <c r="APJ608"/>
      <c r="APK608"/>
      <c r="APL608"/>
      <c r="APM608"/>
      <c r="APN608"/>
      <c r="APO608"/>
      <c r="APP608"/>
      <c r="APQ608"/>
      <c r="APR608"/>
      <c r="APS608"/>
      <c r="APT608"/>
      <c r="APU608"/>
      <c r="APV608"/>
      <c r="APW608"/>
      <c r="APX608"/>
      <c r="APY608"/>
      <c r="APZ608"/>
      <c r="AQA608"/>
      <c r="AQB608"/>
      <c r="AQC608"/>
      <c r="AQD608"/>
      <c r="AQE608"/>
      <c r="AQF608"/>
      <c r="AQG608"/>
      <c r="AQH608"/>
      <c r="AQI608"/>
      <c r="AQJ608"/>
      <c r="AQK608"/>
      <c r="AQL608"/>
      <c r="AQM608"/>
      <c r="AQN608"/>
      <c r="AQO608"/>
      <c r="AQP608"/>
      <c r="AQQ608"/>
      <c r="AQR608"/>
      <c r="AQS608"/>
      <c r="AQT608"/>
      <c r="AQU608"/>
      <c r="AQV608"/>
      <c r="AQW608"/>
      <c r="AQX608"/>
      <c r="AQY608"/>
      <c r="AQZ608"/>
      <c r="ARA608"/>
      <c r="ARB608"/>
      <c r="ARC608"/>
      <c r="ARD608"/>
      <c r="ARE608"/>
      <c r="ARF608"/>
      <c r="ARG608"/>
      <c r="ARH608"/>
      <c r="ARI608"/>
      <c r="ARJ608"/>
      <c r="ARK608"/>
      <c r="ARL608"/>
      <c r="ARM608"/>
      <c r="ARN608"/>
      <c r="ARO608"/>
      <c r="ARP608"/>
      <c r="ARQ608"/>
      <c r="ARR608"/>
      <c r="ARS608"/>
      <c r="ART608"/>
      <c r="ARU608"/>
      <c r="ARV608"/>
      <c r="ARW608"/>
      <c r="ARX608"/>
      <c r="ARY608"/>
      <c r="ARZ608"/>
      <c r="ASA608"/>
      <c r="ASB608"/>
      <c r="ASC608"/>
      <c r="ASD608"/>
      <c r="ASE608"/>
      <c r="ASF608"/>
      <c r="ASG608"/>
      <c r="ASH608"/>
      <c r="ASI608"/>
      <c r="ASJ608"/>
      <c r="ASK608"/>
      <c r="ASL608"/>
      <c r="ASM608"/>
      <c r="ASN608"/>
      <c r="ASO608"/>
      <c r="ASP608"/>
      <c r="ASQ608"/>
      <c r="ASR608"/>
      <c r="ASS608"/>
      <c r="AST608"/>
      <c r="ASU608"/>
      <c r="ASV608"/>
      <c r="ASW608"/>
      <c r="ASX608"/>
      <c r="ASY608"/>
      <c r="ASZ608"/>
      <c r="ATA608"/>
      <c r="ATB608"/>
      <c r="ATC608"/>
      <c r="ATD608"/>
      <c r="ATE608"/>
      <c r="ATF608"/>
      <c r="ATG608"/>
      <c r="ATH608"/>
      <c r="ATI608"/>
      <c r="ATJ608"/>
      <c r="ATK608"/>
      <c r="ATL608"/>
      <c r="ATM608"/>
      <c r="ATN608"/>
      <c r="ATO608"/>
      <c r="ATP608"/>
      <c r="ATQ608"/>
      <c r="ATR608"/>
      <c r="ATS608"/>
      <c r="ATT608"/>
      <c r="ATU608"/>
      <c r="ATV608"/>
      <c r="ATW608"/>
      <c r="ATX608"/>
      <c r="ATY608"/>
      <c r="ATZ608"/>
      <c r="AUA608"/>
      <c r="AUB608"/>
      <c r="AUC608"/>
      <c r="AUD608"/>
      <c r="AUE608"/>
      <c r="AUF608"/>
      <c r="AUG608"/>
      <c r="AUH608"/>
      <c r="AUI608"/>
      <c r="AUJ608"/>
      <c r="AUK608"/>
      <c r="AUL608"/>
      <c r="AUM608"/>
      <c r="AUN608"/>
      <c r="AUO608"/>
      <c r="AUP608"/>
      <c r="AUQ608"/>
      <c r="AUR608"/>
      <c r="AUS608"/>
      <c r="AUT608"/>
      <c r="AUU608"/>
      <c r="AUV608"/>
      <c r="AUW608"/>
      <c r="AUX608"/>
      <c r="AUY608"/>
      <c r="AUZ608"/>
      <c r="AVA608"/>
      <c r="AVB608"/>
      <c r="AVC608"/>
      <c r="AVD608"/>
      <c r="AVE608"/>
      <c r="AVF608"/>
      <c r="AVG608"/>
      <c r="AVH608"/>
      <c r="AVI608"/>
      <c r="AVJ608"/>
      <c r="AVK608"/>
      <c r="AVL608"/>
      <c r="AVM608"/>
      <c r="AVN608"/>
      <c r="AVO608"/>
      <c r="AVP608"/>
      <c r="AVQ608"/>
      <c r="AVR608"/>
      <c r="AVS608"/>
      <c r="AVT608"/>
      <c r="AVU608"/>
      <c r="AVV608"/>
      <c r="AVW608"/>
      <c r="AVX608"/>
      <c r="AVY608"/>
      <c r="AVZ608"/>
      <c r="AWA608"/>
      <c r="AWB608"/>
      <c r="AWC608"/>
      <c r="AWD608"/>
      <c r="AWE608"/>
      <c r="AWF608"/>
      <c r="AWG608"/>
      <c r="AWH608"/>
      <c r="AWI608"/>
      <c r="AWJ608"/>
      <c r="AWK608"/>
      <c r="AWL608"/>
      <c r="AWM608"/>
      <c r="AWN608"/>
      <c r="AWO608"/>
      <c r="AWP608"/>
      <c r="AWQ608"/>
      <c r="AWR608"/>
      <c r="AWS608"/>
      <c r="AWT608"/>
      <c r="AWU608"/>
      <c r="AWV608"/>
      <c r="AWW608"/>
      <c r="AWX608"/>
      <c r="AWY608"/>
      <c r="AWZ608"/>
      <c r="AXA608"/>
      <c r="AXB608"/>
      <c r="AXC608"/>
      <c r="AXD608"/>
      <c r="AXE608"/>
      <c r="AXF608"/>
      <c r="AXG608"/>
      <c r="AXH608"/>
      <c r="AXI608"/>
      <c r="AXJ608"/>
      <c r="AXK608"/>
      <c r="AXL608"/>
      <c r="AXM608"/>
      <c r="AXN608"/>
      <c r="AXO608"/>
      <c r="AXP608"/>
      <c r="AXQ608"/>
      <c r="AXR608"/>
      <c r="AXS608"/>
      <c r="AXT608"/>
      <c r="AXU608"/>
      <c r="AXV608"/>
      <c r="AXW608"/>
      <c r="AXX608"/>
      <c r="AXY608"/>
      <c r="AXZ608"/>
      <c r="AYA608"/>
      <c r="AYB608"/>
      <c r="AYC608"/>
      <c r="AYD608"/>
      <c r="AYE608"/>
      <c r="AYF608"/>
      <c r="AYG608"/>
      <c r="AYH608"/>
      <c r="AYI608"/>
      <c r="AYJ608"/>
      <c r="AYK608"/>
      <c r="AYL608"/>
      <c r="AYM608"/>
      <c r="AYN608"/>
      <c r="AYO608"/>
      <c r="AYP608"/>
      <c r="AYQ608"/>
      <c r="AYR608"/>
      <c r="AYS608"/>
      <c r="AYT608"/>
      <c r="AYU608"/>
      <c r="AYV608"/>
      <c r="AYW608"/>
      <c r="AYX608"/>
      <c r="AYY608"/>
      <c r="AYZ608"/>
      <c r="AZA608"/>
      <c r="AZB608"/>
      <c r="AZC608"/>
      <c r="AZD608"/>
      <c r="AZE608"/>
      <c r="AZF608"/>
      <c r="AZG608"/>
      <c r="AZH608"/>
      <c r="AZI608"/>
      <c r="AZJ608"/>
      <c r="AZK608"/>
      <c r="AZL608"/>
      <c r="AZM608"/>
      <c r="AZN608"/>
      <c r="AZO608"/>
      <c r="AZP608"/>
      <c r="AZQ608"/>
      <c r="AZR608"/>
      <c r="AZS608"/>
      <c r="AZT608"/>
      <c r="AZU608"/>
      <c r="AZV608"/>
      <c r="AZW608"/>
      <c r="AZX608"/>
      <c r="AZY608"/>
      <c r="AZZ608"/>
      <c r="BAA608"/>
      <c r="BAB608"/>
      <c r="BAC608"/>
      <c r="BAD608"/>
      <c r="BAE608"/>
      <c r="BAF608"/>
      <c r="BAG608"/>
      <c r="BAH608"/>
      <c r="BAI608"/>
      <c r="BAJ608"/>
      <c r="BAK608"/>
      <c r="BAL608"/>
      <c r="BAM608"/>
      <c r="BAN608"/>
      <c r="BAO608"/>
      <c r="BAP608"/>
      <c r="BAQ608"/>
      <c r="BAR608"/>
      <c r="BAS608"/>
      <c r="BAT608"/>
      <c r="BAU608"/>
      <c r="BAV608"/>
      <c r="BAW608"/>
      <c r="BAX608"/>
      <c r="BAY608"/>
      <c r="BAZ608"/>
      <c r="BBA608"/>
      <c r="BBB608"/>
      <c r="BBC608"/>
      <c r="BBD608"/>
      <c r="BBE608"/>
      <c r="BBF608"/>
      <c r="BBG608"/>
      <c r="BBH608"/>
      <c r="BBI608"/>
      <c r="BBJ608"/>
      <c r="BBK608"/>
      <c r="BBL608"/>
      <c r="BBM608"/>
      <c r="BBN608"/>
      <c r="BBO608"/>
      <c r="BBP608"/>
      <c r="BBQ608"/>
      <c r="BBR608"/>
      <c r="BBS608"/>
      <c r="BBT608"/>
      <c r="BBU608"/>
      <c r="BBV608"/>
      <c r="BBW608"/>
      <c r="BBX608"/>
      <c r="BBY608"/>
      <c r="BBZ608"/>
      <c r="BCA608"/>
      <c r="BCB608"/>
      <c r="BCC608"/>
      <c r="BCD608"/>
      <c r="BCE608"/>
      <c r="BCF608"/>
      <c r="BCG608"/>
      <c r="BCH608"/>
      <c r="BCI608"/>
      <c r="BCJ608"/>
      <c r="BCK608"/>
      <c r="BCL608"/>
      <c r="BCM608"/>
      <c r="BCN608"/>
      <c r="BCO608"/>
      <c r="BCP608"/>
      <c r="BCQ608"/>
      <c r="BCR608"/>
      <c r="BCS608"/>
      <c r="BCT608"/>
      <c r="BCU608"/>
      <c r="BCV608"/>
      <c r="BCW608"/>
      <c r="BCX608"/>
      <c r="BCY608"/>
      <c r="BCZ608"/>
      <c r="BDA608"/>
      <c r="BDB608"/>
      <c r="BDC608"/>
      <c r="BDD608"/>
      <c r="BDE608"/>
      <c r="BDF608"/>
      <c r="BDG608"/>
      <c r="BDH608"/>
      <c r="BDI608"/>
      <c r="BDJ608"/>
      <c r="BDK608"/>
      <c r="BDL608"/>
      <c r="BDM608"/>
      <c r="BDN608"/>
      <c r="BDO608"/>
      <c r="BDP608"/>
      <c r="BDQ608"/>
      <c r="BDR608"/>
      <c r="BDS608"/>
      <c r="BDT608"/>
      <c r="BDU608"/>
      <c r="BDV608"/>
      <c r="BDW608"/>
      <c r="BDX608"/>
      <c r="BDY608"/>
      <c r="BDZ608"/>
      <c r="BEA608"/>
      <c r="BEB608"/>
      <c r="BEC608"/>
      <c r="BED608"/>
      <c r="BEE608"/>
      <c r="BEF608"/>
      <c r="BEG608"/>
      <c r="BEH608"/>
      <c r="BEI608"/>
      <c r="BEJ608"/>
      <c r="BEK608"/>
      <c r="BEL608"/>
      <c r="BEM608"/>
      <c r="BEN608"/>
      <c r="BEO608"/>
      <c r="BEP608"/>
      <c r="BEQ608"/>
      <c r="BER608"/>
      <c r="BES608"/>
      <c r="BET608"/>
      <c r="BEU608"/>
      <c r="BEV608"/>
      <c r="BEW608"/>
      <c r="BEX608"/>
      <c r="BEY608"/>
      <c r="BEZ608"/>
      <c r="BFA608"/>
      <c r="BFB608"/>
      <c r="BFC608"/>
      <c r="BFD608"/>
      <c r="BFE608"/>
      <c r="BFF608"/>
      <c r="BFG608"/>
      <c r="BFH608"/>
      <c r="BFI608"/>
      <c r="BFJ608"/>
      <c r="BFK608"/>
      <c r="BFL608"/>
      <c r="BFM608"/>
      <c r="BFN608"/>
      <c r="BFO608"/>
      <c r="BFP608"/>
      <c r="BFQ608"/>
      <c r="BFR608"/>
      <c r="BFS608"/>
      <c r="BFT608"/>
      <c r="BFU608"/>
      <c r="BFV608"/>
      <c r="BFW608"/>
      <c r="BFX608"/>
      <c r="BFY608"/>
      <c r="BFZ608"/>
      <c r="BGA608"/>
      <c r="BGB608"/>
      <c r="BGC608"/>
      <c r="BGD608"/>
      <c r="BGE608"/>
      <c r="BGF608"/>
      <c r="BGG608"/>
      <c r="BGH608"/>
      <c r="BGI608"/>
      <c r="BGJ608"/>
      <c r="BGK608"/>
      <c r="BGL608"/>
      <c r="BGM608"/>
      <c r="BGN608"/>
      <c r="BGO608"/>
      <c r="BGP608"/>
      <c r="BGQ608"/>
      <c r="BGR608"/>
      <c r="BGS608"/>
      <c r="BGT608"/>
      <c r="BGU608"/>
      <c r="BGV608"/>
      <c r="BGW608"/>
      <c r="BGX608"/>
      <c r="BGY608"/>
      <c r="BGZ608"/>
      <c r="BHA608"/>
      <c r="BHB608"/>
      <c r="BHC608"/>
      <c r="BHD608"/>
      <c r="BHE608"/>
      <c r="BHF608"/>
      <c r="BHG608"/>
      <c r="BHH608"/>
      <c r="BHI608"/>
      <c r="BHJ608"/>
      <c r="BHK608"/>
      <c r="BHL608"/>
      <c r="BHM608"/>
      <c r="BHN608"/>
      <c r="BHO608"/>
      <c r="BHP608"/>
      <c r="BHQ608"/>
      <c r="BHR608"/>
      <c r="BHS608"/>
      <c r="BHT608"/>
      <c r="BHU608"/>
      <c r="BHV608"/>
      <c r="BHW608"/>
      <c r="BHX608"/>
      <c r="BHY608"/>
      <c r="BHZ608"/>
      <c r="BIA608"/>
      <c r="BIB608"/>
      <c r="BIC608"/>
      <c r="BID608"/>
      <c r="BIE608"/>
      <c r="BIF608"/>
      <c r="BIG608"/>
      <c r="BIH608"/>
      <c r="BII608"/>
      <c r="BIJ608"/>
      <c r="BIK608"/>
      <c r="BIL608"/>
      <c r="BIM608"/>
      <c r="BIN608"/>
      <c r="BIO608"/>
      <c r="BIP608"/>
      <c r="BIQ608"/>
      <c r="BIR608"/>
      <c r="BIS608"/>
      <c r="BIT608"/>
      <c r="BIU608"/>
      <c r="BIV608"/>
      <c r="BIW608"/>
      <c r="BIX608"/>
      <c r="BIY608"/>
      <c r="BIZ608"/>
      <c r="BJA608"/>
      <c r="BJB608"/>
      <c r="BJC608"/>
      <c r="BJD608"/>
      <c r="BJE608"/>
      <c r="BJF608"/>
      <c r="BJG608"/>
      <c r="BJH608"/>
      <c r="BJI608"/>
      <c r="BJJ608"/>
      <c r="BJK608"/>
      <c r="BJL608"/>
      <c r="BJM608"/>
      <c r="BJN608"/>
      <c r="BJO608"/>
      <c r="BJP608"/>
      <c r="BJQ608"/>
      <c r="BJR608"/>
      <c r="BJS608"/>
      <c r="BJT608"/>
      <c r="BJU608"/>
      <c r="BJV608"/>
      <c r="BJW608"/>
      <c r="BJX608"/>
      <c r="BJY608"/>
      <c r="BJZ608"/>
      <c r="BKA608"/>
      <c r="BKB608"/>
      <c r="BKC608"/>
      <c r="BKD608"/>
      <c r="BKE608"/>
      <c r="BKF608"/>
      <c r="BKG608"/>
      <c r="BKH608"/>
      <c r="BKI608"/>
      <c r="BKJ608"/>
      <c r="BKK608"/>
      <c r="BKL608"/>
      <c r="BKM608"/>
      <c r="BKN608"/>
      <c r="BKO608"/>
      <c r="BKP608"/>
      <c r="BKQ608"/>
      <c r="BKR608"/>
      <c r="BKS608"/>
      <c r="BKT608"/>
      <c r="BKU608"/>
      <c r="BKV608"/>
      <c r="BKW608"/>
      <c r="BKX608"/>
      <c r="BKY608"/>
      <c r="BKZ608"/>
      <c r="BLA608"/>
      <c r="BLB608"/>
      <c r="BLC608"/>
      <c r="BLD608"/>
      <c r="BLE608"/>
      <c r="BLF608"/>
      <c r="BLG608"/>
      <c r="BLH608"/>
      <c r="BLI608"/>
      <c r="BLJ608"/>
      <c r="BLK608"/>
      <c r="BLL608"/>
      <c r="BLM608"/>
      <c r="BLN608"/>
      <c r="BLO608"/>
      <c r="BLP608"/>
      <c r="BLQ608"/>
      <c r="BLR608"/>
      <c r="BLS608"/>
      <c r="BLT608"/>
      <c r="BLU608"/>
      <c r="BLV608"/>
      <c r="BLW608"/>
      <c r="BLX608"/>
      <c r="BLY608"/>
      <c r="BLZ608"/>
      <c r="BMA608"/>
      <c r="BMB608"/>
      <c r="BMC608"/>
      <c r="BMD608"/>
      <c r="BME608"/>
      <c r="BMF608"/>
      <c r="BMG608"/>
      <c r="BMH608"/>
      <c r="BMI608"/>
      <c r="BMJ608"/>
      <c r="BMK608"/>
      <c r="BML608"/>
      <c r="BMM608"/>
      <c r="BMN608"/>
      <c r="BMO608"/>
      <c r="BMP608"/>
      <c r="BMQ608"/>
      <c r="BMR608"/>
      <c r="BMS608"/>
      <c r="BMT608"/>
      <c r="BMU608"/>
      <c r="BMV608"/>
      <c r="BMW608"/>
      <c r="BMX608"/>
      <c r="BMY608"/>
      <c r="BMZ608"/>
      <c r="BNA608"/>
      <c r="BNB608"/>
      <c r="BNC608"/>
      <c r="BND608"/>
      <c r="BNE608"/>
      <c r="BNF608"/>
      <c r="BNG608"/>
      <c r="BNH608"/>
      <c r="BNI608"/>
      <c r="BNJ608"/>
      <c r="BNK608"/>
      <c r="BNL608"/>
      <c r="BNM608"/>
      <c r="BNN608"/>
      <c r="BNO608"/>
      <c r="BNP608"/>
      <c r="BNQ608"/>
      <c r="BNR608"/>
      <c r="BNS608"/>
      <c r="BNT608"/>
      <c r="BNU608"/>
      <c r="BNV608"/>
      <c r="BNW608"/>
      <c r="BNX608"/>
      <c r="BNY608"/>
      <c r="BNZ608"/>
      <c r="BOA608"/>
      <c r="BOB608"/>
      <c r="BOC608"/>
      <c r="BOD608"/>
      <c r="BOE608"/>
      <c r="BOF608"/>
      <c r="BOG608"/>
      <c r="BOH608"/>
      <c r="BOI608"/>
      <c r="BOJ608"/>
      <c r="BOK608"/>
      <c r="BOL608"/>
      <c r="BOM608"/>
      <c r="BON608"/>
      <c r="BOO608"/>
      <c r="BOP608"/>
      <c r="BOQ608"/>
      <c r="BOR608"/>
      <c r="BOS608"/>
      <c r="BOT608"/>
      <c r="BOU608"/>
      <c r="BOV608"/>
      <c r="BOW608"/>
      <c r="BOX608"/>
      <c r="BOY608"/>
      <c r="BOZ608"/>
      <c r="BPA608"/>
      <c r="BPB608"/>
      <c r="BPC608"/>
      <c r="BPD608"/>
      <c r="BPE608"/>
      <c r="BPF608"/>
      <c r="BPG608"/>
      <c r="BPH608"/>
      <c r="BPI608"/>
      <c r="BPJ608"/>
      <c r="BPK608"/>
      <c r="BPL608"/>
      <c r="BPM608"/>
      <c r="BPN608"/>
      <c r="BPO608"/>
      <c r="BPP608"/>
      <c r="BPQ608"/>
      <c r="BPR608"/>
      <c r="BPS608"/>
      <c r="BPT608"/>
      <c r="BPU608"/>
      <c r="BPV608"/>
      <c r="BPW608"/>
      <c r="BPX608"/>
      <c r="BPY608"/>
      <c r="BPZ608"/>
      <c r="BQA608"/>
      <c r="BQB608"/>
      <c r="BQC608"/>
      <c r="BQD608"/>
      <c r="BQE608"/>
      <c r="BQF608"/>
      <c r="BQG608"/>
      <c r="BQH608"/>
      <c r="BQI608"/>
      <c r="BQJ608"/>
      <c r="BQK608"/>
      <c r="BQL608"/>
      <c r="BQM608"/>
      <c r="BQN608"/>
      <c r="BQO608"/>
      <c r="BQP608"/>
      <c r="BQQ608"/>
      <c r="BQR608"/>
      <c r="BQS608"/>
      <c r="BQT608"/>
      <c r="BQU608"/>
      <c r="BQV608"/>
      <c r="BQW608"/>
      <c r="BQX608"/>
      <c r="BQY608"/>
      <c r="BQZ608"/>
      <c r="BRA608"/>
      <c r="BRB608"/>
      <c r="BRC608"/>
      <c r="BRD608"/>
      <c r="BRE608"/>
      <c r="BRF608"/>
      <c r="BRG608"/>
      <c r="BRH608"/>
      <c r="BRI608"/>
      <c r="BRJ608"/>
      <c r="BRK608"/>
      <c r="BRL608"/>
      <c r="BRM608"/>
      <c r="BRN608"/>
      <c r="BRO608"/>
      <c r="BRP608"/>
      <c r="BRQ608"/>
      <c r="BRR608"/>
      <c r="BRS608"/>
      <c r="BRT608"/>
      <c r="BRU608"/>
      <c r="BRV608"/>
      <c r="BRW608"/>
      <c r="BRX608"/>
      <c r="BRY608"/>
      <c r="BRZ608"/>
      <c r="BSA608"/>
      <c r="BSB608"/>
      <c r="BSC608"/>
      <c r="BSD608"/>
      <c r="BSE608"/>
      <c r="BSF608"/>
      <c r="BSG608"/>
      <c r="BSH608"/>
      <c r="BSI608"/>
      <c r="BSJ608"/>
      <c r="BSK608"/>
      <c r="BSL608"/>
      <c r="BSM608"/>
      <c r="BSN608"/>
      <c r="BSO608"/>
      <c r="BSP608"/>
      <c r="BSQ608"/>
      <c r="BSR608"/>
      <c r="BSS608"/>
      <c r="BST608"/>
      <c r="BSU608"/>
      <c r="BSV608"/>
      <c r="BSW608"/>
      <c r="BSX608"/>
      <c r="BSY608"/>
      <c r="BSZ608"/>
      <c r="BTA608"/>
      <c r="BTB608"/>
      <c r="BTC608"/>
      <c r="BTD608"/>
      <c r="BTE608"/>
      <c r="BTF608"/>
      <c r="BTG608"/>
    </row>
    <row r="609" spans="1:1879" ht="15.95" hidden="1" customHeight="1" x14ac:dyDescent="0.25">
      <c r="A609" s="296" t="s">
        <v>225</v>
      </c>
      <c r="B609" s="14" t="s">
        <v>11</v>
      </c>
      <c r="C609" s="106"/>
      <c r="D609" s="14" t="s">
        <v>4</v>
      </c>
      <c r="E609" s="15">
        <v>36593</v>
      </c>
      <c r="F609" s="15">
        <v>36935</v>
      </c>
      <c r="G609" s="18"/>
      <c r="H609" s="157"/>
      <c r="I609" s="17" t="s">
        <v>653</v>
      </c>
      <c r="J609" s="107"/>
    </row>
    <row r="610" spans="1:1879" ht="15.95" hidden="1" customHeight="1" x14ac:dyDescent="0.25">
      <c r="A610" s="296" t="s">
        <v>434</v>
      </c>
      <c r="B610" s="14" t="s">
        <v>11</v>
      </c>
      <c r="C610" s="106"/>
      <c r="D610" s="14" t="s">
        <v>2</v>
      </c>
      <c r="E610" s="15">
        <v>42059</v>
      </c>
      <c r="F610" s="15">
        <v>42103</v>
      </c>
      <c r="G610" s="18"/>
      <c r="H610" s="157"/>
      <c r="I610" s="17" t="s">
        <v>730</v>
      </c>
      <c r="J610" s="107"/>
    </row>
    <row r="611" spans="1:1879" ht="15.95" hidden="1" customHeight="1" x14ac:dyDescent="0.25">
      <c r="A611" s="295" t="s">
        <v>52</v>
      </c>
      <c r="B611" s="9" t="s">
        <v>11</v>
      </c>
      <c r="C611" s="189" t="s">
        <v>1</v>
      </c>
      <c r="D611" s="9" t="s">
        <v>417</v>
      </c>
      <c r="E611" s="11">
        <v>40787</v>
      </c>
      <c r="F611" s="67"/>
      <c r="G611" s="27"/>
      <c r="H611" s="158">
        <v>41335</v>
      </c>
      <c r="I611" s="13" t="s">
        <v>714</v>
      </c>
      <c r="J611" s="175" t="s">
        <v>689</v>
      </c>
    </row>
    <row r="612" spans="1:1879" ht="15.95" hidden="1" customHeight="1" x14ac:dyDescent="0.25">
      <c r="A612" s="296" t="s">
        <v>2794</v>
      </c>
      <c r="B612" s="14" t="s">
        <v>11</v>
      </c>
      <c r="C612" s="106"/>
      <c r="D612" s="14" t="s">
        <v>3099</v>
      </c>
      <c r="E612" s="15">
        <v>44881</v>
      </c>
      <c r="F612" s="15">
        <v>44964</v>
      </c>
      <c r="G612" s="14"/>
      <c r="H612" s="157"/>
      <c r="I612" s="17" t="s">
        <v>867</v>
      </c>
      <c r="J612" s="107"/>
    </row>
    <row r="613" spans="1:1879" ht="15.95" hidden="1" customHeight="1" x14ac:dyDescent="0.25">
      <c r="A613" s="295" t="s">
        <v>3343</v>
      </c>
      <c r="B613" s="9" t="s">
        <v>11</v>
      </c>
      <c r="C613" s="189"/>
      <c r="D613" s="9" t="s">
        <v>417</v>
      </c>
      <c r="E613" s="11">
        <v>45139</v>
      </c>
      <c r="F613" s="11"/>
      <c r="G613" s="9" t="s">
        <v>3237</v>
      </c>
      <c r="H613" s="180"/>
      <c r="I613" s="13" t="s">
        <v>806</v>
      </c>
      <c r="J613" s="108"/>
    </row>
    <row r="614" spans="1:1879" ht="15.95" hidden="1" customHeight="1" x14ac:dyDescent="0.25">
      <c r="A614" s="296" t="s">
        <v>264</v>
      </c>
      <c r="B614" s="14" t="s">
        <v>11</v>
      </c>
      <c r="C614" s="106"/>
      <c r="D614" s="14" t="s">
        <v>4</v>
      </c>
      <c r="E614" s="15">
        <v>38110</v>
      </c>
      <c r="F614" s="15">
        <v>39416</v>
      </c>
      <c r="G614" s="18"/>
      <c r="H614" s="157"/>
      <c r="I614" s="17" t="s">
        <v>669</v>
      </c>
      <c r="J614" s="107"/>
    </row>
    <row r="615" spans="1:1879" ht="15.95" hidden="1" customHeight="1" x14ac:dyDescent="0.25">
      <c r="A615" s="296" t="s">
        <v>2238</v>
      </c>
      <c r="B615" s="14" t="s">
        <v>11</v>
      </c>
      <c r="C615" s="106"/>
      <c r="D615" s="14" t="s">
        <v>4</v>
      </c>
      <c r="E615" s="15">
        <v>44622</v>
      </c>
      <c r="F615" s="15">
        <v>45069</v>
      </c>
      <c r="G615" s="14"/>
      <c r="H615" s="157"/>
      <c r="I615" s="17" t="s">
        <v>787</v>
      </c>
      <c r="J615" s="107"/>
    </row>
    <row r="616" spans="1:1879" ht="15.95" hidden="1" customHeight="1" x14ac:dyDescent="0.25">
      <c r="A616" s="296" t="s">
        <v>247</v>
      </c>
      <c r="B616" s="14" t="s">
        <v>11</v>
      </c>
      <c r="C616" s="106"/>
      <c r="D616" s="14" t="s">
        <v>333</v>
      </c>
      <c r="E616" s="15">
        <v>36530</v>
      </c>
      <c r="F616" s="15">
        <v>36738</v>
      </c>
      <c r="G616" s="18"/>
      <c r="H616" s="155"/>
      <c r="I616" s="17" t="s">
        <v>652</v>
      </c>
      <c r="J616" s="107"/>
    </row>
    <row r="617" spans="1:1879" ht="15.95" hidden="1" customHeight="1" x14ac:dyDescent="0.25">
      <c r="A617" s="296" t="s">
        <v>6</v>
      </c>
      <c r="B617" s="14" t="s">
        <v>11</v>
      </c>
      <c r="C617" s="106"/>
      <c r="D617" s="14" t="s">
        <v>333</v>
      </c>
      <c r="E617" s="15">
        <v>38446</v>
      </c>
      <c r="F617" s="15">
        <v>39498</v>
      </c>
      <c r="G617" s="18"/>
      <c r="H617" s="155"/>
      <c r="I617" s="17" t="s">
        <v>683</v>
      </c>
      <c r="J617" s="107"/>
    </row>
    <row r="618" spans="1:1879" s="111" customFormat="1" ht="15.95" hidden="1" customHeight="1" x14ac:dyDescent="0.25">
      <c r="A618" s="296" t="s">
        <v>261</v>
      </c>
      <c r="B618" s="14" t="s">
        <v>11</v>
      </c>
      <c r="C618" s="106"/>
      <c r="D618" s="14" t="s">
        <v>333</v>
      </c>
      <c r="E618" s="15">
        <v>37697</v>
      </c>
      <c r="F618" s="15">
        <v>39821</v>
      </c>
      <c r="G618" s="18"/>
      <c r="H618" s="155"/>
      <c r="I618" s="17" t="s">
        <v>666</v>
      </c>
      <c r="J618" s="107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  <c r="FK618"/>
      <c r="FL618"/>
      <c r="FM618"/>
      <c r="FN618"/>
      <c r="FO618"/>
      <c r="FP618"/>
      <c r="FQ618"/>
      <c r="FR618"/>
      <c r="FS618"/>
      <c r="FT618"/>
      <c r="FU618"/>
      <c r="FV618"/>
      <c r="FW618"/>
      <c r="FX618"/>
      <c r="FY618"/>
      <c r="FZ618"/>
      <c r="GA618"/>
      <c r="GB618"/>
      <c r="GC618"/>
      <c r="GD618"/>
      <c r="GE618"/>
      <c r="GF618"/>
      <c r="GG618"/>
      <c r="GH618"/>
      <c r="GI618"/>
      <c r="GJ618"/>
      <c r="GK618"/>
      <c r="GL618"/>
      <c r="GM618"/>
      <c r="GN618"/>
      <c r="GO618"/>
      <c r="GP618"/>
      <c r="GQ618"/>
      <c r="GR618"/>
      <c r="GS618"/>
      <c r="GT618"/>
      <c r="GU618"/>
      <c r="GV618"/>
      <c r="GW618"/>
      <c r="GX618"/>
      <c r="GY618"/>
      <c r="GZ618"/>
      <c r="HA618"/>
      <c r="HB618"/>
      <c r="HC618"/>
      <c r="HD618"/>
      <c r="HE618"/>
      <c r="HF618"/>
      <c r="HG618"/>
      <c r="HH618"/>
      <c r="HI618"/>
      <c r="HJ618"/>
      <c r="HK618"/>
      <c r="HL618"/>
      <c r="HM618"/>
      <c r="HN618"/>
      <c r="HO618"/>
      <c r="HP618"/>
      <c r="HQ618"/>
      <c r="HR618"/>
      <c r="HS618"/>
      <c r="HT618"/>
      <c r="HU618"/>
      <c r="HV618"/>
      <c r="HW618"/>
      <c r="HX618"/>
      <c r="HY618"/>
      <c r="HZ618"/>
      <c r="IA618"/>
      <c r="IB618"/>
      <c r="IC618"/>
      <c r="ID618"/>
      <c r="IE618"/>
      <c r="IF618"/>
      <c r="IG618"/>
      <c r="IH618"/>
      <c r="II618"/>
      <c r="IJ618"/>
      <c r="IK618"/>
      <c r="IL618"/>
      <c r="IM618"/>
      <c r="IN618"/>
      <c r="IO618"/>
      <c r="IP618"/>
      <c r="IQ618"/>
      <c r="IR618"/>
      <c r="IS618"/>
      <c r="IT618"/>
      <c r="IU618"/>
      <c r="IV618"/>
      <c r="IW618"/>
      <c r="IX618"/>
      <c r="IY618"/>
      <c r="IZ618"/>
      <c r="JA618"/>
      <c r="JB618"/>
      <c r="JC618"/>
      <c r="JD618"/>
      <c r="JE618"/>
      <c r="JF618"/>
      <c r="JG618"/>
      <c r="JH618"/>
      <c r="JI618"/>
      <c r="JJ618"/>
      <c r="JK618"/>
      <c r="JL618"/>
      <c r="JM618"/>
      <c r="JN618"/>
      <c r="JO618"/>
      <c r="JP618"/>
      <c r="JQ618"/>
      <c r="JR618"/>
      <c r="JS618"/>
      <c r="JT618"/>
      <c r="JU618"/>
      <c r="JV618"/>
      <c r="JW618"/>
      <c r="JX618"/>
      <c r="JY618"/>
      <c r="JZ618"/>
      <c r="KA618"/>
      <c r="KB618"/>
      <c r="KC618"/>
      <c r="KD618"/>
      <c r="KE618"/>
      <c r="KF618"/>
      <c r="KG618"/>
      <c r="KH618"/>
      <c r="KI618"/>
      <c r="KJ618"/>
      <c r="KK618"/>
      <c r="KL618"/>
      <c r="KM618"/>
      <c r="KN618"/>
      <c r="KO618"/>
      <c r="KP618"/>
      <c r="KQ618"/>
      <c r="KR618"/>
      <c r="KS618"/>
      <c r="KT618"/>
      <c r="KU618"/>
      <c r="KV618"/>
      <c r="KW618"/>
      <c r="KX618"/>
      <c r="KY618"/>
      <c r="KZ618"/>
      <c r="LA618"/>
      <c r="LB618"/>
      <c r="LC618"/>
      <c r="LD618"/>
      <c r="LE618"/>
      <c r="LF618"/>
      <c r="LG618"/>
      <c r="LH618"/>
      <c r="LI618"/>
      <c r="LJ618"/>
      <c r="LK618"/>
      <c r="LL618"/>
      <c r="LM618"/>
      <c r="LN618"/>
      <c r="LO618"/>
      <c r="LP618"/>
      <c r="LQ618"/>
      <c r="LR618"/>
      <c r="LS618"/>
      <c r="LT618"/>
      <c r="LU618"/>
      <c r="LV618"/>
      <c r="LW618"/>
      <c r="LX618"/>
      <c r="LY618"/>
      <c r="LZ618"/>
      <c r="MA618"/>
      <c r="MB618"/>
      <c r="MC618"/>
      <c r="MD618"/>
      <c r="ME618"/>
      <c r="MF618"/>
      <c r="MG618"/>
      <c r="MH618"/>
      <c r="MI618"/>
      <c r="MJ618"/>
      <c r="MK618"/>
      <c r="ML618"/>
      <c r="MM618"/>
      <c r="MN618"/>
      <c r="MO618"/>
      <c r="MP618"/>
      <c r="MQ618"/>
      <c r="MR618"/>
      <c r="MS618"/>
      <c r="MT618"/>
      <c r="MU618"/>
      <c r="MV618"/>
      <c r="MW618"/>
      <c r="MX618"/>
      <c r="MY618"/>
      <c r="MZ618"/>
      <c r="NA618"/>
      <c r="NB618"/>
      <c r="NC618"/>
      <c r="ND618"/>
      <c r="NE618"/>
      <c r="NF618"/>
      <c r="NG618"/>
      <c r="NH618"/>
      <c r="NI618"/>
      <c r="NJ618"/>
      <c r="NK618"/>
      <c r="NL618"/>
      <c r="NM618"/>
      <c r="NN618"/>
      <c r="NO618"/>
      <c r="NP618"/>
      <c r="NQ618"/>
      <c r="NR618"/>
      <c r="NS618"/>
      <c r="NT618"/>
      <c r="NU618"/>
      <c r="NV618"/>
      <c r="NW618"/>
      <c r="NX618"/>
      <c r="NY618"/>
      <c r="NZ618"/>
      <c r="OA618"/>
      <c r="OB618"/>
      <c r="OC618"/>
      <c r="OD618"/>
      <c r="OE618"/>
      <c r="OF618"/>
      <c r="OG618"/>
      <c r="OH618"/>
      <c r="OI618"/>
      <c r="OJ618"/>
      <c r="OK618"/>
      <c r="OL618"/>
      <c r="OM618"/>
      <c r="ON618"/>
      <c r="OO618"/>
      <c r="OP618"/>
      <c r="OQ618"/>
      <c r="OR618"/>
      <c r="OS618"/>
      <c r="OT618"/>
      <c r="OU618"/>
      <c r="OV618"/>
      <c r="OW618"/>
      <c r="OX618"/>
      <c r="OY618"/>
      <c r="OZ618"/>
      <c r="PA618"/>
      <c r="PB618"/>
      <c r="PC618"/>
      <c r="PD618"/>
      <c r="PE618"/>
      <c r="PF618"/>
      <c r="PG618"/>
      <c r="PH618"/>
      <c r="PI618"/>
      <c r="PJ618"/>
      <c r="PK618"/>
      <c r="PL618"/>
      <c r="PM618"/>
      <c r="PN618"/>
      <c r="PO618"/>
      <c r="PP618"/>
      <c r="PQ618"/>
      <c r="PR618"/>
      <c r="PS618"/>
      <c r="PT618"/>
      <c r="PU618"/>
      <c r="PV618"/>
      <c r="PW618"/>
      <c r="PX618"/>
      <c r="PY618"/>
      <c r="PZ618"/>
      <c r="QA618"/>
      <c r="QB618"/>
      <c r="QC618"/>
      <c r="QD618"/>
      <c r="QE618"/>
      <c r="QF618"/>
      <c r="QG618"/>
      <c r="QH618"/>
      <c r="QI618"/>
      <c r="QJ618"/>
      <c r="QK618"/>
      <c r="QL618"/>
      <c r="QM618"/>
      <c r="QN618"/>
      <c r="QO618"/>
      <c r="QP618"/>
      <c r="QQ618"/>
      <c r="QR618"/>
      <c r="QS618"/>
      <c r="QT618"/>
      <c r="QU618"/>
      <c r="QV618"/>
      <c r="QW618"/>
      <c r="QX618"/>
      <c r="QY618"/>
      <c r="QZ618"/>
      <c r="RA618"/>
      <c r="RB618"/>
      <c r="RC618"/>
      <c r="RD618"/>
      <c r="RE618"/>
      <c r="RF618"/>
      <c r="RG618"/>
      <c r="RH618"/>
      <c r="RI618"/>
      <c r="RJ618"/>
      <c r="RK618"/>
      <c r="RL618"/>
      <c r="RM618"/>
      <c r="RN618"/>
      <c r="RO618"/>
      <c r="RP618"/>
      <c r="RQ618"/>
      <c r="RR618"/>
      <c r="RS618"/>
      <c r="RT618"/>
      <c r="RU618"/>
      <c r="RV618"/>
      <c r="RW618"/>
      <c r="RX618"/>
      <c r="RY618"/>
      <c r="RZ618"/>
      <c r="SA618"/>
      <c r="SB618"/>
      <c r="SC618"/>
      <c r="SD618"/>
      <c r="SE618"/>
      <c r="SF618"/>
      <c r="SG618"/>
      <c r="SH618"/>
      <c r="SI618"/>
      <c r="SJ618"/>
      <c r="SK618"/>
      <c r="SL618"/>
      <c r="SM618"/>
      <c r="SN618"/>
      <c r="SO618"/>
      <c r="SP618"/>
      <c r="SQ618"/>
      <c r="SR618"/>
      <c r="SS618"/>
      <c r="ST618"/>
      <c r="SU618"/>
      <c r="SV618"/>
      <c r="SW618"/>
      <c r="SX618"/>
      <c r="SY618"/>
      <c r="SZ618"/>
      <c r="TA618"/>
      <c r="TB618"/>
      <c r="TC618"/>
      <c r="TD618"/>
      <c r="TE618"/>
      <c r="TF618"/>
      <c r="TG618"/>
      <c r="TH618"/>
      <c r="TI618"/>
      <c r="TJ618"/>
      <c r="TK618"/>
      <c r="TL618"/>
      <c r="TM618"/>
      <c r="TN618"/>
      <c r="TO618"/>
      <c r="TP618"/>
      <c r="TQ618"/>
      <c r="TR618"/>
      <c r="TS618"/>
      <c r="TT618"/>
      <c r="TU618"/>
      <c r="TV618"/>
      <c r="TW618"/>
      <c r="TX618"/>
      <c r="TY618"/>
      <c r="TZ618"/>
      <c r="UA618"/>
      <c r="UB618"/>
      <c r="UC618"/>
      <c r="UD618"/>
      <c r="UE618"/>
      <c r="UF618"/>
      <c r="UG618"/>
      <c r="UH618"/>
      <c r="UI618"/>
      <c r="UJ618"/>
      <c r="UK618"/>
      <c r="UL618"/>
      <c r="UM618"/>
      <c r="UN618"/>
      <c r="UO618"/>
      <c r="UP618"/>
      <c r="UQ618"/>
      <c r="UR618"/>
      <c r="US618"/>
      <c r="UT618"/>
      <c r="UU618"/>
      <c r="UV618"/>
      <c r="UW618"/>
      <c r="UX618"/>
      <c r="UY618"/>
      <c r="UZ618"/>
      <c r="VA618"/>
      <c r="VB618"/>
      <c r="VC618"/>
      <c r="VD618"/>
      <c r="VE618"/>
      <c r="VF618"/>
      <c r="VG618"/>
      <c r="VH618"/>
      <c r="VI618"/>
      <c r="VJ618"/>
      <c r="VK618"/>
      <c r="VL618"/>
      <c r="VM618"/>
      <c r="VN618"/>
      <c r="VO618"/>
      <c r="VP618"/>
      <c r="VQ618"/>
      <c r="VR618"/>
      <c r="VS618"/>
      <c r="VT618"/>
      <c r="VU618"/>
      <c r="VV618"/>
      <c r="VW618"/>
      <c r="VX618"/>
      <c r="VY618"/>
      <c r="VZ618"/>
      <c r="WA618"/>
      <c r="WB618"/>
      <c r="WC618"/>
      <c r="WD618"/>
      <c r="WE618"/>
      <c r="WF618"/>
      <c r="WG618"/>
      <c r="WH618"/>
      <c r="WI618"/>
      <c r="WJ618"/>
      <c r="WK618"/>
      <c r="WL618"/>
      <c r="WM618"/>
      <c r="WN618"/>
      <c r="WO618"/>
      <c r="WP618"/>
      <c r="WQ618"/>
      <c r="WR618"/>
      <c r="WS618"/>
      <c r="WT618"/>
      <c r="WU618"/>
      <c r="WV618"/>
      <c r="WW618"/>
      <c r="WX618"/>
      <c r="WY618"/>
      <c r="WZ618"/>
      <c r="XA618"/>
      <c r="XB618"/>
      <c r="XC618"/>
      <c r="XD618"/>
      <c r="XE618"/>
      <c r="XF618"/>
      <c r="XG618"/>
      <c r="XH618"/>
      <c r="XI618"/>
      <c r="XJ618"/>
      <c r="XK618"/>
      <c r="XL618"/>
      <c r="XM618"/>
      <c r="XN618"/>
      <c r="XO618"/>
      <c r="XP618"/>
      <c r="XQ618"/>
      <c r="XR618"/>
      <c r="XS618"/>
      <c r="XT618"/>
      <c r="XU618"/>
      <c r="XV618"/>
      <c r="XW618"/>
      <c r="XX618"/>
      <c r="XY618"/>
      <c r="XZ618"/>
      <c r="YA618"/>
      <c r="YB618"/>
      <c r="YC618"/>
      <c r="YD618"/>
      <c r="YE618"/>
      <c r="YF618"/>
      <c r="YG618"/>
      <c r="YH618"/>
      <c r="YI618"/>
      <c r="YJ618"/>
      <c r="YK618"/>
      <c r="YL618"/>
      <c r="YM618"/>
      <c r="YN618"/>
      <c r="YO618"/>
      <c r="YP618"/>
      <c r="YQ618"/>
      <c r="YR618"/>
      <c r="YS618"/>
      <c r="YT618"/>
      <c r="YU618"/>
      <c r="YV618"/>
      <c r="YW618"/>
      <c r="YX618"/>
      <c r="YY618"/>
      <c r="YZ618"/>
      <c r="ZA618"/>
      <c r="ZB618"/>
      <c r="ZC618"/>
      <c r="ZD618"/>
      <c r="ZE618"/>
      <c r="ZF618"/>
      <c r="ZG618"/>
      <c r="ZH618"/>
      <c r="ZI618"/>
      <c r="ZJ618"/>
      <c r="ZK618"/>
      <c r="ZL618"/>
      <c r="ZM618"/>
      <c r="ZN618"/>
      <c r="ZO618"/>
      <c r="ZP618"/>
      <c r="ZQ618"/>
      <c r="ZR618"/>
      <c r="ZS618"/>
      <c r="ZT618"/>
      <c r="ZU618"/>
      <c r="ZV618"/>
      <c r="ZW618"/>
      <c r="ZX618"/>
      <c r="ZY618"/>
      <c r="ZZ618"/>
      <c r="AAA618"/>
      <c r="AAB618"/>
      <c r="AAC618"/>
      <c r="AAD618"/>
      <c r="AAE618"/>
      <c r="AAF618"/>
      <c r="AAG618"/>
      <c r="AAH618"/>
      <c r="AAI618"/>
      <c r="AAJ618"/>
      <c r="AAK618"/>
      <c r="AAL618"/>
      <c r="AAM618"/>
      <c r="AAN618"/>
      <c r="AAO618"/>
      <c r="AAP618"/>
      <c r="AAQ618"/>
      <c r="AAR618"/>
      <c r="AAS618"/>
      <c r="AAT618"/>
      <c r="AAU618"/>
      <c r="AAV618"/>
      <c r="AAW618"/>
      <c r="AAX618"/>
      <c r="AAY618"/>
      <c r="AAZ618"/>
      <c r="ABA618"/>
      <c r="ABB618"/>
      <c r="ABC618"/>
      <c r="ABD618"/>
      <c r="ABE618"/>
      <c r="ABF618"/>
      <c r="ABG618"/>
      <c r="ABH618"/>
      <c r="ABI618"/>
      <c r="ABJ618"/>
      <c r="ABK618"/>
      <c r="ABL618"/>
      <c r="ABM618"/>
      <c r="ABN618"/>
      <c r="ABO618"/>
      <c r="ABP618"/>
      <c r="ABQ618"/>
      <c r="ABR618"/>
      <c r="ABS618"/>
      <c r="ABT618"/>
      <c r="ABU618"/>
      <c r="ABV618"/>
      <c r="ABW618"/>
      <c r="ABX618"/>
      <c r="ABY618"/>
      <c r="ABZ618"/>
      <c r="ACA618"/>
      <c r="ACB618"/>
      <c r="ACC618"/>
      <c r="ACD618"/>
      <c r="ACE618"/>
      <c r="ACF618"/>
      <c r="ACG618"/>
      <c r="ACH618"/>
      <c r="ACI618"/>
      <c r="ACJ618"/>
      <c r="ACK618"/>
      <c r="ACL618"/>
      <c r="ACM618"/>
      <c r="ACN618"/>
      <c r="ACO618"/>
      <c r="ACP618"/>
      <c r="ACQ618"/>
      <c r="ACR618"/>
      <c r="ACS618"/>
      <c r="ACT618"/>
      <c r="ACU618"/>
      <c r="ACV618"/>
      <c r="ACW618"/>
      <c r="ACX618"/>
      <c r="ACY618"/>
      <c r="ACZ618"/>
      <c r="ADA618"/>
      <c r="ADB618"/>
      <c r="ADC618"/>
      <c r="ADD618"/>
      <c r="ADE618"/>
      <c r="ADF618"/>
      <c r="ADG618"/>
      <c r="ADH618"/>
      <c r="ADI618"/>
      <c r="ADJ618"/>
      <c r="ADK618"/>
      <c r="ADL618"/>
      <c r="ADM618"/>
      <c r="ADN618"/>
      <c r="ADO618"/>
      <c r="ADP618"/>
      <c r="ADQ618"/>
      <c r="ADR618"/>
      <c r="ADS618"/>
      <c r="ADT618"/>
      <c r="ADU618"/>
      <c r="ADV618"/>
      <c r="ADW618"/>
      <c r="ADX618"/>
      <c r="ADY618"/>
      <c r="ADZ618"/>
      <c r="AEA618"/>
      <c r="AEB618"/>
      <c r="AEC618"/>
      <c r="AED618"/>
      <c r="AEE618"/>
      <c r="AEF618"/>
      <c r="AEG618"/>
      <c r="AEH618"/>
      <c r="AEI618"/>
      <c r="AEJ618"/>
      <c r="AEK618"/>
      <c r="AEL618"/>
      <c r="AEM618"/>
      <c r="AEN618"/>
      <c r="AEO618"/>
      <c r="AEP618"/>
      <c r="AEQ618"/>
      <c r="AER618"/>
      <c r="AES618"/>
      <c r="AET618"/>
      <c r="AEU618"/>
      <c r="AEV618"/>
      <c r="AEW618"/>
      <c r="AEX618"/>
      <c r="AEY618"/>
      <c r="AEZ618"/>
      <c r="AFA618"/>
      <c r="AFB618"/>
      <c r="AFC618"/>
      <c r="AFD618"/>
      <c r="AFE618"/>
      <c r="AFF618"/>
      <c r="AFG618"/>
      <c r="AFH618"/>
      <c r="AFI618"/>
      <c r="AFJ618"/>
      <c r="AFK618"/>
      <c r="AFL618"/>
      <c r="AFM618"/>
      <c r="AFN618"/>
      <c r="AFO618"/>
      <c r="AFP618"/>
      <c r="AFQ618"/>
      <c r="AFR618"/>
      <c r="AFS618"/>
      <c r="AFT618"/>
      <c r="AFU618"/>
      <c r="AFV618"/>
      <c r="AFW618"/>
      <c r="AFX618"/>
      <c r="AFY618"/>
      <c r="AFZ618"/>
      <c r="AGA618"/>
      <c r="AGB618"/>
      <c r="AGC618"/>
      <c r="AGD618"/>
      <c r="AGE618"/>
      <c r="AGF618"/>
      <c r="AGG618"/>
      <c r="AGH618"/>
      <c r="AGI618"/>
      <c r="AGJ618"/>
      <c r="AGK618"/>
      <c r="AGL618"/>
      <c r="AGM618"/>
      <c r="AGN618"/>
      <c r="AGO618"/>
      <c r="AGP618"/>
      <c r="AGQ618"/>
      <c r="AGR618"/>
      <c r="AGS618"/>
      <c r="AGT618"/>
      <c r="AGU618"/>
      <c r="AGV618"/>
      <c r="AGW618"/>
      <c r="AGX618"/>
      <c r="AGY618"/>
      <c r="AGZ618"/>
      <c r="AHA618"/>
      <c r="AHB618"/>
      <c r="AHC618"/>
      <c r="AHD618"/>
      <c r="AHE618"/>
      <c r="AHF618"/>
      <c r="AHG618"/>
      <c r="AHH618"/>
      <c r="AHI618"/>
      <c r="AHJ618"/>
      <c r="AHK618"/>
      <c r="AHL618"/>
      <c r="AHM618"/>
      <c r="AHN618"/>
      <c r="AHO618"/>
      <c r="AHP618"/>
      <c r="AHQ618"/>
      <c r="AHR618"/>
      <c r="AHS618"/>
      <c r="AHT618"/>
      <c r="AHU618"/>
      <c r="AHV618"/>
      <c r="AHW618"/>
      <c r="AHX618"/>
      <c r="AHY618"/>
      <c r="AHZ618"/>
      <c r="AIA618"/>
      <c r="AIB618"/>
      <c r="AIC618"/>
      <c r="AID618"/>
      <c r="AIE618"/>
      <c r="AIF618"/>
      <c r="AIG618"/>
      <c r="AIH618"/>
      <c r="AII618"/>
      <c r="AIJ618"/>
      <c r="AIK618"/>
      <c r="AIL618"/>
      <c r="AIM618"/>
      <c r="AIN618"/>
      <c r="AIO618"/>
      <c r="AIP618"/>
      <c r="AIQ618"/>
      <c r="AIR618"/>
      <c r="AIS618"/>
      <c r="AIT618"/>
      <c r="AIU618"/>
      <c r="AIV618"/>
      <c r="AIW618"/>
      <c r="AIX618"/>
      <c r="AIY618"/>
      <c r="AIZ618"/>
      <c r="AJA618"/>
      <c r="AJB618"/>
      <c r="AJC618"/>
      <c r="AJD618"/>
      <c r="AJE618"/>
      <c r="AJF618"/>
      <c r="AJG618"/>
      <c r="AJH618"/>
      <c r="AJI618"/>
      <c r="AJJ618"/>
      <c r="AJK618"/>
      <c r="AJL618"/>
      <c r="AJM618"/>
      <c r="AJN618"/>
      <c r="AJO618"/>
      <c r="AJP618"/>
      <c r="AJQ618"/>
      <c r="AJR618"/>
      <c r="AJS618"/>
      <c r="AJT618"/>
      <c r="AJU618"/>
      <c r="AJV618"/>
      <c r="AJW618"/>
      <c r="AJX618"/>
      <c r="AJY618"/>
      <c r="AJZ618"/>
      <c r="AKA618"/>
      <c r="AKB618"/>
      <c r="AKC618"/>
      <c r="AKD618"/>
      <c r="AKE618"/>
      <c r="AKF618"/>
      <c r="AKG618"/>
      <c r="AKH618"/>
      <c r="AKI618"/>
      <c r="AKJ618"/>
      <c r="AKK618"/>
      <c r="AKL618"/>
      <c r="AKM618"/>
      <c r="AKN618"/>
      <c r="AKO618"/>
      <c r="AKP618"/>
      <c r="AKQ618"/>
      <c r="AKR618"/>
      <c r="AKS618"/>
      <c r="AKT618"/>
      <c r="AKU618"/>
      <c r="AKV618"/>
      <c r="AKW618"/>
      <c r="AKX618"/>
      <c r="AKY618"/>
      <c r="AKZ618"/>
      <c r="ALA618"/>
      <c r="ALB618"/>
      <c r="ALC618"/>
      <c r="ALD618"/>
      <c r="ALE618"/>
      <c r="ALF618"/>
      <c r="ALG618"/>
      <c r="ALH618"/>
      <c r="ALI618"/>
      <c r="ALJ618"/>
      <c r="ALK618"/>
      <c r="ALL618"/>
      <c r="ALM618"/>
      <c r="ALN618"/>
      <c r="ALO618"/>
      <c r="ALP618"/>
      <c r="ALQ618"/>
      <c r="ALR618"/>
      <c r="ALS618"/>
      <c r="ALT618"/>
      <c r="ALU618"/>
      <c r="ALV618"/>
      <c r="ALW618"/>
      <c r="ALX618"/>
      <c r="ALY618"/>
      <c r="ALZ618"/>
      <c r="AMA618"/>
      <c r="AMB618"/>
      <c r="AMC618"/>
      <c r="AMD618"/>
      <c r="AME618"/>
      <c r="AMF618"/>
      <c r="AMG618"/>
      <c r="AMH618"/>
      <c r="AMI618"/>
      <c r="AMJ618"/>
      <c r="AMK618"/>
      <c r="AML618"/>
      <c r="AMM618"/>
      <c r="AMN618"/>
      <c r="AMO618"/>
      <c r="AMP618"/>
      <c r="AMQ618"/>
      <c r="AMR618"/>
      <c r="AMS618"/>
      <c r="AMT618"/>
      <c r="AMU618"/>
      <c r="AMV618"/>
      <c r="AMW618"/>
      <c r="AMX618"/>
      <c r="AMY618"/>
      <c r="AMZ618"/>
      <c r="ANA618"/>
      <c r="ANB618"/>
      <c r="ANC618"/>
      <c r="AND618"/>
      <c r="ANE618"/>
      <c r="ANF618"/>
      <c r="ANG618"/>
      <c r="ANH618"/>
      <c r="ANI618"/>
      <c r="ANJ618"/>
      <c r="ANK618"/>
      <c r="ANL618"/>
      <c r="ANM618"/>
      <c r="ANN618"/>
      <c r="ANO618"/>
      <c r="ANP618"/>
      <c r="ANQ618"/>
      <c r="ANR618"/>
      <c r="ANS618"/>
      <c r="ANT618"/>
      <c r="ANU618"/>
      <c r="ANV618"/>
      <c r="ANW618"/>
      <c r="ANX618"/>
      <c r="ANY618"/>
      <c r="ANZ618"/>
      <c r="AOA618"/>
      <c r="AOB618"/>
      <c r="AOC618"/>
      <c r="AOD618"/>
      <c r="AOE618"/>
      <c r="AOF618"/>
      <c r="AOG618"/>
      <c r="AOH618"/>
      <c r="AOI618"/>
      <c r="AOJ618"/>
      <c r="AOK618"/>
      <c r="AOL618"/>
      <c r="AOM618"/>
      <c r="AON618"/>
      <c r="AOO618"/>
      <c r="AOP618"/>
      <c r="AOQ618"/>
      <c r="AOR618"/>
      <c r="AOS618"/>
      <c r="AOT618"/>
      <c r="AOU618"/>
      <c r="AOV618"/>
      <c r="AOW618"/>
      <c r="AOX618"/>
      <c r="AOY618"/>
      <c r="AOZ618"/>
      <c r="APA618"/>
      <c r="APB618"/>
      <c r="APC618"/>
      <c r="APD618"/>
      <c r="APE618"/>
      <c r="APF618"/>
      <c r="APG618"/>
      <c r="APH618"/>
      <c r="API618"/>
      <c r="APJ618"/>
      <c r="APK618"/>
      <c r="APL618"/>
      <c r="APM618"/>
      <c r="APN618"/>
      <c r="APO618"/>
      <c r="APP618"/>
      <c r="APQ618"/>
      <c r="APR618"/>
      <c r="APS618"/>
      <c r="APT618"/>
      <c r="APU618"/>
      <c r="APV618"/>
      <c r="APW618"/>
      <c r="APX618"/>
      <c r="APY618"/>
      <c r="APZ618"/>
      <c r="AQA618"/>
      <c r="AQB618"/>
      <c r="AQC618"/>
      <c r="AQD618"/>
      <c r="AQE618"/>
      <c r="AQF618"/>
      <c r="AQG618"/>
      <c r="AQH618"/>
      <c r="AQI618"/>
      <c r="AQJ618"/>
      <c r="AQK618"/>
      <c r="AQL618"/>
      <c r="AQM618"/>
      <c r="AQN618"/>
      <c r="AQO618"/>
      <c r="AQP618"/>
      <c r="AQQ618"/>
      <c r="AQR618"/>
      <c r="AQS618"/>
      <c r="AQT618"/>
      <c r="AQU618"/>
      <c r="AQV618"/>
      <c r="AQW618"/>
      <c r="AQX618"/>
      <c r="AQY618"/>
      <c r="AQZ618"/>
      <c r="ARA618"/>
      <c r="ARB618"/>
      <c r="ARC618"/>
      <c r="ARD618"/>
      <c r="ARE618"/>
      <c r="ARF618"/>
      <c r="ARG618"/>
      <c r="ARH618"/>
      <c r="ARI618"/>
      <c r="ARJ618"/>
      <c r="ARK618"/>
      <c r="ARL618"/>
      <c r="ARM618"/>
      <c r="ARN618"/>
      <c r="ARO618"/>
      <c r="ARP618"/>
      <c r="ARQ618"/>
      <c r="ARR618"/>
      <c r="ARS618"/>
      <c r="ART618"/>
      <c r="ARU618"/>
      <c r="ARV618"/>
      <c r="ARW618"/>
      <c r="ARX618"/>
      <c r="ARY618"/>
      <c r="ARZ618"/>
      <c r="ASA618"/>
      <c r="ASB618"/>
      <c r="ASC618"/>
      <c r="ASD618"/>
      <c r="ASE618"/>
      <c r="ASF618"/>
      <c r="ASG618"/>
      <c r="ASH618"/>
      <c r="ASI618"/>
      <c r="ASJ618"/>
      <c r="ASK618"/>
      <c r="ASL618"/>
      <c r="ASM618"/>
      <c r="ASN618"/>
      <c r="ASO618"/>
      <c r="ASP618"/>
      <c r="ASQ618"/>
      <c r="ASR618"/>
      <c r="ASS618"/>
      <c r="AST618"/>
      <c r="ASU618"/>
      <c r="ASV618"/>
      <c r="ASW618"/>
      <c r="ASX618"/>
      <c r="ASY618"/>
      <c r="ASZ618"/>
      <c r="ATA618"/>
      <c r="ATB618"/>
      <c r="ATC618"/>
      <c r="ATD618"/>
      <c r="ATE618"/>
      <c r="ATF618"/>
      <c r="ATG618"/>
      <c r="ATH618"/>
      <c r="ATI618"/>
      <c r="ATJ618"/>
      <c r="ATK618"/>
      <c r="ATL618"/>
      <c r="ATM618"/>
      <c r="ATN618"/>
      <c r="ATO618"/>
      <c r="ATP618"/>
      <c r="ATQ618"/>
      <c r="ATR618"/>
      <c r="ATS618"/>
      <c r="ATT618"/>
      <c r="ATU618"/>
      <c r="ATV618"/>
      <c r="ATW618"/>
      <c r="ATX618"/>
      <c r="ATY618"/>
      <c r="ATZ618"/>
      <c r="AUA618"/>
      <c r="AUB618"/>
      <c r="AUC618"/>
      <c r="AUD618"/>
      <c r="AUE618"/>
      <c r="AUF618"/>
      <c r="AUG618"/>
      <c r="AUH618"/>
      <c r="AUI618"/>
      <c r="AUJ618"/>
      <c r="AUK618"/>
      <c r="AUL618"/>
      <c r="AUM618"/>
      <c r="AUN618"/>
      <c r="AUO618"/>
      <c r="AUP618"/>
      <c r="AUQ618"/>
      <c r="AUR618"/>
      <c r="AUS618"/>
      <c r="AUT618"/>
      <c r="AUU618"/>
      <c r="AUV618"/>
      <c r="AUW618"/>
      <c r="AUX618"/>
      <c r="AUY618"/>
      <c r="AUZ618"/>
      <c r="AVA618"/>
      <c r="AVB618"/>
      <c r="AVC618"/>
      <c r="AVD618"/>
      <c r="AVE618"/>
      <c r="AVF618"/>
      <c r="AVG618"/>
      <c r="AVH618"/>
      <c r="AVI618"/>
      <c r="AVJ618"/>
      <c r="AVK618"/>
      <c r="AVL618"/>
      <c r="AVM618"/>
      <c r="AVN618"/>
      <c r="AVO618"/>
      <c r="AVP618"/>
      <c r="AVQ618"/>
      <c r="AVR618"/>
      <c r="AVS618"/>
      <c r="AVT618"/>
      <c r="AVU618"/>
      <c r="AVV618"/>
      <c r="AVW618"/>
      <c r="AVX618"/>
      <c r="AVY618"/>
      <c r="AVZ618"/>
      <c r="AWA618"/>
      <c r="AWB618"/>
      <c r="AWC618"/>
      <c r="AWD618"/>
      <c r="AWE618"/>
      <c r="AWF618"/>
      <c r="AWG618"/>
      <c r="AWH618"/>
      <c r="AWI618"/>
      <c r="AWJ618"/>
      <c r="AWK618"/>
      <c r="AWL618"/>
      <c r="AWM618"/>
      <c r="AWN618"/>
      <c r="AWO618"/>
      <c r="AWP618"/>
      <c r="AWQ618"/>
      <c r="AWR618"/>
      <c r="AWS618"/>
      <c r="AWT618"/>
      <c r="AWU618"/>
      <c r="AWV618"/>
      <c r="AWW618"/>
      <c r="AWX618"/>
      <c r="AWY618"/>
      <c r="AWZ618"/>
      <c r="AXA618"/>
      <c r="AXB618"/>
      <c r="AXC618"/>
      <c r="AXD618"/>
      <c r="AXE618"/>
      <c r="AXF618"/>
      <c r="AXG618"/>
      <c r="AXH618"/>
      <c r="AXI618"/>
      <c r="AXJ618"/>
      <c r="AXK618"/>
      <c r="AXL618"/>
      <c r="AXM618"/>
      <c r="AXN618"/>
      <c r="AXO618"/>
      <c r="AXP618"/>
      <c r="AXQ618"/>
      <c r="AXR618"/>
      <c r="AXS618"/>
      <c r="AXT618"/>
      <c r="AXU618"/>
      <c r="AXV618"/>
      <c r="AXW618"/>
      <c r="AXX618"/>
      <c r="AXY618"/>
      <c r="AXZ618"/>
      <c r="AYA618"/>
      <c r="AYB618"/>
      <c r="AYC618"/>
      <c r="AYD618"/>
      <c r="AYE618"/>
      <c r="AYF618"/>
      <c r="AYG618"/>
      <c r="AYH618"/>
      <c r="AYI618"/>
      <c r="AYJ618"/>
      <c r="AYK618"/>
      <c r="AYL618"/>
      <c r="AYM618"/>
      <c r="AYN618"/>
      <c r="AYO618"/>
      <c r="AYP618"/>
      <c r="AYQ618"/>
      <c r="AYR618"/>
      <c r="AYS618"/>
      <c r="AYT618"/>
      <c r="AYU618"/>
      <c r="AYV618"/>
      <c r="AYW618"/>
      <c r="AYX618"/>
      <c r="AYY618"/>
      <c r="AYZ618"/>
      <c r="AZA618"/>
      <c r="AZB618"/>
      <c r="AZC618"/>
      <c r="AZD618"/>
      <c r="AZE618"/>
      <c r="AZF618"/>
      <c r="AZG618"/>
      <c r="AZH618"/>
      <c r="AZI618"/>
      <c r="AZJ618"/>
      <c r="AZK618"/>
      <c r="AZL618"/>
      <c r="AZM618"/>
      <c r="AZN618"/>
      <c r="AZO618"/>
      <c r="AZP618"/>
      <c r="AZQ618"/>
      <c r="AZR618"/>
      <c r="AZS618"/>
      <c r="AZT618"/>
      <c r="AZU618"/>
      <c r="AZV618"/>
      <c r="AZW618"/>
      <c r="AZX618"/>
      <c r="AZY618"/>
      <c r="AZZ618"/>
      <c r="BAA618"/>
      <c r="BAB618"/>
      <c r="BAC618"/>
      <c r="BAD618"/>
      <c r="BAE618"/>
      <c r="BAF618"/>
      <c r="BAG618"/>
      <c r="BAH618"/>
      <c r="BAI618"/>
      <c r="BAJ618"/>
      <c r="BAK618"/>
      <c r="BAL618"/>
      <c r="BAM618"/>
      <c r="BAN618"/>
      <c r="BAO618"/>
      <c r="BAP618"/>
      <c r="BAQ618"/>
      <c r="BAR618"/>
      <c r="BAS618"/>
      <c r="BAT618"/>
      <c r="BAU618"/>
      <c r="BAV618"/>
      <c r="BAW618"/>
      <c r="BAX618"/>
      <c r="BAY618"/>
      <c r="BAZ618"/>
      <c r="BBA618"/>
      <c r="BBB618"/>
      <c r="BBC618"/>
      <c r="BBD618"/>
      <c r="BBE618"/>
      <c r="BBF618"/>
      <c r="BBG618"/>
      <c r="BBH618"/>
      <c r="BBI618"/>
      <c r="BBJ618"/>
      <c r="BBK618"/>
      <c r="BBL618"/>
      <c r="BBM618"/>
      <c r="BBN618"/>
      <c r="BBO618"/>
      <c r="BBP618"/>
      <c r="BBQ618"/>
      <c r="BBR618"/>
      <c r="BBS618"/>
      <c r="BBT618"/>
      <c r="BBU618"/>
      <c r="BBV618"/>
      <c r="BBW618"/>
      <c r="BBX618"/>
      <c r="BBY618"/>
      <c r="BBZ618"/>
      <c r="BCA618"/>
      <c r="BCB618"/>
      <c r="BCC618"/>
      <c r="BCD618"/>
      <c r="BCE618"/>
      <c r="BCF618"/>
      <c r="BCG618"/>
      <c r="BCH618"/>
      <c r="BCI618"/>
      <c r="BCJ618"/>
      <c r="BCK618"/>
      <c r="BCL618"/>
      <c r="BCM618"/>
      <c r="BCN618"/>
      <c r="BCO618"/>
      <c r="BCP618"/>
      <c r="BCQ618"/>
      <c r="BCR618"/>
      <c r="BCS618"/>
      <c r="BCT618"/>
      <c r="BCU618"/>
      <c r="BCV618"/>
      <c r="BCW618"/>
      <c r="BCX618"/>
      <c r="BCY618"/>
      <c r="BCZ618"/>
      <c r="BDA618"/>
      <c r="BDB618"/>
      <c r="BDC618"/>
      <c r="BDD618"/>
      <c r="BDE618"/>
      <c r="BDF618"/>
      <c r="BDG618"/>
      <c r="BDH618"/>
      <c r="BDI618"/>
      <c r="BDJ618"/>
      <c r="BDK618"/>
      <c r="BDL618"/>
      <c r="BDM618"/>
      <c r="BDN618"/>
      <c r="BDO618"/>
      <c r="BDP618"/>
      <c r="BDQ618"/>
      <c r="BDR618"/>
      <c r="BDS618"/>
      <c r="BDT618"/>
      <c r="BDU618"/>
      <c r="BDV618"/>
      <c r="BDW618"/>
      <c r="BDX618"/>
      <c r="BDY618"/>
      <c r="BDZ618"/>
      <c r="BEA618"/>
      <c r="BEB618"/>
      <c r="BEC618"/>
      <c r="BED618"/>
      <c r="BEE618"/>
      <c r="BEF618"/>
      <c r="BEG618"/>
      <c r="BEH618"/>
      <c r="BEI618"/>
      <c r="BEJ618"/>
      <c r="BEK618"/>
      <c r="BEL618"/>
      <c r="BEM618"/>
      <c r="BEN618"/>
      <c r="BEO618"/>
      <c r="BEP618"/>
      <c r="BEQ618"/>
      <c r="BER618"/>
      <c r="BES618"/>
      <c r="BET618"/>
      <c r="BEU618"/>
      <c r="BEV618"/>
      <c r="BEW618"/>
      <c r="BEX618"/>
      <c r="BEY618"/>
      <c r="BEZ618"/>
      <c r="BFA618"/>
      <c r="BFB618"/>
      <c r="BFC618"/>
      <c r="BFD618"/>
      <c r="BFE618"/>
      <c r="BFF618"/>
      <c r="BFG618"/>
      <c r="BFH618"/>
      <c r="BFI618"/>
      <c r="BFJ618"/>
      <c r="BFK618"/>
      <c r="BFL618"/>
      <c r="BFM618"/>
      <c r="BFN618"/>
      <c r="BFO618"/>
      <c r="BFP618"/>
      <c r="BFQ618"/>
      <c r="BFR618"/>
      <c r="BFS618"/>
      <c r="BFT618"/>
      <c r="BFU618"/>
      <c r="BFV618"/>
      <c r="BFW618"/>
      <c r="BFX618"/>
      <c r="BFY618"/>
      <c r="BFZ618"/>
      <c r="BGA618"/>
      <c r="BGB618"/>
      <c r="BGC618"/>
      <c r="BGD618"/>
      <c r="BGE618"/>
      <c r="BGF618"/>
      <c r="BGG618"/>
      <c r="BGH618"/>
      <c r="BGI618"/>
      <c r="BGJ618"/>
      <c r="BGK618"/>
      <c r="BGL618"/>
      <c r="BGM618"/>
      <c r="BGN618"/>
      <c r="BGO618"/>
      <c r="BGP618"/>
      <c r="BGQ618"/>
      <c r="BGR618"/>
      <c r="BGS618"/>
      <c r="BGT618"/>
      <c r="BGU618"/>
      <c r="BGV618"/>
      <c r="BGW618"/>
      <c r="BGX618"/>
      <c r="BGY618"/>
      <c r="BGZ618"/>
      <c r="BHA618"/>
      <c r="BHB618"/>
      <c r="BHC618"/>
      <c r="BHD618"/>
      <c r="BHE618"/>
      <c r="BHF618"/>
      <c r="BHG618"/>
      <c r="BHH618"/>
      <c r="BHI618"/>
      <c r="BHJ618"/>
      <c r="BHK618"/>
      <c r="BHL618"/>
      <c r="BHM618"/>
      <c r="BHN618"/>
      <c r="BHO618"/>
      <c r="BHP618"/>
      <c r="BHQ618"/>
      <c r="BHR618"/>
      <c r="BHS618"/>
      <c r="BHT618"/>
      <c r="BHU618"/>
      <c r="BHV618"/>
      <c r="BHW618"/>
      <c r="BHX618"/>
      <c r="BHY618"/>
      <c r="BHZ618"/>
      <c r="BIA618"/>
      <c r="BIB618"/>
      <c r="BIC618"/>
      <c r="BID618"/>
      <c r="BIE618"/>
      <c r="BIF618"/>
      <c r="BIG618"/>
      <c r="BIH618"/>
      <c r="BII618"/>
      <c r="BIJ618"/>
      <c r="BIK618"/>
      <c r="BIL618"/>
      <c r="BIM618"/>
      <c r="BIN618"/>
      <c r="BIO618"/>
      <c r="BIP618"/>
      <c r="BIQ618"/>
      <c r="BIR618"/>
      <c r="BIS618"/>
      <c r="BIT618"/>
      <c r="BIU618"/>
      <c r="BIV618"/>
      <c r="BIW618"/>
      <c r="BIX618"/>
      <c r="BIY618"/>
      <c r="BIZ618"/>
      <c r="BJA618"/>
      <c r="BJB618"/>
      <c r="BJC618"/>
      <c r="BJD618"/>
      <c r="BJE618"/>
      <c r="BJF618"/>
      <c r="BJG618"/>
      <c r="BJH618"/>
      <c r="BJI618"/>
      <c r="BJJ618"/>
      <c r="BJK618"/>
      <c r="BJL618"/>
      <c r="BJM618"/>
      <c r="BJN618"/>
      <c r="BJO618"/>
      <c r="BJP618"/>
      <c r="BJQ618"/>
      <c r="BJR618"/>
      <c r="BJS618"/>
      <c r="BJT618"/>
      <c r="BJU618"/>
      <c r="BJV618"/>
      <c r="BJW618"/>
      <c r="BJX618"/>
      <c r="BJY618"/>
      <c r="BJZ618"/>
      <c r="BKA618"/>
      <c r="BKB618"/>
      <c r="BKC618"/>
      <c r="BKD618"/>
      <c r="BKE618"/>
      <c r="BKF618"/>
      <c r="BKG618"/>
      <c r="BKH618"/>
      <c r="BKI618"/>
      <c r="BKJ618"/>
      <c r="BKK618"/>
      <c r="BKL618"/>
      <c r="BKM618"/>
      <c r="BKN618"/>
      <c r="BKO618"/>
      <c r="BKP618"/>
      <c r="BKQ618"/>
      <c r="BKR618"/>
      <c r="BKS618"/>
      <c r="BKT618"/>
      <c r="BKU618"/>
      <c r="BKV618"/>
      <c r="BKW618"/>
      <c r="BKX618"/>
      <c r="BKY618"/>
      <c r="BKZ618"/>
      <c r="BLA618"/>
      <c r="BLB618"/>
      <c r="BLC618"/>
      <c r="BLD618"/>
      <c r="BLE618"/>
      <c r="BLF618"/>
      <c r="BLG618"/>
      <c r="BLH618"/>
      <c r="BLI618"/>
      <c r="BLJ618"/>
      <c r="BLK618"/>
      <c r="BLL618"/>
      <c r="BLM618"/>
      <c r="BLN618"/>
      <c r="BLO618"/>
      <c r="BLP618"/>
      <c r="BLQ618"/>
      <c r="BLR618"/>
      <c r="BLS618"/>
      <c r="BLT618"/>
      <c r="BLU618"/>
      <c r="BLV618"/>
      <c r="BLW618"/>
      <c r="BLX618"/>
      <c r="BLY618"/>
      <c r="BLZ618"/>
      <c r="BMA618"/>
      <c r="BMB618"/>
      <c r="BMC618"/>
      <c r="BMD618"/>
      <c r="BME618"/>
      <c r="BMF618"/>
      <c r="BMG618"/>
      <c r="BMH618"/>
      <c r="BMI618"/>
      <c r="BMJ618"/>
      <c r="BMK618"/>
      <c r="BML618"/>
      <c r="BMM618"/>
      <c r="BMN618"/>
      <c r="BMO618"/>
      <c r="BMP618"/>
      <c r="BMQ618"/>
      <c r="BMR618"/>
      <c r="BMS618"/>
      <c r="BMT618"/>
      <c r="BMU618"/>
      <c r="BMV618"/>
      <c r="BMW618"/>
      <c r="BMX618"/>
      <c r="BMY618"/>
      <c r="BMZ618"/>
      <c r="BNA618"/>
      <c r="BNB618"/>
      <c r="BNC618"/>
      <c r="BND618"/>
      <c r="BNE618"/>
      <c r="BNF618"/>
      <c r="BNG618"/>
      <c r="BNH618"/>
      <c r="BNI618"/>
      <c r="BNJ618"/>
      <c r="BNK618"/>
      <c r="BNL618"/>
      <c r="BNM618"/>
      <c r="BNN618"/>
      <c r="BNO618"/>
      <c r="BNP618"/>
      <c r="BNQ618"/>
      <c r="BNR618"/>
      <c r="BNS618"/>
      <c r="BNT618"/>
      <c r="BNU618"/>
      <c r="BNV618"/>
      <c r="BNW618"/>
      <c r="BNX618"/>
      <c r="BNY618"/>
      <c r="BNZ618"/>
      <c r="BOA618"/>
      <c r="BOB618"/>
      <c r="BOC618"/>
      <c r="BOD618"/>
      <c r="BOE618"/>
      <c r="BOF618"/>
      <c r="BOG618"/>
      <c r="BOH618"/>
      <c r="BOI618"/>
      <c r="BOJ618"/>
      <c r="BOK618"/>
      <c r="BOL618"/>
      <c r="BOM618"/>
      <c r="BON618"/>
      <c r="BOO618"/>
      <c r="BOP618"/>
      <c r="BOQ618"/>
      <c r="BOR618"/>
      <c r="BOS618"/>
      <c r="BOT618"/>
      <c r="BOU618"/>
      <c r="BOV618"/>
      <c r="BOW618"/>
      <c r="BOX618"/>
      <c r="BOY618"/>
      <c r="BOZ618"/>
      <c r="BPA618"/>
      <c r="BPB618"/>
      <c r="BPC618"/>
      <c r="BPD618"/>
      <c r="BPE618"/>
      <c r="BPF618"/>
      <c r="BPG618"/>
      <c r="BPH618"/>
      <c r="BPI618"/>
      <c r="BPJ618"/>
      <c r="BPK618"/>
      <c r="BPL618"/>
      <c r="BPM618"/>
      <c r="BPN618"/>
      <c r="BPO618"/>
      <c r="BPP618"/>
      <c r="BPQ618"/>
      <c r="BPR618"/>
      <c r="BPS618"/>
      <c r="BPT618"/>
      <c r="BPU618"/>
      <c r="BPV618"/>
      <c r="BPW618"/>
      <c r="BPX618"/>
      <c r="BPY618"/>
      <c r="BPZ618"/>
      <c r="BQA618"/>
      <c r="BQB618"/>
      <c r="BQC618"/>
      <c r="BQD618"/>
      <c r="BQE618"/>
      <c r="BQF618"/>
      <c r="BQG618"/>
      <c r="BQH618"/>
      <c r="BQI618"/>
      <c r="BQJ618"/>
      <c r="BQK618"/>
      <c r="BQL618"/>
      <c r="BQM618"/>
      <c r="BQN618"/>
      <c r="BQO618"/>
      <c r="BQP618"/>
      <c r="BQQ618"/>
      <c r="BQR618"/>
      <c r="BQS618"/>
      <c r="BQT618"/>
      <c r="BQU618"/>
      <c r="BQV618"/>
      <c r="BQW618"/>
      <c r="BQX618"/>
      <c r="BQY618"/>
      <c r="BQZ618"/>
      <c r="BRA618"/>
      <c r="BRB618"/>
      <c r="BRC618"/>
      <c r="BRD618"/>
      <c r="BRE618"/>
      <c r="BRF618"/>
      <c r="BRG618"/>
      <c r="BRH618"/>
      <c r="BRI618"/>
      <c r="BRJ618"/>
      <c r="BRK618"/>
      <c r="BRL618"/>
      <c r="BRM618"/>
      <c r="BRN618"/>
      <c r="BRO618"/>
      <c r="BRP618"/>
      <c r="BRQ618"/>
      <c r="BRR618"/>
      <c r="BRS618"/>
      <c r="BRT618"/>
      <c r="BRU618"/>
      <c r="BRV618"/>
      <c r="BRW618"/>
      <c r="BRX618"/>
      <c r="BRY618"/>
      <c r="BRZ618"/>
      <c r="BSA618"/>
      <c r="BSB618"/>
      <c r="BSC618"/>
      <c r="BSD618"/>
      <c r="BSE618"/>
      <c r="BSF618"/>
      <c r="BSG618"/>
      <c r="BSH618"/>
      <c r="BSI618"/>
      <c r="BSJ618"/>
      <c r="BSK618"/>
      <c r="BSL618"/>
      <c r="BSM618"/>
      <c r="BSN618"/>
      <c r="BSO618"/>
      <c r="BSP618"/>
      <c r="BSQ618"/>
      <c r="BSR618"/>
      <c r="BSS618"/>
      <c r="BST618"/>
      <c r="BSU618"/>
      <c r="BSV618"/>
      <c r="BSW618"/>
      <c r="BSX618"/>
      <c r="BSY618"/>
      <c r="BSZ618"/>
      <c r="BTA618"/>
      <c r="BTB618"/>
      <c r="BTC618"/>
      <c r="BTD618"/>
      <c r="BTE618"/>
      <c r="BTF618"/>
      <c r="BTG618"/>
    </row>
    <row r="619" spans="1:1879" ht="15.95" hidden="1" customHeight="1" x14ac:dyDescent="0.25">
      <c r="A619" s="296" t="s">
        <v>234</v>
      </c>
      <c r="B619" s="14" t="s">
        <v>11</v>
      </c>
      <c r="C619" s="106"/>
      <c r="D619" s="14" t="s">
        <v>333</v>
      </c>
      <c r="E619" s="15">
        <v>36312</v>
      </c>
      <c r="F619" s="15">
        <v>36411</v>
      </c>
      <c r="G619" s="18"/>
      <c r="H619" s="155"/>
      <c r="I619" s="17" t="s">
        <v>638</v>
      </c>
      <c r="J619" s="107"/>
    </row>
    <row r="620" spans="1:1879" ht="15.95" hidden="1" customHeight="1" x14ac:dyDescent="0.25">
      <c r="A620" s="296" t="s">
        <v>251</v>
      </c>
      <c r="B620" s="14" t="s">
        <v>11</v>
      </c>
      <c r="C620" s="106"/>
      <c r="D620" s="14" t="s">
        <v>333</v>
      </c>
      <c r="E620" s="15">
        <v>37109</v>
      </c>
      <c r="F620" s="15">
        <v>37554</v>
      </c>
      <c r="G620" s="18"/>
      <c r="H620" s="157"/>
      <c r="I620" s="17" t="s">
        <v>657</v>
      </c>
      <c r="J620" s="107"/>
    </row>
    <row r="621" spans="1:1879" ht="15.95" hidden="1" customHeight="1" x14ac:dyDescent="0.25">
      <c r="A621" s="296" t="s">
        <v>235</v>
      </c>
      <c r="B621" s="14" t="s">
        <v>11</v>
      </c>
      <c r="C621" s="106"/>
      <c r="D621" s="14" t="s">
        <v>333</v>
      </c>
      <c r="E621" s="15">
        <v>36312</v>
      </c>
      <c r="F621" s="15">
        <v>39328</v>
      </c>
      <c r="G621" s="18"/>
      <c r="H621" s="155"/>
      <c r="I621" s="17" t="s">
        <v>640</v>
      </c>
      <c r="J621" s="107"/>
    </row>
    <row r="622" spans="1:1879" ht="15.95" hidden="1" customHeight="1" x14ac:dyDescent="0.25">
      <c r="A622" s="296" t="s">
        <v>243</v>
      </c>
      <c r="B622" s="14" t="s">
        <v>11</v>
      </c>
      <c r="C622" s="106"/>
      <c r="D622" s="14" t="s">
        <v>2425</v>
      </c>
      <c r="E622" s="15">
        <v>36404</v>
      </c>
      <c r="F622" s="15">
        <v>37046</v>
      </c>
      <c r="G622" s="14"/>
      <c r="H622" s="155"/>
      <c r="I622" s="17" t="s">
        <v>648</v>
      </c>
      <c r="J622" s="107"/>
    </row>
    <row r="623" spans="1:1879" ht="15.95" customHeight="1" x14ac:dyDescent="0.25">
      <c r="A623" s="296" t="s">
        <v>3145</v>
      </c>
      <c r="B623" s="14" t="s">
        <v>11</v>
      </c>
      <c r="C623" s="106"/>
      <c r="D623" s="14" t="s">
        <v>1300</v>
      </c>
      <c r="E623" s="15">
        <v>45110</v>
      </c>
      <c r="F623" s="15">
        <v>45317</v>
      </c>
      <c r="G623" s="14" t="s">
        <v>3237</v>
      </c>
      <c r="H623" s="155"/>
      <c r="I623" s="17" t="s">
        <v>800</v>
      </c>
      <c r="J623" s="107"/>
    </row>
    <row r="624" spans="1:1879" ht="15.95" hidden="1" customHeight="1" x14ac:dyDescent="0.25">
      <c r="A624" s="296" t="s">
        <v>241</v>
      </c>
      <c r="B624" s="14" t="s">
        <v>11</v>
      </c>
      <c r="C624" s="106"/>
      <c r="D624" s="14" t="s">
        <v>333</v>
      </c>
      <c r="E624" s="15">
        <v>36404</v>
      </c>
      <c r="F624" s="15">
        <v>37033</v>
      </c>
      <c r="G624" s="18"/>
      <c r="H624" s="155"/>
      <c r="I624" s="17" t="s">
        <v>647</v>
      </c>
      <c r="J624" s="107"/>
    </row>
    <row r="625" spans="1:10" ht="15.95" hidden="1" customHeight="1" x14ac:dyDescent="0.25">
      <c r="A625" s="296" t="s">
        <v>557</v>
      </c>
      <c r="B625" s="14" t="s">
        <v>11</v>
      </c>
      <c r="C625" s="106"/>
      <c r="D625" s="14" t="s">
        <v>333</v>
      </c>
      <c r="E625" s="15">
        <v>35521</v>
      </c>
      <c r="F625" s="15">
        <v>38590</v>
      </c>
      <c r="G625" s="18"/>
      <c r="H625" s="155"/>
      <c r="I625" s="17" t="s">
        <v>676</v>
      </c>
      <c r="J625" s="107"/>
    </row>
    <row r="626" spans="1:10" ht="15.95" hidden="1" customHeight="1" x14ac:dyDescent="0.25">
      <c r="A626" s="296" t="s">
        <v>2679</v>
      </c>
      <c r="B626" s="14" t="s">
        <v>11</v>
      </c>
      <c r="C626" s="106"/>
      <c r="D626" s="14" t="s">
        <v>2</v>
      </c>
      <c r="E626" s="15">
        <v>44844</v>
      </c>
      <c r="F626" s="15">
        <v>44848</v>
      </c>
      <c r="G626" s="14"/>
      <c r="H626" s="155"/>
      <c r="I626" s="17" t="s">
        <v>2680</v>
      </c>
      <c r="J626" s="107"/>
    </row>
    <row r="627" spans="1:10" ht="15.95" hidden="1" customHeight="1" x14ac:dyDescent="0.25">
      <c r="A627" s="295" t="s">
        <v>2653</v>
      </c>
      <c r="B627" s="9" t="s">
        <v>11</v>
      </c>
      <c r="C627" s="189"/>
      <c r="D627" s="9" t="s">
        <v>17</v>
      </c>
      <c r="E627" s="11">
        <v>45019</v>
      </c>
      <c r="F627" s="11"/>
      <c r="G627" s="9" t="s">
        <v>3237</v>
      </c>
      <c r="H627" s="105"/>
      <c r="I627" s="13" t="s">
        <v>884</v>
      </c>
      <c r="J627" s="108"/>
    </row>
    <row r="628" spans="1:10" ht="15.95" hidden="1" customHeight="1" x14ac:dyDescent="0.25">
      <c r="A628" s="295" t="s">
        <v>3235</v>
      </c>
      <c r="B628" s="9" t="s">
        <v>11</v>
      </c>
      <c r="C628" s="189"/>
      <c r="D628" s="9" t="s">
        <v>417</v>
      </c>
      <c r="E628" s="11">
        <v>45019</v>
      </c>
      <c r="F628" s="11"/>
      <c r="G628" s="9" t="s">
        <v>3237</v>
      </c>
      <c r="H628" s="105"/>
      <c r="I628" s="13" t="s">
        <v>885</v>
      </c>
      <c r="J628" s="108"/>
    </row>
    <row r="629" spans="1:10" ht="15.95" hidden="1" customHeight="1" x14ac:dyDescent="0.25">
      <c r="A629" s="295" t="s">
        <v>3793</v>
      </c>
      <c r="B629" s="9" t="s">
        <v>11</v>
      </c>
      <c r="C629" s="189"/>
      <c r="D629" s="9" t="s">
        <v>17</v>
      </c>
      <c r="E629" s="11">
        <v>45231</v>
      </c>
      <c r="F629" s="11"/>
      <c r="G629" s="9" t="s">
        <v>3237</v>
      </c>
      <c r="H629" s="105"/>
      <c r="I629" s="13" t="s">
        <v>825</v>
      </c>
      <c r="J629" s="108"/>
    </row>
    <row r="630" spans="1:10" ht="15.95" hidden="1" customHeight="1" x14ac:dyDescent="0.25">
      <c r="A630" s="295" t="s">
        <v>3389</v>
      </c>
      <c r="B630" s="9" t="s">
        <v>11</v>
      </c>
      <c r="C630" s="189"/>
      <c r="D630" s="9" t="s">
        <v>417</v>
      </c>
      <c r="E630" s="11">
        <v>45231</v>
      </c>
      <c r="F630" s="11"/>
      <c r="G630" s="9" t="s">
        <v>3237</v>
      </c>
      <c r="H630" s="105"/>
      <c r="I630" s="13" t="s">
        <v>826</v>
      </c>
      <c r="J630" s="108"/>
    </row>
    <row r="631" spans="1:10" ht="15.95" customHeight="1" x14ac:dyDescent="0.25">
      <c r="A631" s="296" t="s">
        <v>3513</v>
      </c>
      <c r="B631" s="14" t="s">
        <v>11</v>
      </c>
      <c r="C631" s="106"/>
      <c r="D631" s="14" t="s">
        <v>2</v>
      </c>
      <c r="E631" s="15">
        <v>45110</v>
      </c>
      <c r="F631" s="15">
        <v>45496</v>
      </c>
      <c r="G631" s="14" t="s">
        <v>3237</v>
      </c>
      <c r="H631" s="155"/>
      <c r="I631" s="17" t="s">
        <v>801</v>
      </c>
      <c r="J631" s="107"/>
    </row>
    <row r="632" spans="1:10" ht="15.95" hidden="1" customHeight="1" x14ac:dyDescent="0.25">
      <c r="A632" s="296" t="s">
        <v>10</v>
      </c>
      <c r="B632" s="14" t="s">
        <v>11</v>
      </c>
      <c r="C632" s="106"/>
      <c r="D632" s="14" t="s">
        <v>333</v>
      </c>
      <c r="E632" s="15">
        <v>36404</v>
      </c>
      <c r="F632" s="15">
        <v>37924</v>
      </c>
      <c r="G632" s="18"/>
      <c r="H632" s="155"/>
      <c r="I632" s="17" t="s">
        <v>646</v>
      </c>
      <c r="J632" s="107"/>
    </row>
    <row r="633" spans="1:10" ht="15.95" hidden="1" customHeight="1" x14ac:dyDescent="0.25">
      <c r="A633" s="296" t="s">
        <v>10</v>
      </c>
      <c r="B633" s="14" t="s">
        <v>11</v>
      </c>
      <c r="C633" s="106"/>
      <c r="D633" s="14" t="s">
        <v>333</v>
      </c>
      <c r="E633" s="15">
        <v>38657</v>
      </c>
      <c r="F633" s="15">
        <v>39328</v>
      </c>
      <c r="G633" s="18"/>
      <c r="H633" s="155"/>
      <c r="I633" s="17" t="s">
        <v>686</v>
      </c>
      <c r="J633" s="107"/>
    </row>
    <row r="634" spans="1:10" ht="15.95" hidden="1" customHeight="1" x14ac:dyDescent="0.25">
      <c r="A634" s="295" t="s">
        <v>4416</v>
      </c>
      <c r="B634" s="9" t="s">
        <v>11</v>
      </c>
      <c r="C634" s="189"/>
      <c r="D634" s="9" t="s">
        <v>417</v>
      </c>
      <c r="E634" s="11">
        <v>45474</v>
      </c>
      <c r="F634" s="11"/>
      <c r="G634" s="9"/>
      <c r="H634" s="105"/>
      <c r="I634" s="13" t="s">
        <v>831</v>
      </c>
      <c r="J634" s="108"/>
    </row>
    <row r="635" spans="1:10" ht="15.95" hidden="1" customHeight="1" x14ac:dyDescent="0.25">
      <c r="A635" s="296" t="s">
        <v>3032</v>
      </c>
      <c r="B635" s="14" t="s">
        <v>11</v>
      </c>
      <c r="C635" s="106"/>
      <c r="D635" s="14" t="s">
        <v>2</v>
      </c>
      <c r="E635" s="15">
        <v>45110</v>
      </c>
      <c r="F635" s="15">
        <v>45191</v>
      </c>
      <c r="G635" s="14"/>
      <c r="H635" s="155"/>
      <c r="I635" s="17" t="s">
        <v>802</v>
      </c>
      <c r="J635" s="107"/>
    </row>
    <row r="636" spans="1:10" ht="15.95" hidden="1" customHeight="1" x14ac:dyDescent="0.25">
      <c r="A636" s="296" t="s">
        <v>279</v>
      </c>
      <c r="B636" s="14" t="s">
        <v>11</v>
      </c>
      <c r="C636" s="106"/>
      <c r="D636" s="14" t="s">
        <v>407</v>
      </c>
      <c r="E636" s="15">
        <v>42402</v>
      </c>
      <c r="F636" s="15">
        <v>44868</v>
      </c>
      <c r="G636" s="14"/>
      <c r="H636" s="155"/>
      <c r="I636" s="17" t="s">
        <v>736</v>
      </c>
      <c r="J636" s="107"/>
    </row>
    <row r="637" spans="1:10" ht="15.95" hidden="1" customHeight="1" x14ac:dyDescent="0.25">
      <c r="A637" s="296" t="s">
        <v>1719</v>
      </c>
      <c r="B637" s="14" t="s">
        <v>11</v>
      </c>
      <c r="C637" s="219"/>
      <c r="D637" s="14" t="s">
        <v>2</v>
      </c>
      <c r="E637" s="15">
        <v>44158</v>
      </c>
      <c r="F637" s="15">
        <v>44162</v>
      </c>
      <c r="G637" s="18"/>
      <c r="H637" s="155"/>
      <c r="I637" s="17" t="s">
        <v>753</v>
      </c>
      <c r="J637" s="107"/>
    </row>
    <row r="638" spans="1:10" ht="15.95" hidden="1" customHeight="1" x14ac:dyDescent="0.25">
      <c r="A638" s="296" t="s">
        <v>136</v>
      </c>
      <c r="B638" s="14" t="s">
        <v>11</v>
      </c>
      <c r="C638" s="106" t="s">
        <v>1</v>
      </c>
      <c r="D638" s="14" t="s">
        <v>4</v>
      </c>
      <c r="E638" s="15">
        <v>40848</v>
      </c>
      <c r="F638" s="15">
        <v>41430</v>
      </c>
      <c r="G638" s="18"/>
      <c r="H638" s="157">
        <v>41335</v>
      </c>
      <c r="I638" s="17" t="s">
        <v>719</v>
      </c>
      <c r="J638" s="107" t="s">
        <v>701</v>
      </c>
    </row>
    <row r="639" spans="1:10" ht="15.95" hidden="1" customHeight="1" x14ac:dyDescent="0.25">
      <c r="A639" s="296" t="s">
        <v>2050</v>
      </c>
      <c r="B639" s="14" t="s">
        <v>11</v>
      </c>
      <c r="C639" s="106"/>
      <c r="D639" s="14" t="s">
        <v>4</v>
      </c>
      <c r="E639" s="15">
        <v>44459</v>
      </c>
      <c r="F639" s="15">
        <v>44645</v>
      </c>
      <c r="G639" s="14"/>
      <c r="H639" s="157"/>
      <c r="I639" s="17" t="s">
        <v>775</v>
      </c>
      <c r="J639" s="107"/>
    </row>
    <row r="640" spans="1:10" ht="15.95" hidden="1" customHeight="1" x14ac:dyDescent="0.25">
      <c r="A640" s="296" t="s">
        <v>431</v>
      </c>
      <c r="B640" s="14" t="s">
        <v>11</v>
      </c>
      <c r="C640" s="219"/>
      <c r="D640" s="14" t="s">
        <v>4</v>
      </c>
      <c r="E640" s="15">
        <v>41442</v>
      </c>
      <c r="F640" s="15">
        <v>42643</v>
      </c>
      <c r="G640" s="18"/>
      <c r="H640" s="155"/>
      <c r="I640" s="17" t="s">
        <v>723</v>
      </c>
      <c r="J640" s="107"/>
    </row>
    <row r="641" spans="1:10" ht="15.95" hidden="1" customHeight="1" x14ac:dyDescent="0.25">
      <c r="A641" s="296" t="s">
        <v>2080</v>
      </c>
      <c r="B641" s="14" t="s">
        <v>11</v>
      </c>
      <c r="C641" s="106"/>
      <c r="D641" s="14" t="s">
        <v>407</v>
      </c>
      <c r="E641" s="15">
        <v>44473</v>
      </c>
      <c r="F641" s="15">
        <v>44914</v>
      </c>
      <c r="G641" s="14"/>
      <c r="H641" s="155"/>
      <c r="I641" s="17" t="s">
        <v>780</v>
      </c>
      <c r="J641" s="107"/>
    </row>
    <row r="642" spans="1:10" ht="15.95" hidden="1" customHeight="1" x14ac:dyDescent="0.25">
      <c r="A642" s="295" t="s">
        <v>4252</v>
      </c>
      <c r="B642" s="9" t="s">
        <v>11</v>
      </c>
      <c r="C642" s="189"/>
      <c r="D642" s="9" t="s">
        <v>417</v>
      </c>
      <c r="E642" s="11">
        <v>45516</v>
      </c>
      <c r="F642" s="11"/>
      <c r="G642" s="9"/>
      <c r="H642" s="105"/>
      <c r="I642" s="13" t="s">
        <v>835</v>
      </c>
      <c r="J642" s="108"/>
    </row>
    <row r="643" spans="1:10" ht="15.95" hidden="1" customHeight="1" x14ac:dyDescent="0.25">
      <c r="A643" s="295" t="s">
        <v>2051</v>
      </c>
      <c r="B643" s="9" t="s">
        <v>11</v>
      </c>
      <c r="C643" s="189"/>
      <c r="D643" s="9" t="s">
        <v>417</v>
      </c>
      <c r="E643" s="11">
        <v>44459</v>
      </c>
      <c r="F643" s="11"/>
      <c r="G643" s="9"/>
      <c r="H643" s="105"/>
      <c r="I643" s="13" t="s">
        <v>776</v>
      </c>
      <c r="J643" s="175"/>
    </row>
    <row r="644" spans="1:10" ht="15.95" hidden="1" customHeight="1" x14ac:dyDescent="0.25">
      <c r="A644" s="296" t="s">
        <v>2681</v>
      </c>
      <c r="B644" s="14" t="s">
        <v>11</v>
      </c>
      <c r="C644" s="106"/>
      <c r="D644" s="14" t="s">
        <v>2</v>
      </c>
      <c r="E644" s="15">
        <v>44844</v>
      </c>
      <c r="F644" s="15">
        <v>44967</v>
      </c>
      <c r="G644" s="14"/>
      <c r="H644" s="155"/>
      <c r="I644" s="17" t="s">
        <v>855</v>
      </c>
      <c r="J644" s="107"/>
    </row>
    <row r="645" spans="1:10" ht="15.95" hidden="1" customHeight="1" x14ac:dyDescent="0.25">
      <c r="A645" s="296" t="s">
        <v>2291</v>
      </c>
      <c r="B645" s="14" t="s">
        <v>11</v>
      </c>
      <c r="C645" s="106"/>
      <c r="D645" s="14" t="s">
        <v>2</v>
      </c>
      <c r="E645" s="15">
        <v>44636</v>
      </c>
      <c r="F645" s="15">
        <v>44991</v>
      </c>
      <c r="G645" s="14"/>
      <c r="H645" s="155"/>
      <c r="I645" s="17" t="s">
        <v>845</v>
      </c>
      <c r="J645" s="107"/>
    </row>
    <row r="646" spans="1:10" ht="15.95" hidden="1" customHeight="1" x14ac:dyDescent="0.25">
      <c r="A646" s="297" t="s">
        <v>21</v>
      </c>
      <c r="B646" s="141" t="s">
        <v>11</v>
      </c>
      <c r="C646" s="218"/>
      <c r="D646" s="141" t="s">
        <v>4</v>
      </c>
      <c r="E646" s="142">
        <v>39479</v>
      </c>
      <c r="F646" s="142">
        <v>42277</v>
      </c>
      <c r="G646" s="141" t="s">
        <v>408</v>
      </c>
      <c r="H646" s="184"/>
      <c r="I646" s="144" t="s">
        <v>695</v>
      </c>
      <c r="J646" s="191"/>
    </row>
    <row r="647" spans="1:10" ht="15.95" hidden="1" customHeight="1" x14ac:dyDescent="0.25">
      <c r="A647" s="296" t="s">
        <v>437</v>
      </c>
      <c r="B647" s="14" t="s">
        <v>11</v>
      </c>
      <c r="C647" s="106"/>
      <c r="D647" s="14" t="s">
        <v>4</v>
      </c>
      <c r="E647" s="15">
        <v>42342</v>
      </c>
      <c r="F647" s="15">
        <v>43431</v>
      </c>
      <c r="G647" s="14"/>
      <c r="H647" s="155"/>
      <c r="I647" s="17" t="s">
        <v>733</v>
      </c>
      <c r="J647" s="107"/>
    </row>
    <row r="648" spans="1:10" ht="15.95" customHeight="1" x14ac:dyDescent="0.25">
      <c r="A648" s="296" t="s">
        <v>2909</v>
      </c>
      <c r="B648" s="14" t="s">
        <v>11</v>
      </c>
      <c r="C648" s="106"/>
      <c r="D648" s="14" t="s">
        <v>414</v>
      </c>
      <c r="E648" s="15">
        <v>45048</v>
      </c>
      <c r="F648" s="15">
        <v>45531</v>
      </c>
      <c r="G648" s="14" t="s">
        <v>3237</v>
      </c>
      <c r="H648" s="155"/>
      <c r="I648" s="17" t="s">
        <v>791</v>
      </c>
      <c r="J648" s="107"/>
    </row>
    <row r="649" spans="1:10" ht="15.95" hidden="1" customHeight="1" x14ac:dyDescent="0.25">
      <c r="A649" s="296" t="s">
        <v>25</v>
      </c>
      <c r="B649" s="14" t="s">
        <v>11</v>
      </c>
      <c r="C649" s="106"/>
      <c r="D649" s="14" t="s">
        <v>4</v>
      </c>
      <c r="E649" s="15">
        <v>39755</v>
      </c>
      <c r="F649" s="15">
        <v>39848</v>
      </c>
      <c r="G649" s="18"/>
      <c r="H649" s="157"/>
      <c r="I649" s="17" t="s">
        <v>700</v>
      </c>
      <c r="J649" s="107"/>
    </row>
    <row r="650" spans="1:10" ht="15.95" hidden="1" customHeight="1" x14ac:dyDescent="0.25">
      <c r="A650" s="296" t="s">
        <v>3337</v>
      </c>
      <c r="B650" s="14" t="s">
        <v>11</v>
      </c>
      <c r="C650" s="106"/>
      <c r="D650" s="14" t="s">
        <v>2</v>
      </c>
      <c r="E650" s="15">
        <v>45201</v>
      </c>
      <c r="F650" s="15">
        <v>45230</v>
      </c>
      <c r="G650" s="14" t="s">
        <v>3237</v>
      </c>
      <c r="H650" s="157"/>
      <c r="I650" s="17" t="s">
        <v>815</v>
      </c>
      <c r="J650" s="107"/>
    </row>
    <row r="651" spans="1:10" ht="15.95" hidden="1" customHeight="1" x14ac:dyDescent="0.25">
      <c r="A651" s="296" t="s">
        <v>58</v>
      </c>
      <c r="B651" s="14" t="s">
        <v>11</v>
      </c>
      <c r="C651" s="106" t="s">
        <v>1</v>
      </c>
      <c r="D651" s="14" t="s">
        <v>4</v>
      </c>
      <c r="E651" s="15">
        <v>40837</v>
      </c>
      <c r="F651" s="15">
        <v>41479</v>
      </c>
      <c r="G651" s="18"/>
      <c r="H651" s="157">
        <v>37682</v>
      </c>
      <c r="I651" s="17" t="s">
        <v>716</v>
      </c>
      <c r="J651" s="107" t="s">
        <v>695</v>
      </c>
    </row>
    <row r="652" spans="1:10" ht="15.95" hidden="1" customHeight="1" x14ac:dyDescent="0.25">
      <c r="A652" s="296" t="s">
        <v>0</v>
      </c>
      <c r="B652" s="14" t="s">
        <v>11</v>
      </c>
      <c r="C652" s="106"/>
      <c r="D652" s="14" t="s">
        <v>2</v>
      </c>
      <c r="E652" s="15">
        <v>38285</v>
      </c>
      <c r="F652" s="15">
        <v>38369</v>
      </c>
      <c r="G652" s="18"/>
      <c r="H652" s="155"/>
      <c r="I652" s="17" t="s">
        <v>677</v>
      </c>
      <c r="J652" s="107"/>
    </row>
    <row r="653" spans="1:10" ht="15.95" hidden="1" customHeight="1" x14ac:dyDescent="0.25">
      <c r="A653" s="296" t="s">
        <v>19</v>
      </c>
      <c r="B653" s="14" t="s">
        <v>11</v>
      </c>
      <c r="C653" s="106"/>
      <c r="D653" s="14" t="s">
        <v>4</v>
      </c>
      <c r="E653" s="15">
        <v>39412</v>
      </c>
      <c r="F653" s="15">
        <v>40365</v>
      </c>
      <c r="G653" s="18"/>
      <c r="H653" s="155"/>
      <c r="I653" s="17" t="s">
        <v>693</v>
      </c>
      <c r="J653" s="107"/>
    </row>
    <row r="654" spans="1:10" ht="15.95" hidden="1" customHeight="1" x14ac:dyDescent="0.25">
      <c r="A654" s="295" t="s">
        <v>4464</v>
      </c>
      <c r="B654" s="9" t="s">
        <v>11</v>
      </c>
      <c r="C654" s="189"/>
      <c r="D654" s="9" t="s">
        <v>417</v>
      </c>
      <c r="E654" s="11">
        <v>45497</v>
      </c>
      <c r="F654" s="11"/>
      <c r="G654" s="9"/>
      <c r="H654" s="105"/>
      <c r="I654" s="13" t="s">
        <v>832</v>
      </c>
      <c r="J654" s="108"/>
    </row>
    <row r="655" spans="1:10" ht="15.95" hidden="1" customHeight="1" x14ac:dyDescent="0.25">
      <c r="A655" s="296" t="s">
        <v>2795</v>
      </c>
      <c r="B655" s="14" t="s">
        <v>11</v>
      </c>
      <c r="C655" s="106"/>
      <c r="D655" s="14" t="s">
        <v>2</v>
      </c>
      <c r="E655" s="15">
        <v>44881</v>
      </c>
      <c r="F655" s="15">
        <v>44928</v>
      </c>
      <c r="G655" s="14"/>
      <c r="H655" s="155"/>
      <c r="I655" s="17" t="s">
        <v>868</v>
      </c>
      <c r="J655" s="107"/>
    </row>
    <row r="656" spans="1:10" ht="15.95" hidden="1" customHeight="1" x14ac:dyDescent="0.25">
      <c r="A656" s="295" t="s">
        <v>2552</v>
      </c>
      <c r="B656" s="9" t="s">
        <v>11</v>
      </c>
      <c r="C656" s="189"/>
      <c r="D656" s="9" t="s">
        <v>417</v>
      </c>
      <c r="E656" s="11">
        <v>44986</v>
      </c>
      <c r="F656" s="11"/>
      <c r="G656" s="9" t="s">
        <v>3237</v>
      </c>
      <c r="H656" s="105"/>
      <c r="I656" s="13" t="s">
        <v>880</v>
      </c>
      <c r="J656" s="108"/>
    </row>
    <row r="657" spans="1:1879" ht="14.25" hidden="1" customHeight="1" x14ac:dyDescent="0.25">
      <c r="A657" s="296" t="s">
        <v>2729</v>
      </c>
      <c r="B657" s="14" t="s">
        <v>11</v>
      </c>
      <c r="C657" s="106"/>
      <c r="D657" s="14" t="s">
        <v>4</v>
      </c>
      <c r="E657" s="15">
        <v>45019</v>
      </c>
      <c r="F657" s="15">
        <v>45208</v>
      </c>
      <c r="G657" s="14"/>
      <c r="H657" s="155"/>
      <c r="I657" s="17" t="s">
        <v>886</v>
      </c>
      <c r="J657" s="107"/>
    </row>
    <row r="658" spans="1:1879" ht="14.25" hidden="1" customHeight="1" x14ac:dyDescent="0.25">
      <c r="A658" s="296" t="s">
        <v>8</v>
      </c>
      <c r="B658" s="14" t="s">
        <v>11</v>
      </c>
      <c r="C658" s="106"/>
      <c r="D658" s="14" t="s">
        <v>2250</v>
      </c>
      <c r="E658" s="15">
        <v>38600</v>
      </c>
      <c r="F658" s="15">
        <v>38639</v>
      </c>
      <c r="G658" s="18"/>
      <c r="H658" s="155"/>
      <c r="I658" s="17" t="s">
        <v>685</v>
      </c>
      <c r="J658" s="107"/>
    </row>
    <row r="659" spans="1:1879" ht="15.95" hidden="1" customHeight="1" x14ac:dyDescent="0.25">
      <c r="A659" s="296" t="s">
        <v>267</v>
      </c>
      <c r="B659" s="14" t="s">
        <v>11</v>
      </c>
      <c r="C659" s="106"/>
      <c r="D659" s="14" t="s">
        <v>2</v>
      </c>
      <c r="E659" s="15">
        <v>38145</v>
      </c>
      <c r="F659" s="15">
        <v>38146</v>
      </c>
      <c r="G659" s="30"/>
      <c r="H659" s="155"/>
      <c r="I659" s="17" t="s">
        <v>671</v>
      </c>
      <c r="J659" s="107"/>
    </row>
    <row r="660" spans="1:1879" ht="15.95" hidden="1" customHeight="1" x14ac:dyDescent="0.25">
      <c r="A660" s="296" t="s">
        <v>2244</v>
      </c>
      <c r="B660" s="14" t="s">
        <v>11</v>
      </c>
      <c r="C660" s="106"/>
      <c r="D660" s="14" t="s">
        <v>2</v>
      </c>
      <c r="E660" s="15">
        <v>44473</v>
      </c>
      <c r="F660" s="15">
        <v>44480</v>
      </c>
      <c r="G660" s="30"/>
      <c r="H660" s="155"/>
      <c r="I660" s="17" t="s">
        <v>781</v>
      </c>
      <c r="J660" s="107"/>
    </row>
    <row r="661" spans="1:1879" ht="15.95" customHeight="1" x14ac:dyDescent="0.25">
      <c r="A661" s="296" t="s">
        <v>4412</v>
      </c>
      <c r="B661" s="14" t="s">
        <v>11</v>
      </c>
      <c r="C661" s="106"/>
      <c r="D661" s="14" t="s">
        <v>4653</v>
      </c>
      <c r="E661" s="15">
        <v>45467</v>
      </c>
      <c r="F661" s="15">
        <v>45555</v>
      </c>
      <c r="G661" s="88"/>
      <c r="H661" s="155"/>
      <c r="I661" s="17" t="s">
        <v>828</v>
      </c>
      <c r="J661" s="107"/>
    </row>
    <row r="662" spans="1:1879" ht="15.95" hidden="1" customHeight="1" x14ac:dyDescent="0.25">
      <c r="A662" s="296" t="s">
        <v>255</v>
      </c>
      <c r="B662" s="14" t="s">
        <v>11</v>
      </c>
      <c r="C662" s="106"/>
      <c r="D662" s="14" t="s">
        <v>333</v>
      </c>
      <c r="E662" s="15">
        <v>37165</v>
      </c>
      <c r="F662" s="15">
        <v>37774</v>
      </c>
      <c r="G662" s="18"/>
      <c r="H662" s="155"/>
      <c r="I662" s="17" t="s">
        <v>756</v>
      </c>
      <c r="J662" s="107"/>
    </row>
    <row r="663" spans="1:1879" ht="15.95" hidden="1" customHeight="1" x14ac:dyDescent="0.25">
      <c r="A663" s="296" t="s">
        <v>257</v>
      </c>
      <c r="B663" s="14" t="s">
        <v>11</v>
      </c>
      <c r="C663" s="106"/>
      <c r="D663" s="14" t="s">
        <v>333</v>
      </c>
      <c r="E663" s="15">
        <v>37355</v>
      </c>
      <c r="F663" s="15">
        <v>39129</v>
      </c>
      <c r="G663" s="18"/>
      <c r="H663" s="155"/>
      <c r="I663" s="17" t="s">
        <v>662</v>
      </c>
      <c r="J663" s="107"/>
    </row>
    <row r="664" spans="1:1879" ht="15.95" hidden="1" customHeight="1" x14ac:dyDescent="0.25">
      <c r="A664" s="296" t="s">
        <v>236</v>
      </c>
      <c r="B664" s="14" t="s">
        <v>11</v>
      </c>
      <c r="C664" s="106"/>
      <c r="D664" s="14" t="s">
        <v>333</v>
      </c>
      <c r="E664" s="15">
        <v>36342</v>
      </c>
      <c r="F664" s="15">
        <v>37838</v>
      </c>
      <c r="G664" s="18"/>
      <c r="H664" s="155"/>
      <c r="I664" s="17" t="s">
        <v>641</v>
      </c>
      <c r="J664" s="107"/>
    </row>
    <row r="665" spans="1:1879" ht="15.95" hidden="1" customHeight="1" x14ac:dyDescent="0.25">
      <c r="A665" s="296" t="s">
        <v>5</v>
      </c>
      <c r="B665" s="14" t="s">
        <v>11</v>
      </c>
      <c r="C665" s="106"/>
      <c r="D665" s="14" t="s">
        <v>333</v>
      </c>
      <c r="E665" s="15">
        <v>38418</v>
      </c>
      <c r="F665" s="15">
        <v>40197</v>
      </c>
      <c r="G665" s="18"/>
      <c r="H665" s="157"/>
      <c r="I665" s="17" t="s">
        <v>672</v>
      </c>
      <c r="J665" s="107"/>
    </row>
    <row r="666" spans="1:1879" s="4" customFormat="1" ht="15.95" hidden="1" customHeight="1" x14ac:dyDescent="0.25">
      <c r="A666" s="296" t="s">
        <v>253</v>
      </c>
      <c r="B666" s="14" t="s">
        <v>11</v>
      </c>
      <c r="C666" s="106"/>
      <c r="D666" s="14" t="s">
        <v>333</v>
      </c>
      <c r="E666" s="15">
        <v>37125</v>
      </c>
      <c r="F666" s="15">
        <v>37650</v>
      </c>
      <c r="G666" s="30"/>
      <c r="H666" s="155"/>
      <c r="I666" s="17" t="s">
        <v>659</v>
      </c>
      <c r="J666" s="107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  <c r="FL666"/>
      <c r="FM666"/>
      <c r="FN666"/>
      <c r="FO666"/>
      <c r="FP666"/>
      <c r="FQ666"/>
      <c r="FR666"/>
      <c r="FS666"/>
      <c r="FT666"/>
      <c r="FU666"/>
      <c r="FV666"/>
      <c r="FW666"/>
      <c r="FX666"/>
      <c r="FY666"/>
      <c r="FZ666"/>
      <c r="GA666"/>
      <c r="GB666"/>
      <c r="GC666"/>
      <c r="GD666"/>
      <c r="GE666"/>
      <c r="GF666"/>
      <c r="GG666"/>
      <c r="GH666"/>
      <c r="GI666"/>
      <c r="GJ666"/>
      <c r="GK666"/>
      <c r="GL666"/>
      <c r="GM666"/>
      <c r="GN666"/>
      <c r="GO666"/>
      <c r="GP666"/>
      <c r="GQ666"/>
      <c r="GR666"/>
      <c r="GS666"/>
      <c r="GT666"/>
      <c r="GU666"/>
      <c r="GV666"/>
      <c r="GW666"/>
      <c r="GX666"/>
      <c r="GY666"/>
      <c r="GZ666"/>
      <c r="HA666"/>
      <c r="HB666"/>
      <c r="HC666"/>
      <c r="HD666"/>
      <c r="HE666"/>
      <c r="HF666"/>
      <c r="HG666"/>
      <c r="HH666"/>
      <c r="HI666"/>
      <c r="HJ666"/>
      <c r="HK666"/>
      <c r="HL666"/>
      <c r="HM666"/>
      <c r="HN666"/>
      <c r="HO666"/>
      <c r="HP666"/>
      <c r="HQ666"/>
      <c r="HR666"/>
      <c r="HS666"/>
      <c r="HT666"/>
      <c r="HU666"/>
      <c r="HV666"/>
      <c r="HW666"/>
      <c r="HX666"/>
      <c r="HY666"/>
      <c r="HZ666"/>
      <c r="IA666"/>
      <c r="IB666"/>
      <c r="IC666"/>
      <c r="ID666"/>
      <c r="IE666"/>
      <c r="IF666"/>
      <c r="IG666"/>
      <c r="IH666"/>
      <c r="II666"/>
      <c r="IJ666"/>
      <c r="IK666"/>
      <c r="IL666"/>
      <c r="IM666"/>
      <c r="IN666"/>
      <c r="IO666"/>
      <c r="IP666"/>
      <c r="IQ666"/>
      <c r="IR666"/>
      <c r="IS666"/>
      <c r="IT666"/>
      <c r="IU666"/>
      <c r="IV666"/>
      <c r="IW666"/>
      <c r="IX666"/>
      <c r="IY666"/>
      <c r="IZ666"/>
      <c r="JA666"/>
      <c r="JB666"/>
      <c r="JC666"/>
      <c r="JD666"/>
      <c r="JE666"/>
      <c r="JF666"/>
      <c r="JG666"/>
      <c r="JH666"/>
      <c r="JI666"/>
      <c r="JJ666"/>
      <c r="JK666"/>
      <c r="JL666"/>
      <c r="JM666"/>
      <c r="JN666"/>
      <c r="JO666"/>
      <c r="JP666"/>
      <c r="JQ666"/>
      <c r="JR666"/>
      <c r="JS666"/>
      <c r="JT666"/>
      <c r="JU666"/>
      <c r="JV666"/>
      <c r="JW666"/>
      <c r="JX666"/>
      <c r="JY666"/>
      <c r="JZ666"/>
      <c r="KA666"/>
      <c r="KB666"/>
      <c r="KC666"/>
      <c r="KD666"/>
      <c r="KE666"/>
      <c r="KF666"/>
      <c r="KG666"/>
      <c r="KH666"/>
      <c r="KI666"/>
      <c r="KJ666"/>
      <c r="KK666"/>
      <c r="KL666"/>
      <c r="KM666"/>
      <c r="KN666"/>
      <c r="KO666"/>
      <c r="KP666"/>
      <c r="KQ666"/>
      <c r="KR666"/>
      <c r="KS666"/>
      <c r="KT666"/>
      <c r="KU666"/>
      <c r="KV666"/>
      <c r="KW666"/>
      <c r="KX666"/>
      <c r="KY666"/>
      <c r="KZ666"/>
      <c r="LA666"/>
      <c r="LB666"/>
      <c r="LC666"/>
      <c r="LD666"/>
      <c r="LE666"/>
      <c r="LF666"/>
      <c r="LG666"/>
      <c r="LH666"/>
      <c r="LI666"/>
      <c r="LJ666"/>
      <c r="LK666"/>
      <c r="LL666"/>
      <c r="LM666"/>
      <c r="LN666"/>
      <c r="LO666"/>
      <c r="LP666"/>
      <c r="LQ666"/>
      <c r="LR666"/>
      <c r="LS666"/>
      <c r="LT666"/>
      <c r="LU666"/>
      <c r="LV666"/>
      <c r="LW666"/>
      <c r="LX666"/>
      <c r="LY666"/>
      <c r="LZ666"/>
      <c r="MA666"/>
      <c r="MB666"/>
      <c r="MC666"/>
      <c r="MD666"/>
      <c r="ME666"/>
      <c r="MF666"/>
      <c r="MG666"/>
      <c r="MH666"/>
      <c r="MI666"/>
      <c r="MJ666"/>
      <c r="MK666"/>
      <c r="ML666"/>
      <c r="MM666"/>
      <c r="MN666"/>
      <c r="MO666"/>
      <c r="MP666"/>
      <c r="MQ666"/>
      <c r="MR666"/>
      <c r="MS666"/>
      <c r="MT666"/>
      <c r="MU666"/>
      <c r="MV666"/>
      <c r="MW666"/>
      <c r="MX666"/>
      <c r="MY666"/>
      <c r="MZ666"/>
      <c r="NA666"/>
      <c r="NB666"/>
      <c r="NC666"/>
      <c r="ND666"/>
      <c r="NE666"/>
      <c r="NF666"/>
      <c r="NG666"/>
      <c r="NH666"/>
      <c r="NI666"/>
      <c r="NJ666"/>
      <c r="NK666"/>
      <c r="NL666"/>
      <c r="NM666"/>
      <c r="NN666"/>
      <c r="NO666"/>
      <c r="NP666"/>
      <c r="NQ666"/>
      <c r="NR666"/>
      <c r="NS666"/>
      <c r="NT666"/>
      <c r="NU666"/>
      <c r="NV666"/>
      <c r="NW666"/>
      <c r="NX666"/>
      <c r="NY666"/>
      <c r="NZ666"/>
      <c r="OA666"/>
      <c r="OB666"/>
      <c r="OC666"/>
      <c r="OD666"/>
      <c r="OE666"/>
      <c r="OF666"/>
      <c r="OG666"/>
      <c r="OH666"/>
      <c r="OI666"/>
      <c r="OJ666"/>
      <c r="OK666"/>
      <c r="OL666"/>
      <c r="OM666"/>
      <c r="ON666"/>
      <c r="OO666"/>
      <c r="OP666"/>
      <c r="OQ666"/>
      <c r="OR666"/>
      <c r="OS666"/>
      <c r="OT666"/>
      <c r="OU666"/>
      <c r="OV666"/>
      <c r="OW666"/>
      <c r="OX666"/>
      <c r="OY666"/>
      <c r="OZ666"/>
      <c r="PA666"/>
      <c r="PB666"/>
      <c r="PC666"/>
      <c r="PD666"/>
      <c r="PE666"/>
      <c r="PF666"/>
      <c r="PG666"/>
      <c r="PH666"/>
      <c r="PI666"/>
      <c r="PJ666"/>
      <c r="PK666"/>
      <c r="PL666"/>
      <c r="PM666"/>
      <c r="PN666"/>
      <c r="PO666"/>
      <c r="PP666"/>
      <c r="PQ666"/>
      <c r="PR666"/>
      <c r="PS666"/>
      <c r="PT666"/>
      <c r="PU666"/>
      <c r="PV666"/>
      <c r="PW666"/>
      <c r="PX666"/>
      <c r="PY666"/>
      <c r="PZ666"/>
      <c r="QA666"/>
      <c r="QB666"/>
      <c r="QC666"/>
      <c r="QD666"/>
      <c r="QE666"/>
      <c r="QF666"/>
      <c r="QG666"/>
      <c r="QH666"/>
      <c r="QI666"/>
      <c r="QJ666"/>
      <c r="QK666"/>
      <c r="QL666"/>
      <c r="QM666"/>
      <c r="QN666"/>
      <c r="QO666"/>
      <c r="QP666"/>
      <c r="QQ666"/>
      <c r="QR666"/>
      <c r="QS666"/>
      <c r="QT666"/>
      <c r="QU666"/>
      <c r="QV666"/>
      <c r="QW666"/>
      <c r="QX666"/>
      <c r="QY666"/>
      <c r="QZ666"/>
      <c r="RA666"/>
      <c r="RB666"/>
      <c r="RC666"/>
      <c r="RD666"/>
      <c r="RE666"/>
      <c r="RF666"/>
      <c r="RG666"/>
      <c r="RH666"/>
      <c r="RI666"/>
      <c r="RJ666"/>
      <c r="RK666"/>
      <c r="RL666"/>
      <c r="RM666"/>
      <c r="RN666"/>
      <c r="RO666"/>
      <c r="RP666"/>
      <c r="RQ666"/>
      <c r="RR666"/>
      <c r="RS666"/>
      <c r="RT666"/>
      <c r="RU666"/>
      <c r="RV666"/>
      <c r="RW666"/>
      <c r="RX666"/>
      <c r="RY666"/>
      <c r="RZ666"/>
      <c r="SA666"/>
      <c r="SB666"/>
      <c r="SC666"/>
      <c r="SD666"/>
      <c r="SE666"/>
      <c r="SF666"/>
      <c r="SG666"/>
      <c r="SH666"/>
      <c r="SI666"/>
      <c r="SJ666"/>
      <c r="SK666"/>
      <c r="SL666"/>
      <c r="SM666"/>
      <c r="SN666"/>
      <c r="SO666"/>
      <c r="SP666"/>
      <c r="SQ666"/>
      <c r="SR666"/>
      <c r="SS666"/>
      <c r="ST666"/>
      <c r="SU666"/>
      <c r="SV666"/>
      <c r="SW666"/>
      <c r="SX666"/>
      <c r="SY666"/>
      <c r="SZ666"/>
      <c r="TA666"/>
      <c r="TB666"/>
      <c r="TC666"/>
      <c r="TD666"/>
      <c r="TE666"/>
      <c r="TF666"/>
      <c r="TG666"/>
      <c r="TH666"/>
      <c r="TI666"/>
      <c r="TJ666"/>
      <c r="TK666"/>
      <c r="TL666"/>
      <c r="TM666"/>
      <c r="TN666"/>
      <c r="TO666"/>
      <c r="TP666"/>
      <c r="TQ666"/>
      <c r="TR666"/>
      <c r="TS666"/>
      <c r="TT666"/>
      <c r="TU666"/>
      <c r="TV666"/>
      <c r="TW666"/>
      <c r="TX666"/>
      <c r="TY666"/>
      <c r="TZ666"/>
      <c r="UA666"/>
      <c r="UB666"/>
      <c r="UC666"/>
      <c r="UD666"/>
      <c r="UE666"/>
      <c r="UF666"/>
      <c r="UG666"/>
      <c r="UH666"/>
      <c r="UI666"/>
      <c r="UJ666"/>
      <c r="UK666"/>
      <c r="UL666"/>
      <c r="UM666"/>
      <c r="UN666"/>
      <c r="UO666"/>
      <c r="UP666"/>
      <c r="UQ666"/>
      <c r="UR666"/>
      <c r="US666"/>
      <c r="UT666"/>
      <c r="UU666"/>
      <c r="UV666"/>
      <c r="UW666"/>
      <c r="UX666"/>
      <c r="UY666"/>
      <c r="UZ666"/>
      <c r="VA666"/>
      <c r="VB666"/>
      <c r="VC666"/>
      <c r="VD666"/>
      <c r="VE666"/>
      <c r="VF666"/>
      <c r="VG666"/>
      <c r="VH666"/>
      <c r="VI666"/>
      <c r="VJ666"/>
      <c r="VK666"/>
      <c r="VL666"/>
      <c r="VM666"/>
      <c r="VN666"/>
      <c r="VO666"/>
      <c r="VP666"/>
      <c r="VQ666"/>
      <c r="VR666"/>
      <c r="VS666"/>
      <c r="VT666"/>
      <c r="VU666"/>
      <c r="VV666"/>
      <c r="VW666"/>
      <c r="VX666"/>
      <c r="VY666"/>
      <c r="VZ666"/>
      <c r="WA666"/>
      <c r="WB666"/>
      <c r="WC666"/>
      <c r="WD666"/>
      <c r="WE666"/>
      <c r="WF666"/>
      <c r="WG666"/>
      <c r="WH666"/>
      <c r="WI666"/>
      <c r="WJ666"/>
      <c r="WK666"/>
      <c r="WL666"/>
      <c r="WM666"/>
      <c r="WN666"/>
      <c r="WO666"/>
      <c r="WP666"/>
      <c r="WQ666"/>
      <c r="WR666"/>
      <c r="WS666"/>
      <c r="WT666"/>
      <c r="WU666"/>
      <c r="WV666"/>
      <c r="WW666"/>
      <c r="WX666"/>
      <c r="WY666"/>
      <c r="WZ666"/>
      <c r="XA666"/>
      <c r="XB666"/>
      <c r="XC666"/>
      <c r="XD666"/>
      <c r="XE666"/>
      <c r="XF666"/>
      <c r="XG666"/>
      <c r="XH666"/>
      <c r="XI666"/>
      <c r="XJ666"/>
      <c r="XK666"/>
      <c r="XL666"/>
      <c r="XM666"/>
      <c r="XN666"/>
      <c r="XO666"/>
      <c r="XP666"/>
      <c r="XQ666"/>
      <c r="XR666"/>
      <c r="XS666"/>
      <c r="XT666"/>
      <c r="XU666"/>
      <c r="XV666"/>
      <c r="XW666"/>
      <c r="XX666"/>
      <c r="XY666"/>
      <c r="XZ666"/>
      <c r="YA666"/>
      <c r="YB666"/>
      <c r="YC666"/>
      <c r="YD666"/>
      <c r="YE666"/>
      <c r="YF666"/>
      <c r="YG666"/>
      <c r="YH666"/>
      <c r="YI666"/>
      <c r="YJ666"/>
      <c r="YK666"/>
      <c r="YL666"/>
      <c r="YM666"/>
      <c r="YN666"/>
      <c r="YO666"/>
      <c r="YP666"/>
      <c r="YQ666"/>
      <c r="YR666"/>
      <c r="YS666"/>
      <c r="YT666"/>
      <c r="YU666"/>
      <c r="YV666"/>
      <c r="YW666"/>
      <c r="YX666"/>
      <c r="YY666"/>
      <c r="YZ666"/>
      <c r="ZA666"/>
      <c r="ZB666"/>
      <c r="ZC666"/>
      <c r="ZD666"/>
      <c r="ZE666"/>
      <c r="ZF666"/>
      <c r="ZG666"/>
      <c r="ZH666"/>
      <c r="ZI666"/>
      <c r="ZJ666"/>
      <c r="ZK666"/>
      <c r="ZL666"/>
      <c r="ZM666"/>
      <c r="ZN666"/>
      <c r="ZO666"/>
      <c r="ZP666"/>
      <c r="ZQ666"/>
      <c r="ZR666"/>
      <c r="ZS666"/>
      <c r="ZT666"/>
      <c r="ZU666"/>
      <c r="ZV666"/>
      <c r="ZW666"/>
      <c r="ZX666"/>
      <c r="ZY666"/>
      <c r="ZZ666"/>
      <c r="AAA666"/>
      <c r="AAB666"/>
      <c r="AAC666"/>
      <c r="AAD666"/>
      <c r="AAE666"/>
      <c r="AAF666"/>
      <c r="AAG666"/>
      <c r="AAH666"/>
      <c r="AAI666"/>
      <c r="AAJ666"/>
      <c r="AAK666"/>
      <c r="AAL666"/>
      <c r="AAM666"/>
      <c r="AAN666"/>
      <c r="AAO666"/>
      <c r="AAP666"/>
      <c r="AAQ666"/>
      <c r="AAR666"/>
      <c r="AAS666"/>
      <c r="AAT666"/>
      <c r="AAU666"/>
      <c r="AAV666"/>
      <c r="AAW666"/>
      <c r="AAX666"/>
      <c r="AAY666"/>
      <c r="AAZ666"/>
      <c r="ABA666"/>
      <c r="ABB666"/>
      <c r="ABC666"/>
      <c r="ABD666"/>
      <c r="ABE666"/>
      <c r="ABF666"/>
      <c r="ABG666"/>
      <c r="ABH666"/>
      <c r="ABI666"/>
      <c r="ABJ666"/>
      <c r="ABK666"/>
      <c r="ABL666"/>
      <c r="ABM666"/>
      <c r="ABN666"/>
      <c r="ABO666"/>
      <c r="ABP666"/>
      <c r="ABQ666"/>
      <c r="ABR666"/>
      <c r="ABS666"/>
      <c r="ABT666"/>
      <c r="ABU666"/>
      <c r="ABV666"/>
      <c r="ABW666"/>
      <c r="ABX666"/>
      <c r="ABY666"/>
      <c r="ABZ666"/>
      <c r="ACA666"/>
      <c r="ACB666"/>
      <c r="ACC666"/>
      <c r="ACD666"/>
      <c r="ACE666"/>
      <c r="ACF666"/>
      <c r="ACG666"/>
      <c r="ACH666"/>
      <c r="ACI666"/>
      <c r="ACJ666"/>
      <c r="ACK666"/>
      <c r="ACL666"/>
      <c r="ACM666"/>
      <c r="ACN666"/>
      <c r="ACO666"/>
      <c r="ACP666"/>
      <c r="ACQ666"/>
      <c r="ACR666"/>
      <c r="ACS666"/>
      <c r="ACT666"/>
      <c r="ACU666"/>
      <c r="ACV666"/>
      <c r="ACW666"/>
      <c r="ACX666"/>
      <c r="ACY666"/>
      <c r="ACZ666"/>
      <c r="ADA666"/>
      <c r="ADB666"/>
      <c r="ADC666"/>
      <c r="ADD666"/>
      <c r="ADE666"/>
      <c r="ADF666"/>
      <c r="ADG666"/>
      <c r="ADH666"/>
      <c r="ADI666"/>
      <c r="ADJ666"/>
      <c r="ADK666"/>
      <c r="ADL666"/>
      <c r="ADM666"/>
      <c r="ADN666"/>
      <c r="ADO666"/>
      <c r="ADP666"/>
      <c r="ADQ666"/>
      <c r="ADR666"/>
      <c r="ADS666"/>
      <c r="ADT666"/>
      <c r="ADU666"/>
      <c r="ADV666"/>
      <c r="ADW666"/>
      <c r="ADX666"/>
      <c r="ADY666"/>
      <c r="ADZ666"/>
      <c r="AEA666"/>
      <c r="AEB666"/>
      <c r="AEC666"/>
      <c r="AED666"/>
      <c r="AEE666"/>
      <c r="AEF666"/>
      <c r="AEG666"/>
      <c r="AEH666"/>
      <c r="AEI666"/>
      <c r="AEJ666"/>
      <c r="AEK666"/>
      <c r="AEL666"/>
      <c r="AEM666"/>
      <c r="AEN666"/>
      <c r="AEO666"/>
      <c r="AEP666"/>
      <c r="AEQ666"/>
      <c r="AER666"/>
      <c r="AES666"/>
      <c r="AET666"/>
      <c r="AEU666"/>
      <c r="AEV666"/>
      <c r="AEW666"/>
      <c r="AEX666"/>
      <c r="AEY666"/>
      <c r="AEZ666"/>
      <c r="AFA666"/>
      <c r="AFB666"/>
      <c r="AFC666"/>
      <c r="AFD666"/>
      <c r="AFE666"/>
      <c r="AFF666"/>
      <c r="AFG666"/>
      <c r="AFH666"/>
      <c r="AFI666"/>
      <c r="AFJ666"/>
      <c r="AFK666"/>
      <c r="AFL666"/>
      <c r="AFM666"/>
      <c r="AFN666"/>
      <c r="AFO666"/>
      <c r="AFP666"/>
      <c r="AFQ666"/>
      <c r="AFR666"/>
      <c r="AFS666"/>
      <c r="AFT666"/>
      <c r="AFU666"/>
      <c r="AFV666"/>
      <c r="AFW666"/>
      <c r="AFX666"/>
      <c r="AFY666"/>
      <c r="AFZ666"/>
      <c r="AGA666"/>
      <c r="AGB666"/>
      <c r="AGC666"/>
      <c r="AGD666"/>
      <c r="AGE666"/>
      <c r="AGF666"/>
      <c r="AGG666"/>
      <c r="AGH666"/>
      <c r="AGI666"/>
      <c r="AGJ666"/>
      <c r="AGK666"/>
      <c r="AGL666"/>
      <c r="AGM666"/>
      <c r="AGN666"/>
      <c r="AGO666"/>
      <c r="AGP666"/>
      <c r="AGQ666"/>
      <c r="AGR666"/>
      <c r="AGS666"/>
      <c r="AGT666"/>
      <c r="AGU666"/>
      <c r="AGV666"/>
      <c r="AGW666"/>
      <c r="AGX666"/>
      <c r="AGY666"/>
      <c r="AGZ666"/>
      <c r="AHA666"/>
      <c r="AHB666"/>
      <c r="AHC666"/>
      <c r="AHD666"/>
      <c r="AHE666"/>
      <c r="AHF666"/>
      <c r="AHG666"/>
      <c r="AHH666"/>
      <c r="AHI666"/>
      <c r="AHJ666"/>
      <c r="AHK666"/>
      <c r="AHL666"/>
      <c r="AHM666"/>
      <c r="AHN666"/>
      <c r="AHO666"/>
      <c r="AHP666"/>
      <c r="AHQ666"/>
      <c r="AHR666"/>
      <c r="AHS666"/>
      <c r="AHT666"/>
      <c r="AHU666"/>
      <c r="AHV666"/>
      <c r="AHW666"/>
      <c r="AHX666"/>
      <c r="AHY666"/>
      <c r="AHZ666"/>
      <c r="AIA666"/>
      <c r="AIB666"/>
      <c r="AIC666"/>
      <c r="AID666"/>
      <c r="AIE666"/>
      <c r="AIF666"/>
      <c r="AIG666"/>
      <c r="AIH666"/>
      <c r="AII666"/>
      <c r="AIJ666"/>
      <c r="AIK666"/>
      <c r="AIL666"/>
      <c r="AIM666"/>
      <c r="AIN666"/>
      <c r="AIO666"/>
      <c r="AIP666"/>
      <c r="AIQ666"/>
      <c r="AIR666"/>
      <c r="AIS666"/>
      <c r="AIT666"/>
      <c r="AIU666"/>
      <c r="AIV666"/>
      <c r="AIW666"/>
      <c r="AIX666"/>
      <c r="AIY666"/>
      <c r="AIZ666"/>
      <c r="AJA666"/>
      <c r="AJB666"/>
      <c r="AJC666"/>
      <c r="AJD666"/>
      <c r="AJE666"/>
      <c r="AJF666"/>
      <c r="AJG666"/>
      <c r="AJH666"/>
      <c r="AJI666"/>
      <c r="AJJ666"/>
      <c r="AJK666"/>
      <c r="AJL666"/>
      <c r="AJM666"/>
      <c r="AJN666"/>
      <c r="AJO666"/>
      <c r="AJP666"/>
      <c r="AJQ666"/>
      <c r="AJR666"/>
      <c r="AJS666"/>
      <c r="AJT666"/>
      <c r="AJU666"/>
      <c r="AJV666"/>
      <c r="AJW666"/>
      <c r="AJX666"/>
      <c r="AJY666"/>
      <c r="AJZ666"/>
      <c r="AKA666"/>
      <c r="AKB666"/>
      <c r="AKC666"/>
      <c r="AKD666"/>
      <c r="AKE666"/>
      <c r="AKF666"/>
      <c r="AKG666"/>
      <c r="AKH666"/>
      <c r="AKI666"/>
      <c r="AKJ666"/>
      <c r="AKK666"/>
      <c r="AKL666"/>
      <c r="AKM666"/>
      <c r="AKN666"/>
      <c r="AKO666"/>
      <c r="AKP666"/>
      <c r="AKQ666"/>
      <c r="AKR666"/>
      <c r="AKS666"/>
      <c r="AKT666"/>
      <c r="AKU666"/>
      <c r="AKV666"/>
      <c r="AKW666"/>
      <c r="AKX666"/>
      <c r="AKY666"/>
      <c r="AKZ666"/>
      <c r="ALA666"/>
      <c r="ALB666"/>
      <c r="ALC666"/>
      <c r="ALD666"/>
      <c r="ALE666"/>
      <c r="ALF666"/>
      <c r="ALG666"/>
      <c r="ALH666"/>
      <c r="ALI666"/>
      <c r="ALJ666"/>
      <c r="ALK666"/>
      <c r="ALL666"/>
      <c r="ALM666"/>
      <c r="ALN666"/>
      <c r="ALO666"/>
      <c r="ALP666"/>
      <c r="ALQ666"/>
      <c r="ALR666"/>
      <c r="ALS666"/>
      <c r="ALT666"/>
      <c r="ALU666"/>
      <c r="ALV666"/>
      <c r="ALW666"/>
      <c r="ALX666"/>
      <c r="ALY666"/>
      <c r="ALZ666"/>
      <c r="AMA666"/>
      <c r="AMB666"/>
      <c r="AMC666"/>
      <c r="AMD666"/>
      <c r="AME666"/>
      <c r="AMF666"/>
      <c r="AMG666"/>
      <c r="AMH666"/>
      <c r="AMI666"/>
      <c r="AMJ666"/>
      <c r="AMK666"/>
      <c r="AML666"/>
      <c r="AMM666"/>
      <c r="AMN666"/>
      <c r="AMO666"/>
      <c r="AMP666"/>
      <c r="AMQ666"/>
      <c r="AMR666"/>
      <c r="AMS666"/>
      <c r="AMT666"/>
      <c r="AMU666"/>
      <c r="AMV666"/>
      <c r="AMW666"/>
      <c r="AMX666"/>
      <c r="AMY666"/>
      <c r="AMZ666"/>
      <c r="ANA666"/>
      <c r="ANB666"/>
      <c r="ANC666"/>
      <c r="AND666"/>
      <c r="ANE666"/>
      <c r="ANF666"/>
      <c r="ANG666"/>
      <c r="ANH666"/>
      <c r="ANI666"/>
      <c r="ANJ666"/>
      <c r="ANK666"/>
      <c r="ANL666"/>
      <c r="ANM666"/>
      <c r="ANN666"/>
      <c r="ANO666"/>
      <c r="ANP666"/>
      <c r="ANQ666"/>
      <c r="ANR666"/>
      <c r="ANS666"/>
      <c r="ANT666"/>
      <c r="ANU666"/>
      <c r="ANV666"/>
      <c r="ANW666"/>
      <c r="ANX666"/>
      <c r="ANY666"/>
      <c r="ANZ666"/>
      <c r="AOA666"/>
      <c r="AOB666"/>
      <c r="AOC666"/>
      <c r="AOD666"/>
      <c r="AOE666"/>
      <c r="AOF666"/>
      <c r="AOG666"/>
      <c r="AOH666"/>
      <c r="AOI666"/>
      <c r="AOJ666"/>
      <c r="AOK666"/>
      <c r="AOL666"/>
      <c r="AOM666"/>
      <c r="AON666"/>
      <c r="AOO666"/>
      <c r="AOP666"/>
      <c r="AOQ666"/>
      <c r="AOR666"/>
      <c r="AOS666"/>
      <c r="AOT666"/>
      <c r="AOU666"/>
      <c r="AOV666"/>
      <c r="AOW666"/>
      <c r="AOX666"/>
      <c r="AOY666"/>
      <c r="AOZ666"/>
      <c r="APA666"/>
      <c r="APB666"/>
      <c r="APC666"/>
      <c r="APD666"/>
      <c r="APE666"/>
      <c r="APF666"/>
      <c r="APG666"/>
      <c r="APH666"/>
      <c r="API666"/>
      <c r="APJ666"/>
      <c r="APK666"/>
      <c r="APL666"/>
      <c r="APM666"/>
      <c r="APN666"/>
      <c r="APO666"/>
      <c r="APP666"/>
      <c r="APQ666"/>
      <c r="APR666"/>
      <c r="APS666"/>
      <c r="APT666"/>
      <c r="APU666"/>
      <c r="APV666"/>
      <c r="APW666"/>
      <c r="APX666"/>
      <c r="APY666"/>
      <c r="APZ666"/>
      <c r="AQA666"/>
      <c r="AQB666"/>
      <c r="AQC666"/>
      <c r="AQD666"/>
      <c r="AQE666"/>
      <c r="AQF666"/>
      <c r="AQG666"/>
      <c r="AQH666"/>
      <c r="AQI666"/>
      <c r="AQJ666"/>
      <c r="AQK666"/>
      <c r="AQL666"/>
      <c r="AQM666"/>
      <c r="AQN666"/>
      <c r="AQO666"/>
      <c r="AQP666"/>
      <c r="AQQ666"/>
      <c r="AQR666"/>
      <c r="AQS666"/>
      <c r="AQT666"/>
      <c r="AQU666"/>
      <c r="AQV666"/>
      <c r="AQW666"/>
      <c r="AQX666"/>
      <c r="AQY666"/>
      <c r="AQZ666"/>
      <c r="ARA666"/>
      <c r="ARB666"/>
      <c r="ARC666"/>
      <c r="ARD666"/>
      <c r="ARE666"/>
      <c r="ARF666"/>
      <c r="ARG666"/>
      <c r="ARH666"/>
      <c r="ARI666"/>
      <c r="ARJ666"/>
      <c r="ARK666"/>
      <c r="ARL666"/>
      <c r="ARM666"/>
      <c r="ARN666"/>
      <c r="ARO666"/>
      <c r="ARP666"/>
      <c r="ARQ666"/>
      <c r="ARR666"/>
      <c r="ARS666"/>
      <c r="ART666"/>
      <c r="ARU666"/>
      <c r="ARV666"/>
      <c r="ARW666"/>
      <c r="ARX666"/>
      <c r="ARY666"/>
      <c r="ARZ666"/>
      <c r="ASA666"/>
      <c r="ASB666"/>
      <c r="ASC666"/>
      <c r="ASD666"/>
      <c r="ASE666"/>
      <c r="ASF666"/>
      <c r="ASG666"/>
      <c r="ASH666"/>
      <c r="ASI666"/>
      <c r="ASJ666"/>
      <c r="ASK666"/>
      <c r="ASL666"/>
      <c r="ASM666"/>
      <c r="ASN666"/>
      <c r="ASO666"/>
      <c r="ASP666"/>
      <c r="ASQ666"/>
      <c r="ASR666"/>
      <c r="ASS666"/>
      <c r="AST666"/>
      <c r="ASU666"/>
      <c r="ASV666"/>
      <c r="ASW666"/>
      <c r="ASX666"/>
      <c r="ASY666"/>
      <c r="ASZ666"/>
      <c r="ATA666"/>
      <c r="ATB666"/>
      <c r="ATC666"/>
      <c r="ATD666"/>
      <c r="ATE666"/>
      <c r="ATF666"/>
      <c r="ATG666"/>
      <c r="ATH666"/>
      <c r="ATI666"/>
      <c r="ATJ666"/>
      <c r="ATK666"/>
      <c r="ATL666"/>
      <c r="ATM666"/>
      <c r="ATN666"/>
      <c r="ATO666"/>
      <c r="ATP666"/>
      <c r="ATQ666"/>
      <c r="ATR666"/>
      <c r="ATS666"/>
      <c r="ATT666"/>
      <c r="ATU666"/>
      <c r="ATV666"/>
      <c r="ATW666"/>
      <c r="ATX666"/>
      <c r="ATY666"/>
      <c r="ATZ666"/>
      <c r="AUA666"/>
      <c r="AUB666"/>
      <c r="AUC666"/>
      <c r="AUD666"/>
      <c r="AUE666"/>
      <c r="AUF666"/>
      <c r="AUG666"/>
      <c r="AUH666"/>
      <c r="AUI666"/>
      <c r="AUJ666"/>
      <c r="AUK666"/>
      <c r="AUL666"/>
      <c r="AUM666"/>
      <c r="AUN666"/>
      <c r="AUO666"/>
      <c r="AUP666"/>
      <c r="AUQ666"/>
      <c r="AUR666"/>
      <c r="AUS666"/>
      <c r="AUT666"/>
      <c r="AUU666"/>
      <c r="AUV666"/>
      <c r="AUW666"/>
      <c r="AUX666"/>
      <c r="AUY666"/>
      <c r="AUZ666"/>
      <c r="AVA666"/>
      <c r="AVB666"/>
      <c r="AVC666"/>
      <c r="AVD666"/>
      <c r="AVE666"/>
      <c r="AVF666"/>
      <c r="AVG666"/>
      <c r="AVH666"/>
      <c r="AVI666"/>
      <c r="AVJ666"/>
      <c r="AVK666"/>
      <c r="AVL666"/>
      <c r="AVM666"/>
      <c r="AVN666"/>
      <c r="AVO666"/>
      <c r="AVP666"/>
      <c r="AVQ666"/>
      <c r="AVR666"/>
      <c r="AVS666"/>
      <c r="AVT666"/>
      <c r="AVU666"/>
      <c r="AVV666"/>
      <c r="AVW666"/>
      <c r="AVX666"/>
      <c r="AVY666"/>
      <c r="AVZ666"/>
      <c r="AWA666"/>
      <c r="AWB666"/>
      <c r="AWC666"/>
      <c r="AWD666"/>
      <c r="AWE666"/>
      <c r="AWF666"/>
      <c r="AWG666"/>
      <c r="AWH666"/>
      <c r="AWI666"/>
      <c r="AWJ666"/>
      <c r="AWK666"/>
      <c r="AWL666"/>
      <c r="AWM666"/>
      <c r="AWN666"/>
      <c r="AWO666"/>
      <c r="AWP666"/>
      <c r="AWQ666"/>
      <c r="AWR666"/>
      <c r="AWS666"/>
      <c r="AWT666"/>
      <c r="AWU666"/>
      <c r="AWV666"/>
      <c r="AWW666"/>
      <c r="AWX666"/>
      <c r="AWY666"/>
      <c r="AWZ666"/>
      <c r="AXA666"/>
      <c r="AXB666"/>
      <c r="AXC666"/>
      <c r="AXD666"/>
      <c r="AXE666"/>
      <c r="AXF666"/>
      <c r="AXG666"/>
      <c r="AXH666"/>
      <c r="AXI666"/>
      <c r="AXJ666"/>
      <c r="AXK666"/>
      <c r="AXL666"/>
      <c r="AXM666"/>
      <c r="AXN666"/>
      <c r="AXO666"/>
      <c r="AXP666"/>
      <c r="AXQ666"/>
      <c r="AXR666"/>
      <c r="AXS666"/>
      <c r="AXT666"/>
      <c r="AXU666"/>
      <c r="AXV666"/>
      <c r="AXW666"/>
      <c r="AXX666"/>
      <c r="AXY666"/>
      <c r="AXZ666"/>
      <c r="AYA666"/>
      <c r="AYB666"/>
      <c r="AYC666"/>
      <c r="AYD666"/>
      <c r="AYE666"/>
      <c r="AYF666"/>
      <c r="AYG666"/>
      <c r="AYH666"/>
      <c r="AYI666"/>
      <c r="AYJ666"/>
      <c r="AYK666"/>
      <c r="AYL666"/>
      <c r="AYM666"/>
      <c r="AYN666"/>
      <c r="AYO666"/>
      <c r="AYP666"/>
      <c r="AYQ666"/>
      <c r="AYR666"/>
      <c r="AYS666"/>
      <c r="AYT666"/>
      <c r="AYU666"/>
      <c r="AYV666"/>
      <c r="AYW666"/>
      <c r="AYX666"/>
      <c r="AYY666"/>
      <c r="AYZ666"/>
      <c r="AZA666"/>
      <c r="AZB666"/>
      <c r="AZC666"/>
      <c r="AZD666"/>
      <c r="AZE666"/>
      <c r="AZF666"/>
      <c r="AZG666"/>
      <c r="AZH666"/>
      <c r="AZI666"/>
      <c r="AZJ666"/>
      <c r="AZK666"/>
      <c r="AZL666"/>
      <c r="AZM666"/>
      <c r="AZN666"/>
      <c r="AZO666"/>
      <c r="AZP666"/>
      <c r="AZQ666"/>
      <c r="AZR666"/>
      <c r="AZS666"/>
      <c r="AZT666"/>
      <c r="AZU666"/>
      <c r="AZV666"/>
      <c r="AZW666"/>
      <c r="AZX666"/>
      <c r="AZY666"/>
      <c r="AZZ666"/>
      <c r="BAA666"/>
      <c r="BAB666"/>
      <c r="BAC666"/>
      <c r="BAD666"/>
      <c r="BAE666"/>
      <c r="BAF666"/>
      <c r="BAG666"/>
      <c r="BAH666"/>
      <c r="BAI666"/>
      <c r="BAJ666"/>
      <c r="BAK666"/>
      <c r="BAL666"/>
      <c r="BAM666"/>
      <c r="BAN666"/>
      <c r="BAO666"/>
      <c r="BAP666"/>
      <c r="BAQ666"/>
      <c r="BAR666"/>
      <c r="BAS666"/>
      <c r="BAT666"/>
      <c r="BAU666"/>
      <c r="BAV666"/>
      <c r="BAW666"/>
      <c r="BAX666"/>
      <c r="BAY666"/>
      <c r="BAZ666"/>
      <c r="BBA666"/>
      <c r="BBB666"/>
      <c r="BBC666"/>
      <c r="BBD666"/>
      <c r="BBE666"/>
      <c r="BBF666"/>
      <c r="BBG666"/>
      <c r="BBH666"/>
      <c r="BBI666"/>
      <c r="BBJ666"/>
      <c r="BBK666"/>
      <c r="BBL666"/>
      <c r="BBM666"/>
      <c r="BBN666"/>
      <c r="BBO666"/>
      <c r="BBP666"/>
      <c r="BBQ666"/>
      <c r="BBR666"/>
      <c r="BBS666"/>
      <c r="BBT666"/>
      <c r="BBU666"/>
      <c r="BBV666"/>
      <c r="BBW666"/>
      <c r="BBX666"/>
      <c r="BBY666"/>
      <c r="BBZ666"/>
      <c r="BCA666"/>
      <c r="BCB666"/>
      <c r="BCC666"/>
      <c r="BCD666"/>
      <c r="BCE666"/>
      <c r="BCF666"/>
      <c r="BCG666"/>
      <c r="BCH666"/>
      <c r="BCI666"/>
      <c r="BCJ666"/>
      <c r="BCK666"/>
      <c r="BCL666"/>
      <c r="BCM666"/>
      <c r="BCN666"/>
      <c r="BCO666"/>
      <c r="BCP666"/>
      <c r="BCQ666"/>
      <c r="BCR666"/>
      <c r="BCS666"/>
      <c r="BCT666"/>
      <c r="BCU666"/>
      <c r="BCV666"/>
      <c r="BCW666"/>
      <c r="BCX666"/>
      <c r="BCY666"/>
      <c r="BCZ666"/>
      <c r="BDA666"/>
      <c r="BDB666"/>
      <c r="BDC666"/>
      <c r="BDD666"/>
      <c r="BDE666"/>
      <c r="BDF666"/>
      <c r="BDG666"/>
      <c r="BDH666"/>
      <c r="BDI666"/>
      <c r="BDJ666"/>
      <c r="BDK666"/>
      <c r="BDL666"/>
      <c r="BDM666"/>
      <c r="BDN666"/>
      <c r="BDO666"/>
      <c r="BDP666"/>
      <c r="BDQ666"/>
      <c r="BDR666"/>
      <c r="BDS666"/>
      <c r="BDT666"/>
      <c r="BDU666"/>
      <c r="BDV666"/>
      <c r="BDW666"/>
      <c r="BDX666"/>
      <c r="BDY666"/>
      <c r="BDZ666"/>
      <c r="BEA666"/>
      <c r="BEB666"/>
      <c r="BEC666"/>
      <c r="BED666"/>
      <c r="BEE666"/>
      <c r="BEF666"/>
      <c r="BEG666"/>
      <c r="BEH666"/>
      <c r="BEI666"/>
      <c r="BEJ666"/>
      <c r="BEK666"/>
      <c r="BEL666"/>
      <c r="BEM666"/>
      <c r="BEN666"/>
      <c r="BEO666"/>
      <c r="BEP666"/>
      <c r="BEQ666"/>
      <c r="BER666"/>
      <c r="BES666"/>
      <c r="BET666"/>
      <c r="BEU666"/>
      <c r="BEV666"/>
      <c r="BEW666"/>
      <c r="BEX666"/>
      <c r="BEY666"/>
      <c r="BEZ666"/>
      <c r="BFA666"/>
      <c r="BFB666"/>
      <c r="BFC666"/>
      <c r="BFD666"/>
      <c r="BFE666"/>
      <c r="BFF666"/>
      <c r="BFG666"/>
      <c r="BFH666"/>
      <c r="BFI666"/>
      <c r="BFJ666"/>
      <c r="BFK666"/>
      <c r="BFL666"/>
      <c r="BFM666"/>
      <c r="BFN666"/>
      <c r="BFO666"/>
      <c r="BFP666"/>
      <c r="BFQ666"/>
      <c r="BFR666"/>
      <c r="BFS666"/>
      <c r="BFT666"/>
      <c r="BFU666"/>
      <c r="BFV666"/>
      <c r="BFW666"/>
      <c r="BFX666"/>
      <c r="BFY666"/>
      <c r="BFZ666"/>
      <c r="BGA666"/>
      <c r="BGB666"/>
      <c r="BGC666"/>
      <c r="BGD666"/>
      <c r="BGE666"/>
      <c r="BGF666"/>
      <c r="BGG666"/>
      <c r="BGH666"/>
      <c r="BGI666"/>
      <c r="BGJ666"/>
      <c r="BGK666"/>
      <c r="BGL666"/>
      <c r="BGM666"/>
      <c r="BGN666"/>
      <c r="BGO666"/>
      <c r="BGP666"/>
      <c r="BGQ666"/>
      <c r="BGR666"/>
      <c r="BGS666"/>
      <c r="BGT666"/>
      <c r="BGU666"/>
      <c r="BGV666"/>
      <c r="BGW666"/>
      <c r="BGX666"/>
      <c r="BGY666"/>
      <c r="BGZ666"/>
      <c r="BHA666"/>
      <c r="BHB666"/>
      <c r="BHC666"/>
      <c r="BHD666"/>
      <c r="BHE666"/>
      <c r="BHF666"/>
      <c r="BHG666"/>
      <c r="BHH666"/>
      <c r="BHI666"/>
      <c r="BHJ666"/>
      <c r="BHK666"/>
      <c r="BHL666"/>
      <c r="BHM666"/>
      <c r="BHN666"/>
      <c r="BHO666"/>
      <c r="BHP666"/>
      <c r="BHQ666"/>
      <c r="BHR666"/>
      <c r="BHS666"/>
      <c r="BHT666"/>
      <c r="BHU666"/>
      <c r="BHV666"/>
      <c r="BHW666"/>
      <c r="BHX666"/>
      <c r="BHY666"/>
      <c r="BHZ666"/>
      <c r="BIA666"/>
      <c r="BIB666"/>
      <c r="BIC666"/>
      <c r="BID666"/>
      <c r="BIE666"/>
      <c r="BIF666"/>
      <c r="BIG666"/>
      <c r="BIH666"/>
      <c r="BII666"/>
      <c r="BIJ666"/>
      <c r="BIK666"/>
      <c r="BIL666"/>
      <c r="BIM666"/>
      <c r="BIN666"/>
      <c r="BIO666"/>
      <c r="BIP666"/>
      <c r="BIQ666"/>
      <c r="BIR666"/>
      <c r="BIS666"/>
      <c r="BIT666"/>
      <c r="BIU666"/>
      <c r="BIV666"/>
      <c r="BIW666"/>
      <c r="BIX666"/>
      <c r="BIY666"/>
      <c r="BIZ666"/>
      <c r="BJA666"/>
      <c r="BJB666"/>
      <c r="BJC666"/>
      <c r="BJD666"/>
      <c r="BJE666"/>
      <c r="BJF666"/>
      <c r="BJG666"/>
      <c r="BJH666"/>
      <c r="BJI666"/>
      <c r="BJJ666"/>
      <c r="BJK666"/>
      <c r="BJL666"/>
      <c r="BJM666"/>
      <c r="BJN666"/>
      <c r="BJO666"/>
      <c r="BJP666"/>
      <c r="BJQ666"/>
      <c r="BJR666"/>
      <c r="BJS666"/>
      <c r="BJT666"/>
      <c r="BJU666"/>
      <c r="BJV666"/>
      <c r="BJW666"/>
      <c r="BJX666"/>
      <c r="BJY666"/>
      <c r="BJZ666"/>
      <c r="BKA666"/>
      <c r="BKB666"/>
      <c r="BKC666"/>
      <c r="BKD666"/>
      <c r="BKE666"/>
      <c r="BKF666"/>
      <c r="BKG666"/>
      <c r="BKH666"/>
      <c r="BKI666"/>
      <c r="BKJ666"/>
      <c r="BKK666"/>
      <c r="BKL666"/>
      <c r="BKM666"/>
      <c r="BKN666"/>
      <c r="BKO666"/>
      <c r="BKP666"/>
      <c r="BKQ666"/>
      <c r="BKR666"/>
      <c r="BKS666"/>
      <c r="BKT666"/>
      <c r="BKU666"/>
      <c r="BKV666"/>
      <c r="BKW666"/>
      <c r="BKX666"/>
      <c r="BKY666"/>
      <c r="BKZ666"/>
      <c r="BLA666"/>
      <c r="BLB666"/>
      <c r="BLC666"/>
      <c r="BLD666"/>
      <c r="BLE666"/>
      <c r="BLF666"/>
      <c r="BLG666"/>
      <c r="BLH666"/>
      <c r="BLI666"/>
      <c r="BLJ666"/>
      <c r="BLK666"/>
      <c r="BLL666"/>
      <c r="BLM666"/>
      <c r="BLN666"/>
      <c r="BLO666"/>
      <c r="BLP666"/>
      <c r="BLQ666"/>
      <c r="BLR666"/>
      <c r="BLS666"/>
      <c r="BLT666"/>
      <c r="BLU666"/>
      <c r="BLV666"/>
      <c r="BLW666"/>
      <c r="BLX666"/>
      <c r="BLY666"/>
      <c r="BLZ666"/>
      <c r="BMA666"/>
      <c r="BMB666"/>
      <c r="BMC666"/>
      <c r="BMD666"/>
      <c r="BME666"/>
      <c r="BMF666"/>
      <c r="BMG666"/>
      <c r="BMH666"/>
      <c r="BMI666"/>
      <c r="BMJ666"/>
      <c r="BMK666"/>
      <c r="BML666"/>
      <c r="BMM666"/>
      <c r="BMN666"/>
      <c r="BMO666"/>
      <c r="BMP666"/>
      <c r="BMQ666"/>
      <c r="BMR666"/>
      <c r="BMS666"/>
      <c r="BMT666"/>
      <c r="BMU666"/>
      <c r="BMV666"/>
      <c r="BMW666"/>
      <c r="BMX666"/>
      <c r="BMY666"/>
      <c r="BMZ666"/>
      <c r="BNA666"/>
      <c r="BNB666"/>
      <c r="BNC666"/>
      <c r="BND666"/>
      <c r="BNE666"/>
      <c r="BNF666"/>
      <c r="BNG666"/>
      <c r="BNH666"/>
      <c r="BNI666"/>
      <c r="BNJ666"/>
      <c r="BNK666"/>
      <c r="BNL666"/>
      <c r="BNM666"/>
      <c r="BNN666"/>
      <c r="BNO666"/>
      <c r="BNP666"/>
      <c r="BNQ666"/>
      <c r="BNR666"/>
      <c r="BNS666"/>
      <c r="BNT666"/>
      <c r="BNU666"/>
      <c r="BNV666"/>
      <c r="BNW666"/>
      <c r="BNX666"/>
      <c r="BNY666"/>
      <c r="BNZ666"/>
      <c r="BOA666"/>
      <c r="BOB666"/>
      <c r="BOC666"/>
      <c r="BOD666"/>
      <c r="BOE666"/>
      <c r="BOF666"/>
      <c r="BOG666"/>
      <c r="BOH666"/>
      <c r="BOI666"/>
      <c r="BOJ666"/>
      <c r="BOK666"/>
      <c r="BOL666"/>
      <c r="BOM666"/>
      <c r="BON666"/>
      <c r="BOO666"/>
      <c r="BOP666"/>
      <c r="BOQ666"/>
      <c r="BOR666"/>
      <c r="BOS666"/>
      <c r="BOT666"/>
      <c r="BOU666"/>
      <c r="BOV666"/>
      <c r="BOW666"/>
      <c r="BOX666"/>
      <c r="BOY666"/>
      <c r="BOZ666"/>
      <c r="BPA666"/>
      <c r="BPB666"/>
      <c r="BPC666"/>
      <c r="BPD666"/>
      <c r="BPE666"/>
      <c r="BPF666"/>
      <c r="BPG666"/>
      <c r="BPH666"/>
      <c r="BPI666"/>
      <c r="BPJ666"/>
      <c r="BPK666"/>
      <c r="BPL666"/>
      <c r="BPM666"/>
      <c r="BPN666"/>
      <c r="BPO666"/>
      <c r="BPP666"/>
      <c r="BPQ666"/>
      <c r="BPR666"/>
      <c r="BPS666"/>
      <c r="BPT666"/>
      <c r="BPU666"/>
      <c r="BPV666"/>
      <c r="BPW666"/>
      <c r="BPX666"/>
      <c r="BPY666"/>
      <c r="BPZ666"/>
      <c r="BQA666"/>
      <c r="BQB666"/>
      <c r="BQC666"/>
      <c r="BQD666"/>
      <c r="BQE666"/>
      <c r="BQF666"/>
      <c r="BQG666"/>
      <c r="BQH666"/>
      <c r="BQI666"/>
      <c r="BQJ666"/>
      <c r="BQK666"/>
      <c r="BQL666"/>
      <c r="BQM666"/>
      <c r="BQN666"/>
      <c r="BQO666"/>
      <c r="BQP666"/>
      <c r="BQQ666"/>
      <c r="BQR666"/>
      <c r="BQS666"/>
      <c r="BQT666"/>
      <c r="BQU666"/>
      <c r="BQV666"/>
      <c r="BQW666"/>
      <c r="BQX666"/>
      <c r="BQY666"/>
      <c r="BQZ666"/>
      <c r="BRA666"/>
      <c r="BRB666"/>
      <c r="BRC666"/>
      <c r="BRD666"/>
      <c r="BRE666"/>
      <c r="BRF666"/>
      <c r="BRG666"/>
      <c r="BRH666"/>
      <c r="BRI666"/>
      <c r="BRJ666"/>
      <c r="BRK666"/>
      <c r="BRL666"/>
      <c r="BRM666"/>
      <c r="BRN666"/>
      <c r="BRO666"/>
      <c r="BRP666"/>
      <c r="BRQ666"/>
      <c r="BRR666"/>
      <c r="BRS666"/>
      <c r="BRT666"/>
      <c r="BRU666"/>
      <c r="BRV666"/>
      <c r="BRW666"/>
      <c r="BRX666"/>
      <c r="BRY666"/>
      <c r="BRZ666"/>
      <c r="BSA666"/>
      <c r="BSB666"/>
      <c r="BSC666"/>
      <c r="BSD666"/>
      <c r="BSE666"/>
      <c r="BSF666"/>
      <c r="BSG666"/>
      <c r="BSH666"/>
      <c r="BSI666"/>
      <c r="BSJ666"/>
      <c r="BSK666"/>
      <c r="BSL666"/>
      <c r="BSM666"/>
      <c r="BSN666"/>
      <c r="BSO666"/>
      <c r="BSP666"/>
      <c r="BSQ666"/>
      <c r="BSR666"/>
      <c r="BSS666"/>
      <c r="BST666"/>
      <c r="BSU666"/>
      <c r="BSV666"/>
      <c r="BSW666"/>
      <c r="BSX666"/>
      <c r="BSY666"/>
      <c r="BSZ666"/>
      <c r="BTA666"/>
      <c r="BTB666"/>
      <c r="BTC666"/>
      <c r="BTD666"/>
      <c r="BTE666"/>
      <c r="BTF666"/>
      <c r="BTG666"/>
    </row>
    <row r="667" spans="1:1879" ht="15.95" customHeight="1" x14ac:dyDescent="0.25">
      <c r="A667" s="296" t="s">
        <v>3678</v>
      </c>
      <c r="B667" s="14" t="s">
        <v>11</v>
      </c>
      <c r="C667" s="106"/>
      <c r="D667" s="14" t="s">
        <v>333</v>
      </c>
      <c r="E667" s="15">
        <v>45201</v>
      </c>
      <c r="F667" s="15">
        <v>45383</v>
      </c>
      <c r="G667" s="14" t="s">
        <v>3237</v>
      </c>
      <c r="H667" s="155"/>
      <c r="I667" s="17" t="s">
        <v>817</v>
      </c>
      <c r="J667" s="107"/>
    </row>
    <row r="668" spans="1:1879" ht="15.95" hidden="1" customHeight="1" x14ac:dyDescent="0.25">
      <c r="A668" s="296" t="s">
        <v>237</v>
      </c>
      <c r="B668" s="14" t="s">
        <v>11</v>
      </c>
      <c r="C668" s="106"/>
      <c r="D668" s="14" t="s">
        <v>333</v>
      </c>
      <c r="E668" s="15">
        <v>36342</v>
      </c>
      <c r="F668" s="15">
        <v>37447</v>
      </c>
      <c r="G668" s="18"/>
      <c r="H668" s="155"/>
      <c r="I668" s="17" t="s">
        <v>642</v>
      </c>
      <c r="J668" s="107"/>
    </row>
    <row r="669" spans="1:1879" ht="15.95" hidden="1" customHeight="1" x14ac:dyDescent="0.25">
      <c r="A669" s="296" t="s">
        <v>39</v>
      </c>
      <c r="B669" s="14" t="s">
        <v>11</v>
      </c>
      <c r="C669" s="106"/>
      <c r="D669" s="14" t="s">
        <v>4</v>
      </c>
      <c r="E669" s="15">
        <v>40756</v>
      </c>
      <c r="F669" s="15">
        <v>41033</v>
      </c>
      <c r="G669" s="18"/>
      <c r="H669" s="155"/>
      <c r="I669" s="17" t="s">
        <v>712</v>
      </c>
      <c r="J669" s="107"/>
    </row>
    <row r="670" spans="1:1879" ht="15.95" hidden="1" customHeight="1" x14ac:dyDescent="0.25">
      <c r="A670" s="296" t="s">
        <v>2762</v>
      </c>
      <c r="B670" s="14" t="s">
        <v>11</v>
      </c>
      <c r="C670" s="106"/>
      <c r="D670" s="14" t="s">
        <v>333</v>
      </c>
      <c r="E670" s="15">
        <v>44866</v>
      </c>
      <c r="F670" s="15">
        <v>45131</v>
      </c>
      <c r="G670" s="14" t="s">
        <v>3237</v>
      </c>
      <c r="H670" s="155"/>
      <c r="I670" s="17" t="s">
        <v>864</v>
      </c>
      <c r="J670" s="107"/>
    </row>
    <row r="671" spans="1:1879" ht="15.95" hidden="1" customHeight="1" x14ac:dyDescent="0.25">
      <c r="A671" s="295" t="s">
        <v>3155</v>
      </c>
      <c r="B671" s="9" t="s">
        <v>11</v>
      </c>
      <c r="C671" s="189"/>
      <c r="D671" s="9" t="s">
        <v>417</v>
      </c>
      <c r="E671" s="11">
        <v>45139</v>
      </c>
      <c r="F671" s="11"/>
      <c r="G671" s="9" t="s">
        <v>3237</v>
      </c>
      <c r="H671" s="105"/>
      <c r="I671" s="13" t="s">
        <v>807</v>
      </c>
      <c r="J671" s="108"/>
    </row>
    <row r="672" spans="1:1879" ht="15.95" hidden="1" customHeight="1" x14ac:dyDescent="0.25">
      <c r="A672" s="296" t="s">
        <v>2245</v>
      </c>
      <c r="B672" s="14" t="s">
        <v>11</v>
      </c>
      <c r="C672" s="106"/>
      <c r="D672" s="14" t="s">
        <v>2</v>
      </c>
      <c r="E672" s="15">
        <v>44473</v>
      </c>
      <c r="F672" s="15">
        <v>44473</v>
      </c>
      <c r="G672" s="18"/>
      <c r="H672" s="155"/>
      <c r="I672" s="17" t="s">
        <v>1059</v>
      </c>
      <c r="J672" s="107"/>
    </row>
    <row r="673" spans="1:1879" ht="15.95" customHeight="1" x14ac:dyDescent="0.25">
      <c r="A673" s="296" t="s">
        <v>2450</v>
      </c>
      <c r="B673" s="14" t="s">
        <v>11</v>
      </c>
      <c r="C673" s="106"/>
      <c r="D673" s="14" t="s">
        <v>4</v>
      </c>
      <c r="E673" s="15">
        <v>44866</v>
      </c>
      <c r="F673" s="15">
        <v>45372</v>
      </c>
      <c r="G673" s="14" t="s">
        <v>3237</v>
      </c>
      <c r="H673" s="155"/>
      <c r="I673" s="17" t="s">
        <v>865</v>
      </c>
      <c r="J673" s="107"/>
      <c r="K673" s="250"/>
      <c r="L673" s="250"/>
      <c r="M673" s="250"/>
      <c r="N673" s="250"/>
      <c r="O673" s="250"/>
      <c r="P673" s="250"/>
      <c r="Q673" s="250"/>
      <c r="R673" s="250"/>
      <c r="S673" s="250"/>
      <c r="T673" s="250"/>
      <c r="U673" s="250"/>
      <c r="V673" s="250"/>
      <c r="W673" s="250"/>
      <c r="X673" s="250"/>
      <c r="Y673" s="250"/>
      <c r="Z673" s="250"/>
      <c r="AA673" s="250"/>
      <c r="AB673" s="250"/>
      <c r="AC673" s="250"/>
      <c r="AD673" s="250"/>
      <c r="AE673" s="250"/>
      <c r="AF673" s="250"/>
      <c r="AG673" s="250"/>
      <c r="AH673" s="250"/>
      <c r="AI673" s="250"/>
      <c r="AJ673" s="250"/>
      <c r="AK673" s="250"/>
      <c r="AL673" s="250"/>
      <c r="AM673" s="250"/>
      <c r="AN673" s="250"/>
      <c r="AO673" s="250"/>
      <c r="AP673" s="250"/>
      <c r="AQ673" s="250"/>
      <c r="AR673" s="250"/>
      <c r="AS673" s="250"/>
      <c r="AT673" s="250"/>
      <c r="AU673" s="250"/>
      <c r="AV673" s="250"/>
      <c r="AW673" s="250"/>
      <c r="AX673" s="250"/>
      <c r="AY673" s="250"/>
      <c r="AZ673" s="250"/>
      <c r="BA673" s="250"/>
      <c r="BB673" s="250"/>
      <c r="BC673" s="250"/>
      <c r="BD673" s="250"/>
      <c r="BE673" s="250"/>
      <c r="BF673" s="250"/>
      <c r="BG673" s="250"/>
      <c r="BH673" s="250"/>
      <c r="BI673" s="250"/>
      <c r="BJ673" s="250"/>
      <c r="BK673" s="250"/>
      <c r="BL673" s="250"/>
      <c r="BM673" s="250"/>
      <c r="BN673" s="250"/>
      <c r="BO673" s="250"/>
      <c r="BP673" s="250"/>
      <c r="BQ673" s="250"/>
      <c r="BR673" s="250"/>
      <c r="BS673" s="250"/>
      <c r="BT673" s="250"/>
      <c r="BU673" s="250"/>
      <c r="BV673" s="250"/>
      <c r="BW673" s="250"/>
      <c r="BX673" s="250"/>
      <c r="BY673" s="250"/>
      <c r="BZ673" s="250"/>
      <c r="CA673" s="250"/>
      <c r="CB673" s="250"/>
      <c r="CC673" s="250"/>
      <c r="CD673" s="250"/>
      <c r="CE673" s="250"/>
      <c r="CF673" s="250"/>
      <c r="CG673" s="250"/>
      <c r="CH673" s="250"/>
      <c r="CI673" s="250"/>
      <c r="CJ673" s="250"/>
      <c r="CK673" s="250"/>
      <c r="CL673" s="250"/>
      <c r="CM673" s="250"/>
      <c r="CN673" s="250"/>
      <c r="CO673" s="250"/>
      <c r="CP673" s="250"/>
      <c r="CQ673" s="250"/>
      <c r="CR673" s="250"/>
      <c r="CS673" s="250"/>
      <c r="CT673" s="250"/>
      <c r="CU673" s="250"/>
      <c r="CV673" s="250"/>
      <c r="CW673" s="250"/>
      <c r="CX673" s="250"/>
      <c r="CY673" s="250"/>
      <c r="CZ673" s="250"/>
      <c r="DA673" s="250"/>
      <c r="DB673" s="250"/>
      <c r="DC673" s="250"/>
      <c r="DD673" s="250"/>
      <c r="DE673" s="250"/>
      <c r="DF673" s="250"/>
      <c r="DG673" s="250"/>
      <c r="DH673" s="250"/>
      <c r="DI673" s="250"/>
      <c r="DJ673" s="250"/>
      <c r="DK673" s="250"/>
      <c r="DL673" s="250"/>
      <c r="DM673" s="250"/>
      <c r="DN673" s="250"/>
      <c r="DO673" s="250"/>
      <c r="DP673" s="250"/>
      <c r="DQ673" s="250"/>
      <c r="DR673" s="250"/>
      <c r="DS673" s="250"/>
      <c r="DT673" s="250"/>
      <c r="DU673" s="250"/>
      <c r="DV673" s="250"/>
      <c r="DW673" s="250"/>
      <c r="DX673" s="250"/>
      <c r="DY673" s="250"/>
      <c r="DZ673" s="250"/>
      <c r="EA673" s="250"/>
      <c r="EB673" s="250"/>
      <c r="EC673" s="250"/>
      <c r="ED673" s="250"/>
      <c r="EE673" s="250"/>
      <c r="EF673" s="250"/>
      <c r="EG673" s="250"/>
      <c r="EH673" s="250"/>
      <c r="EI673" s="250"/>
      <c r="EJ673" s="250"/>
      <c r="EK673" s="250"/>
      <c r="EL673" s="250"/>
      <c r="EM673" s="250"/>
      <c r="EN673" s="250"/>
      <c r="EO673" s="250"/>
      <c r="EP673" s="250"/>
      <c r="EQ673" s="250"/>
      <c r="ER673" s="250"/>
      <c r="ES673" s="250"/>
      <c r="ET673" s="250"/>
      <c r="EU673" s="250"/>
      <c r="EV673" s="250"/>
      <c r="EW673" s="250"/>
      <c r="EX673" s="250"/>
      <c r="EY673" s="250"/>
      <c r="EZ673" s="250"/>
      <c r="FA673" s="250"/>
      <c r="FB673" s="250"/>
      <c r="FC673" s="250"/>
      <c r="FD673" s="250"/>
      <c r="FE673" s="250"/>
      <c r="FF673" s="250"/>
      <c r="FG673" s="250"/>
      <c r="FH673" s="250"/>
      <c r="FI673" s="250"/>
      <c r="FJ673" s="250"/>
      <c r="FK673" s="250"/>
      <c r="FL673" s="250"/>
      <c r="FM673" s="250"/>
      <c r="FN673" s="250"/>
      <c r="FO673" s="250"/>
      <c r="FP673" s="250"/>
      <c r="FQ673" s="250"/>
      <c r="FR673" s="250"/>
      <c r="FS673" s="250"/>
      <c r="FT673" s="250"/>
      <c r="FU673" s="250"/>
      <c r="FV673" s="250"/>
      <c r="FW673" s="250"/>
      <c r="FX673" s="250"/>
      <c r="FY673" s="250"/>
      <c r="FZ673" s="250"/>
      <c r="GA673" s="250"/>
      <c r="GB673" s="250"/>
      <c r="GC673" s="250"/>
      <c r="GD673" s="250"/>
      <c r="GE673" s="250"/>
      <c r="GF673" s="250"/>
      <c r="GG673" s="250"/>
      <c r="GH673" s="250"/>
      <c r="GI673" s="250"/>
      <c r="GJ673" s="250"/>
      <c r="GK673" s="250"/>
      <c r="GL673" s="250"/>
      <c r="GM673" s="250"/>
      <c r="GN673" s="250"/>
      <c r="GO673" s="250"/>
      <c r="GP673" s="250"/>
      <c r="GQ673" s="250"/>
      <c r="GR673" s="250"/>
      <c r="GS673" s="250"/>
      <c r="GT673" s="250"/>
      <c r="GU673" s="250"/>
      <c r="GV673" s="250"/>
      <c r="GW673" s="250"/>
      <c r="GX673" s="250"/>
      <c r="GY673" s="250"/>
      <c r="GZ673" s="250"/>
      <c r="HA673" s="250"/>
      <c r="HB673" s="250"/>
      <c r="HC673" s="250"/>
      <c r="HD673" s="250"/>
      <c r="HE673" s="250"/>
      <c r="HF673" s="250"/>
      <c r="HG673" s="250"/>
      <c r="HH673" s="250"/>
      <c r="HI673" s="250"/>
      <c r="HJ673" s="250"/>
      <c r="HK673" s="250"/>
      <c r="HL673" s="250"/>
      <c r="HM673" s="250"/>
      <c r="HN673" s="250"/>
      <c r="HO673" s="250"/>
      <c r="HP673" s="250"/>
      <c r="HQ673" s="250"/>
      <c r="HR673" s="250"/>
      <c r="HS673" s="250"/>
      <c r="HT673" s="250"/>
      <c r="HU673" s="250"/>
      <c r="HV673" s="250"/>
      <c r="HW673" s="250"/>
      <c r="HX673" s="250"/>
      <c r="HY673" s="250"/>
      <c r="HZ673" s="250"/>
      <c r="IA673" s="250"/>
      <c r="IB673" s="250"/>
      <c r="IC673" s="250"/>
      <c r="ID673" s="250"/>
      <c r="IE673" s="250"/>
      <c r="IF673" s="250"/>
      <c r="IG673" s="250"/>
      <c r="IH673" s="250"/>
      <c r="II673" s="250"/>
      <c r="IJ673" s="250"/>
      <c r="IK673" s="250"/>
      <c r="IL673" s="250"/>
      <c r="IM673" s="250"/>
      <c r="IN673" s="250"/>
      <c r="IO673" s="250"/>
      <c r="IP673" s="250"/>
      <c r="IQ673" s="250"/>
      <c r="IR673" s="250"/>
      <c r="IS673" s="250"/>
      <c r="IT673" s="250"/>
      <c r="IU673" s="250"/>
      <c r="IV673" s="250"/>
      <c r="IW673" s="250"/>
      <c r="IX673" s="250"/>
      <c r="IY673" s="250"/>
      <c r="IZ673" s="250"/>
      <c r="JA673" s="250"/>
      <c r="JB673" s="250"/>
      <c r="JC673" s="250"/>
      <c r="JD673" s="250"/>
      <c r="JE673" s="250"/>
      <c r="JF673" s="250"/>
      <c r="JG673" s="250"/>
      <c r="JH673" s="250"/>
      <c r="JI673" s="250"/>
      <c r="JJ673" s="250"/>
      <c r="JK673" s="250"/>
      <c r="JL673" s="250"/>
      <c r="JM673" s="250"/>
      <c r="JN673" s="250"/>
      <c r="JO673" s="250"/>
      <c r="JP673" s="250"/>
      <c r="JQ673" s="250"/>
      <c r="JR673" s="250"/>
      <c r="JS673" s="250"/>
      <c r="JT673" s="250"/>
      <c r="JU673" s="250"/>
      <c r="JV673" s="250"/>
      <c r="JW673" s="250"/>
      <c r="JX673" s="250"/>
      <c r="JY673" s="250"/>
      <c r="JZ673" s="250"/>
      <c r="KA673" s="250"/>
      <c r="KB673" s="250"/>
      <c r="KC673" s="250"/>
      <c r="KD673" s="250"/>
      <c r="KE673" s="250"/>
      <c r="KF673" s="250"/>
      <c r="KG673" s="250"/>
      <c r="KH673" s="250"/>
      <c r="KI673" s="250"/>
      <c r="KJ673" s="250"/>
      <c r="KK673" s="250"/>
      <c r="KL673" s="250"/>
      <c r="KM673" s="250"/>
      <c r="KN673" s="250"/>
      <c r="KO673" s="250"/>
      <c r="KP673" s="250"/>
      <c r="KQ673" s="250"/>
      <c r="KR673" s="250"/>
      <c r="KS673" s="250"/>
      <c r="KT673" s="250"/>
      <c r="KU673" s="250"/>
      <c r="KV673" s="250"/>
      <c r="KW673" s="250"/>
      <c r="KX673" s="250"/>
      <c r="KY673" s="250"/>
      <c r="KZ673" s="250"/>
      <c r="LA673" s="250"/>
      <c r="LB673" s="250"/>
      <c r="LC673" s="250"/>
      <c r="LD673" s="250"/>
      <c r="LE673" s="250"/>
      <c r="LF673" s="250"/>
      <c r="LG673" s="250"/>
      <c r="LH673" s="250"/>
      <c r="LI673" s="250"/>
      <c r="LJ673" s="250"/>
      <c r="LK673" s="250"/>
      <c r="LL673" s="250"/>
      <c r="LM673" s="250"/>
      <c r="LN673" s="250"/>
      <c r="LO673" s="250"/>
      <c r="LP673" s="250"/>
      <c r="LQ673" s="250"/>
      <c r="LR673" s="250"/>
      <c r="LS673" s="250"/>
      <c r="LT673" s="250"/>
      <c r="LU673" s="250"/>
      <c r="LV673" s="250"/>
      <c r="LW673" s="250"/>
      <c r="LX673" s="250"/>
      <c r="LY673" s="250"/>
      <c r="LZ673" s="250"/>
      <c r="MA673" s="250"/>
      <c r="MB673" s="250"/>
      <c r="MC673" s="250"/>
      <c r="MD673" s="250"/>
      <c r="ME673" s="250"/>
      <c r="MF673" s="250"/>
      <c r="MG673" s="250"/>
      <c r="MH673" s="250"/>
      <c r="MI673" s="250"/>
      <c r="MJ673" s="250"/>
      <c r="MK673" s="250"/>
      <c r="ML673" s="250"/>
      <c r="MM673" s="250"/>
      <c r="MN673" s="250"/>
      <c r="MO673" s="250"/>
      <c r="MP673" s="250"/>
      <c r="MQ673" s="250"/>
      <c r="MR673" s="250"/>
      <c r="MS673" s="250"/>
      <c r="MT673" s="250"/>
      <c r="MU673" s="250"/>
      <c r="MV673" s="250"/>
      <c r="MW673" s="250"/>
      <c r="MX673" s="250"/>
      <c r="MY673" s="250"/>
      <c r="MZ673" s="250"/>
      <c r="NA673" s="250"/>
      <c r="NB673" s="250"/>
      <c r="NC673" s="250"/>
      <c r="ND673" s="250"/>
      <c r="NE673" s="250"/>
      <c r="NF673" s="250"/>
      <c r="NG673" s="250"/>
      <c r="NH673" s="250"/>
      <c r="NI673" s="250"/>
      <c r="NJ673" s="250"/>
      <c r="NK673" s="250"/>
      <c r="NL673" s="250"/>
      <c r="NM673" s="250"/>
      <c r="NN673" s="250"/>
      <c r="NO673" s="250"/>
      <c r="NP673" s="250"/>
      <c r="NQ673" s="250"/>
      <c r="NR673" s="250"/>
      <c r="NS673" s="250"/>
      <c r="NT673" s="250"/>
      <c r="NU673" s="250"/>
      <c r="NV673" s="250"/>
      <c r="NW673" s="250"/>
      <c r="NX673" s="250"/>
      <c r="NY673" s="250"/>
      <c r="NZ673" s="250"/>
      <c r="OA673" s="250"/>
      <c r="OB673" s="250"/>
      <c r="OC673" s="250"/>
      <c r="OD673" s="250"/>
      <c r="OE673" s="250"/>
      <c r="OF673" s="250"/>
      <c r="OG673" s="250"/>
      <c r="OH673" s="250"/>
      <c r="OI673" s="250"/>
      <c r="OJ673" s="250"/>
      <c r="OK673" s="250"/>
      <c r="OL673" s="250"/>
      <c r="OM673" s="250"/>
      <c r="ON673" s="250"/>
      <c r="OO673" s="250"/>
      <c r="OP673" s="250"/>
      <c r="OQ673" s="250"/>
      <c r="OR673" s="250"/>
      <c r="OS673" s="250"/>
      <c r="OT673" s="250"/>
      <c r="OU673" s="250"/>
      <c r="OV673" s="250"/>
      <c r="OW673" s="250"/>
      <c r="OX673" s="250"/>
      <c r="OY673" s="250"/>
      <c r="OZ673" s="250"/>
      <c r="PA673" s="250"/>
      <c r="PB673" s="250"/>
      <c r="PC673" s="250"/>
      <c r="PD673" s="250"/>
      <c r="PE673" s="250"/>
      <c r="PF673" s="250"/>
      <c r="PG673" s="250"/>
      <c r="PH673" s="250"/>
      <c r="PI673" s="250"/>
      <c r="PJ673" s="250"/>
      <c r="PK673" s="250"/>
      <c r="PL673" s="250"/>
      <c r="PM673" s="250"/>
      <c r="PN673" s="250"/>
      <c r="PO673" s="250"/>
      <c r="PP673" s="250"/>
      <c r="PQ673" s="250"/>
      <c r="PR673" s="250"/>
      <c r="PS673" s="250"/>
      <c r="PT673" s="250"/>
      <c r="PU673" s="250"/>
      <c r="PV673" s="250"/>
      <c r="PW673" s="250"/>
      <c r="PX673" s="250"/>
      <c r="PY673" s="250"/>
      <c r="PZ673" s="250"/>
      <c r="QA673" s="250"/>
      <c r="QB673" s="250"/>
      <c r="QC673" s="250"/>
      <c r="QD673" s="250"/>
      <c r="QE673" s="250"/>
      <c r="QF673" s="250"/>
      <c r="QG673" s="250"/>
      <c r="QH673" s="250"/>
      <c r="QI673" s="250"/>
      <c r="QJ673" s="250"/>
      <c r="QK673" s="250"/>
      <c r="QL673" s="250"/>
      <c r="QM673" s="250"/>
      <c r="QN673" s="250"/>
      <c r="QO673" s="250"/>
      <c r="QP673" s="250"/>
      <c r="QQ673" s="250"/>
      <c r="QR673" s="250"/>
      <c r="QS673" s="250"/>
      <c r="QT673" s="250"/>
      <c r="QU673" s="250"/>
      <c r="QV673" s="250"/>
      <c r="QW673" s="250"/>
      <c r="QX673" s="250"/>
      <c r="QY673" s="250"/>
      <c r="QZ673" s="250"/>
      <c r="RA673" s="250"/>
      <c r="RB673" s="250"/>
      <c r="RC673" s="250"/>
      <c r="RD673" s="250"/>
      <c r="RE673" s="250"/>
      <c r="RF673" s="250"/>
      <c r="RG673" s="250"/>
      <c r="RH673" s="250"/>
      <c r="RI673" s="250"/>
      <c r="RJ673" s="250"/>
      <c r="RK673" s="250"/>
      <c r="RL673" s="250"/>
      <c r="RM673" s="250"/>
      <c r="RN673" s="250"/>
      <c r="RO673" s="250"/>
      <c r="RP673" s="250"/>
      <c r="RQ673" s="250"/>
      <c r="RR673" s="250"/>
      <c r="RS673" s="250"/>
      <c r="RT673" s="250"/>
      <c r="RU673" s="250"/>
      <c r="RV673" s="250"/>
      <c r="RW673" s="250"/>
      <c r="RX673" s="250"/>
      <c r="RY673" s="250"/>
      <c r="RZ673" s="250"/>
      <c r="SA673" s="250"/>
      <c r="SB673" s="250"/>
      <c r="SC673" s="250"/>
      <c r="SD673" s="250"/>
      <c r="SE673" s="250"/>
      <c r="SF673" s="250"/>
      <c r="SG673" s="250"/>
      <c r="SH673" s="250"/>
      <c r="SI673" s="250"/>
      <c r="SJ673" s="250"/>
      <c r="SK673" s="250"/>
      <c r="SL673" s="250"/>
      <c r="SM673" s="250"/>
      <c r="SN673" s="250"/>
      <c r="SO673" s="250"/>
      <c r="SP673" s="250"/>
      <c r="SQ673" s="250"/>
      <c r="SR673" s="250"/>
      <c r="SS673" s="250"/>
      <c r="ST673" s="250"/>
      <c r="SU673" s="250"/>
      <c r="SV673" s="250"/>
      <c r="SW673" s="250"/>
      <c r="SX673" s="250"/>
      <c r="SY673" s="250"/>
      <c r="SZ673" s="250"/>
      <c r="TA673" s="250"/>
      <c r="TB673" s="250"/>
      <c r="TC673" s="250"/>
      <c r="TD673" s="250"/>
      <c r="TE673" s="250"/>
      <c r="TF673" s="250"/>
      <c r="TG673" s="250"/>
      <c r="TH673" s="250"/>
      <c r="TI673" s="250"/>
      <c r="TJ673" s="250"/>
      <c r="TK673" s="250"/>
      <c r="TL673" s="250"/>
      <c r="TM673" s="250"/>
      <c r="TN673" s="250"/>
      <c r="TO673" s="250"/>
      <c r="TP673" s="250"/>
      <c r="TQ673" s="250"/>
      <c r="TR673" s="250"/>
      <c r="TS673" s="250"/>
      <c r="TT673" s="250"/>
      <c r="TU673" s="250"/>
      <c r="TV673" s="250"/>
      <c r="TW673" s="250"/>
      <c r="TX673" s="250"/>
      <c r="TY673" s="250"/>
      <c r="TZ673" s="250"/>
      <c r="UA673" s="250"/>
      <c r="UB673" s="250"/>
      <c r="UC673" s="250"/>
      <c r="UD673" s="250"/>
      <c r="UE673" s="250"/>
      <c r="UF673" s="250"/>
      <c r="UG673" s="250"/>
      <c r="UH673" s="250"/>
      <c r="UI673" s="250"/>
      <c r="UJ673" s="250"/>
      <c r="UK673" s="250"/>
      <c r="UL673" s="250"/>
      <c r="UM673" s="250"/>
      <c r="UN673" s="250"/>
      <c r="UO673" s="250"/>
      <c r="UP673" s="250"/>
      <c r="UQ673" s="250"/>
      <c r="UR673" s="250"/>
      <c r="US673" s="250"/>
      <c r="UT673" s="250"/>
      <c r="UU673" s="250"/>
      <c r="UV673" s="250"/>
      <c r="UW673" s="250"/>
      <c r="UX673" s="250"/>
      <c r="UY673" s="250"/>
      <c r="UZ673" s="250"/>
      <c r="VA673" s="250"/>
      <c r="VB673" s="250"/>
      <c r="VC673" s="250"/>
      <c r="VD673" s="250"/>
      <c r="VE673" s="250"/>
      <c r="VF673" s="250"/>
      <c r="VG673" s="250"/>
      <c r="VH673" s="250"/>
      <c r="VI673" s="250"/>
      <c r="VJ673" s="250"/>
      <c r="VK673" s="250"/>
      <c r="VL673" s="250"/>
      <c r="VM673" s="250"/>
      <c r="VN673" s="250"/>
      <c r="VO673" s="250"/>
      <c r="VP673" s="250"/>
      <c r="VQ673" s="250"/>
      <c r="VR673" s="250"/>
      <c r="VS673" s="250"/>
      <c r="VT673" s="250"/>
      <c r="VU673" s="250"/>
      <c r="VV673" s="250"/>
      <c r="VW673" s="250"/>
      <c r="VX673" s="250"/>
      <c r="VY673" s="250"/>
      <c r="VZ673" s="250"/>
      <c r="WA673" s="250"/>
      <c r="WB673" s="250"/>
      <c r="WC673" s="250"/>
      <c r="WD673" s="250"/>
      <c r="WE673" s="250"/>
      <c r="WF673" s="250"/>
      <c r="WG673" s="250"/>
      <c r="WH673" s="250"/>
      <c r="WI673" s="250"/>
      <c r="WJ673" s="250"/>
      <c r="WK673" s="250"/>
      <c r="WL673" s="250"/>
      <c r="WM673" s="250"/>
      <c r="WN673" s="250"/>
      <c r="WO673" s="250"/>
      <c r="WP673" s="250"/>
      <c r="WQ673" s="250"/>
      <c r="WR673" s="250"/>
      <c r="WS673" s="250"/>
      <c r="WT673" s="250"/>
      <c r="WU673" s="250"/>
      <c r="WV673" s="250"/>
      <c r="WW673" s="250"/>
      <c r="WX673" s="250"/>
      <c r="WY673" s="250"/>
      <c r="WZ673" s="250"/>
      <c r="XA673" s="250"/>
      <c r="XB673" s="250"/>
      <c r="XC673" s="250"/>
      <c r="XD673" s="250"/>
      <c r="XE673" s="250"/>
      <c r="XF673" s="250"/>
      <c r="XG673" s="250"/>
      <c r="XH673" s="250"/>
      <c r="XI673" s="250"/>
      <c r="XJ673" s="250"/>
      <c r="XK673" s="250"/>
      <c r="XL673" s="250"/>
      <c r="XM673" s="250"/>
      <c r="XN673" s="250"/>
      <c r="XO673" s="250"/>
      <c r="XP673" s="250"/>
      <c r="XQ673" s="250"/>
      <c r="XR673" s="250"/>
      <c r="XS673" s="250"/>
      <c r="XT673" s="250"/>
      <c r="XU673" s="250"/>
      <c r="XV673" s="250"/>
      <c r="XW673" s="250"/>
      <c r="XX673" s="250"/>
      <c r="XY673" s="250"/>
      <c r="XZ673" s="250"/>
      <c r="YA673" s="250"/>
      <c r="YB673" s="250"/>
      <c r="YC673" s="250"/>
      <c r="YD673" s="250"/>
      <c r="YE673" s="250"/>
      <c r="YF673" s="250"/>
      <c r="YG673" s="250"/>
      <c r="YH673" s="250"/>
      <c r="YI673" s="250"/>
      <c r="YJ673" s="250"/>
      <c r="YK673" s="250"/>
      <c r="YL673" s="250"/>
      <c r="YM673" s="250"/>
      <c r="YN673" s="250"/>
      <c r="YO673" s="250"/>
      <c r="YP673" s="250"/>
      <c r="YQ673" s="250"/>
      <c r="YR673" s="250"/>
      <c r="YS673" s="250"/>
      <c r="YT673" s="250"/>
      <c r="YU673" s="250"/>
      <c r="YV673" s="250"/>
      <c r="YW673" s="250"/>
      <c r="YX673" s="250"/>
      <c r="YY673" s="250"/>
      <c r="YZ673" s="250"/>
      <c r="ZA673" s="250"/>
      <c r="ZB673" s="250"/>
      <c r="ZC673" s="250"/>
      <c r="ZD673" s="250"/>
      <c r="ZE673" s="250"/>
      <c r="ZF673" s="250"/>
      <c r="ZG673" s="250"/>
      <c r="ZH673" s="250"/>
      <c r="ZI673" s="250"/>
      <c r="ZJ673" s="250"/>
      <c r="ZK673" s="250"/>
      <c r="ZL673" s="250"/>
      <c r="ZM673" s="250"/>
      <c r="ZN673" s="250"/>
      <c r="ZO673" s="250"/>
      <c r="ZP673" s="250"/>
      <c r="ZQ673" s="250"/>
      <c r="ZR673" s="250"/>
      <c r="ZS673" s="250"/>
      <c r="ZT673" s="250"/>
      <c r="ZU673" s="250"/>
      <c r="ZV673" s="250"/>
      <c r="ZW673" s="250"/>
      <c r="ZX673" s="250"/>
      <c r="ZY673" s="250"/>
      <c r="ZZ673" s="250"/>
      <c r="AAA673" s="250"/>
      <c r="AAB673" s="250"/>
      <c r="AAC673" s="250"/>
      <c r="AAD673" s="250"/>
      <c r="AAE673" s="250"/>
      <c r="AAF673" s="250"/>
      <c r="AAG673" s="250"/>
      <c r="AAH673" s="250"/>
      <c r="AAI673" s="250"/>
      <c r="AAJ673" s="250"/>
      <c r="AAK673" s="250"/>
      <c r="AAL673" s="250"/>
      <c r="AAM673" s="250"/>
      <c r="AAN673" s="250"/>
      <c r="AAO673" s="250"/>
      <c r="AAP673" s="250"/>
      <c r="AAQ673" s="250"/>
      <c r="AAR673" s="250"/>
      <c r="AAS673" s="250"/>
      <c r="AAT673" s="250"/>
      <c r="AAU673" s="250"/>
      <c r="AAV673" s="250"/>
      <c r="AAW673" s="250"/>
      <c r="AAX673" s="250"/>
      <c r="AAY673" s="250"/>
      <c r="AAZ673" s="250"/>
      <c r="ABA673" s="250"/>
      <c r="ABB673" s="250"/>
      <c r="ABC673" s="250"/>
      <c r="ABD673" s="250"/>
      <c r="ABE673" s="250"/>
      <c r="ABF673" s="250"/>
      <c r="ABG673" s="250"/>
      <c r="ABH673" s="250"/>
      <c r="ABI673" s="250"/>
      <c r="ABJ673" s="250"/>
      <c r="ABK673" s="250"/>
      <c r="ABL673" s="250"/>
      <c r="ABM673" s="250"/>
      <c r="ABN673" s="250"/>
      <c r="ABO673" s="250"/>
      <c r="ABP673" s="250"/>
      <c r="ABQ673" s="250"/>
      <c r="ABR673" s="250"/>
      <c r="ABS673" s="250"/>
      <c r="ABT673" s="250"/>
      <c r="ABU673" s="250"/>
      <c r="ABV673" s="250"/>
      <c r="ABW673" s="250"/>
      <c r="ABX673" s="250"/>
      <c r="ABY673" s="250"/>
      <c r="ABZ673" s="250"/>
      <c r="ACA673" s="250"/>
      <c r="ACB673" s="250"/>
      <c r="ACC673" s="250"/>
      <c r="ACD673" s="250"/>
      <c r="ACE673" s="250"/>
      <c r="ACF673" s="250"/>
      <c r="ACG673" s="250"/>
      <c r="ACH673" s="250"/>
      <c r="ACI673" s="250"/>
      <c r="ACJ673" s="250"/>
      <c r="ACK673" s="250"/>
      <c r="ACL673" s="250"/>
      <c r="ACM673" s="250"/>
      <c r="ACN673" s="250"/>
      <c r="ACO673" s="250"/>
      <c r="ACP673" s="250"/>
      <c r="ACQ673" s="250"/>
      <c r="ACR673" s="250"/>
      <c r="ACS673" s="250"/>
      <c r="ACT673" s="250"/>
      <c r="ACU673" s="250"/>
      <c r="ACV673" s="250"/>
      <c r="ACW673" s="250"/>
      <c r="ACX673" s="250"/>
      <c r="ACY673" s="250"/>
      <c r="ACZ673" s="250"/>
      <c r="ADA673" s="250"/>
      <c r="ADB673" s="250"/>
      <c r="ADC673" s="250"/>
      <c r="ADD673" s="250"/>
      <c r="ADE673" s="250"/>
      <c r="ADF673" s="250"/>
      <c r="ADG673" s="250"/>
      <c r="ADH673" s="250"/>
      <c r="ADI673" s="250"/>
      <c r="ADJ673" s="250"/>
      <c r="ADK673" s="250"/>
      <c r="ADL673" s="250"/>
      <c r="ADM673" s="250"/>
      <c r="ADN673" s="250"/>
      <c r="ADO673" s="250"/>
      <c r="ADP673" s="250"/>
      <c r="ADQ673" s="250"/>
      <c r="ADR673" s="250"/>
      <c r="ADS673" s="250"/>
      <c r="ADT673" s="250"/>
      <c r="ADU673" s="250"/>
      <c r="ADV673" s="250"/>
      <c r="ADW673" s="250"/>
      <c r="ADX673" s="250"/>
      <c r="ADY673" s="250"/>
      <c r="ADZ673" s="250"/>
      <c r="AEA673" s="250"/>
      <c r="AEB673" s="250"/>
      <c r="AEC673" s="250"/>
      <c r="AED673" s="250"/>
      <c r="AEE673" s="250"/>
      <c r="AEF673" s="250"/>
      <c r="AEG673" s="250"/>
      <c r="AEH673" s="250"/>
      <c r="AEI673" s="250"/>
      <c r="AEJ673" s="250"/>
      <c r="AEK673" s="250"/>
      <c r="AEL673" s="250"/>
      <c r="AEM673" s="250"/>
      <c r="AEN673" s="250"/>
      <c r="AEO673" s="250"/>
      <c r="AEP673" s="250"/>
      <c r="AEQ673" s="250"/>
      <c r="AER673" s="250"/>
      <c r="AES673" s="250"/>
      <c r="AET673" s="250"/>
      <c r="AEU673" s="250"/>
      <c r="AEV673" s="250"/>
      <c r="AEW673" s="250"/>
      <c r="AEX673" s="250"/>
      <c r="AEY673" s="250"/>
      <c r="AEZ673" s="250"/>
      <c r="AFA673" s="250"/>
      <c r="AFB673" s="250"/>
      <c r="AFC673" s="250"/>
      <c r="AFD673" s="250"/>
      <c r="AFE673" s="250"/>
      <c r="AFF673" s="250"/>
      <c r="AFG673" s="250"/>
      <c r="AFH673" s="250"/>
      <c r="AFI673" s="250"/>
      <c r="AFJ673" s="250"/>
      <c r="AFK673" s="250"/>
      <c r="AFL673" s="250"/>
      <c r="AFM673" s="250"/>
      <c r="AFN673" s="250"/>
      <c r="AFO673" s="250"/>
      <c r="AFP673" s="250"/>
      <c r="AFQ673" s="250"/>
      <c r="AFR673" s="250"/>
      <c r="AFS673" s="250"/>
      <c r="AFT673" s="250"/>
      <c r="AFU673" s="250"/>
      <c r="AFV673" s="250"/>
      <c r="AFW673" s="250"/>
      <c r="AFX673" s="250"/>
      <c r="AFY673" s="250"/>
      <c r="AFZ673" s="250"/>
      <c r="AGA673" s="250"/>
      <c r="AGB673" s="250"/>
      <c r="AGC673" s="250"/>
      <c r="AGD673" s="250"/>
      <c r="AGE673" s="250"/>
      <c r="AGF673" s="250"/>
      <c r="AGG673" s="250"/>
      <c r="AGH673" s="250"/>
      <c r="AGI673" s="250"/>
      <c r="AGJ673" s="250"/>
      <c r="AGK673" s="250"/>
      <c r="AGL673" s="250"/>
      <c r="AGM673" s="250"/>
      <c r="AGN673" s="250"/>
      <c r="AGO673" s="250"/>
      <c r="AGP673" s="250"/>
      <c r="AGQ673" s="250"/>
      <c r="AGR673" s="250"/>
      <c r="AGS673" s="250"/>
      <c r="AGT673" s="250"/>
      <c r="AGU673" s="250"/>
      <c r="AGV673" s="250"/>
      <c r="AGW673" s="250"/>
      <c r="AGX673" s="250"/>
      <c r="AGY673" s="250"/>
      <c r="AGZ673" s="250"/>
      <c r="AHA673" s="250"/>
      <c r="AHB673" s="250"/>
      <c r="AHC673" s="250"/>
      <c r="AHD673" s="250"/>
      <c r="AHE673" s="250"/>
      <c r="AHF673" s="250"/>
      <c r="AHG673" s="250"/>
      <c r="AHH673" s="250"/>
      <c r="AHI673" s="250"/>
      <c r="AHJ673" s="250"/>
      <c r="AHK673" s="250"/>
      <c r="AHL673" s="250"/>
      <c r="AHM673" s="250"/>
      <c r="AHN673" s="250"/>
      <c r="AHO673" s="250"/>
      <c r="AHP673" s="250"/>
      <c r="AHQ673" s="250"/>
      <c r="AHR673" s="250"/>
      <c r="AHS673" s="250"/>
      <c r="AHT673" s="250"/>
      <c r="AHU673" s="250"/>
      <c r="AHV673" s="250"/>
      <c r="AHW673" s="250"/>
      <c r="AHX673" s="250"/>
      <c r="AHY673" s="250"/>
      <c r="AHZ673" s="250"/>
      <c r="AIA673" s="250"/>
      <c r="AIB673" s="250"/>
      <c r="AIC673" s="250"/>
      <c r="AID673" s="250"/>
      <c r="AIE673" s="250"/>
      <c r="AIF673" s="250"/>
      <c r="AIG673" s="250"/>
      <c r="AIH673" s="250"/>
      <c r="AII673" s="250"/>
      <c r="AIJ673" s="250"/>
      <c r="AIK673" s="250"/>
      <c r="AIL673" s="250"/>
      <c r="AIM673" s="250"/>
      <c r="AIN673" s="250"/>
      <c r="AIO673" s="250"/>
      <c r="AIP673" s="250"/>
      <c r="AIQ673" s="250"/>
      <c r="AIR673" s="250"/>
      <c r="AIS673" s="250"/>
      <c r="AIT673" s="250"/>
      <c r="AIU673" s="250"/>
      <c r="AIV673" s="250"/>
      <c r="AIW673" s="250"/>
      <c r="AIX673" s="250"/>
      <c r="AIY673" s="250"/>
      <c r="AIZ673" s="250"/>
      <c r="AJA673" s="250"/>
      <c r="AJB673" s="250"/>
      <c r="AJC673" s="250"/>
      <c r="AJD673" s="250"/>
      <c r="AJE673" s="250"/>
      <c r="AJF673" s="250"/>
      <c r="AJG673" s="250"/>
      <c r="AJH673" s="250"/>
      <c r="AJI673" s="250"/>
      <c r="AJJ673" s="250"/>
      <c r="AJK673" s="250"/>
      <c r="AJL673" s="250"/>
      <c r="AJM673" s="250"/>
      <c r="AJN673" s="250"/>
      <c r="AJO673" s="250"/>
      <c r="AJP673" s="250"/>
      <c r="AJQ673" s="250"/>
      <c r="AJR673" s="250"/>
      <c r="AJS673" s="250"/>
      <c r="AJT673" s="250"/>
      <c r="AJU673" s="250"/>
      <c r="AJV673" s="250"/>
      <c r="AJW673" s="250"/>
      <c r="AJX673" s="250"/>
      <c r="AJY673" s="250"/>
      <c r="AJZ673" s="250"/>
      <c r="AKA673" s="250"/>
      <c r="AKB673" s="250"/>
      <c r="AKC673" s="250"/>
      <c r="AKD673" s="250"/>
      <c r="AKE673" s="250"/>
      <c r="AKF673" s="250"/>
      <c r="AKG673" s="250"/>
      <c r="AKH673" s="250"/>
      <c r="AKI673" s="250"/>
      <c r="AKJ673" s="250"/>
      <c r="AKK673" s="250"/>
      <c r="AKL673" s="250"/>
      <c r="AKM673" s="250"/>
      <c r="AKN673" s="250"/>
      <c r="AKO673" s="250"/>
      <c r="AKP673" s="250"/>
      <c r="AKQ673" s="250"/>
      <c r="AKR673" s="250"/>
      <c r="AKS673" s="250"/>
      <c r="AKT673" s="250"/>
      <c r="AKU673" s="250"/>
      <c r="AKV673" s="250"/>
      <c r="AKW673" s="250"/>
      <c r="AKX673" s="250"/>
      <c r="AKY673" s="250"/>
      <c r="AKZ673" s="250"/>
      <c r="ALA673" s="250"/>
      <c r="ALB673" s="250"/>
      <c r="ALC673" s="250"/>
      <c r="ALD673" s="250"/>
      <c r="ALE673" s="250"/>
      <c r="ALF673" s="250"/>
      <c r="ALG673" s="250"/>
      <c r="ALH673" s="250"/>
      <c r="ALI673" s="250"/>
      <c r="ALJ673" s="250"/>
      <c r="ALK673" s="250"/>
      <c r="ALL673" s="250"/>
      <c r="ALM673" s="250"/>
      <c r="ALN673" s="250"/>
      <c r="ALO673" s="250"/>
      <c r="ALP673" s="250"/>
      <c r="ALQ673" s="250"/>
      <c r="ALR673" s="250"/>
      <c r="ALS673" s="250"/>
      <c r="ALT673" s="250"/>
      <c r="ALU673" s="250"/>
      <c r="ALV673" s="250"/>
      <c r="ALW673" s="250"/>
      <c r="ALX673" s="250"/>
      <c r="ALY673" s="250"/>
      <c r="ALZ673" s="250"/>
      <c r="AMA673" s="250"/>
      <c r="AMB673" s="250"/>
      <c r="AMC673" s="250"/>
      <c r="AMD673" s="250"/>
      <c r="AME673" s="250"/>
      <c r="AMF673" s="250"/>
      <c r="AMG673" s="250"/>
      <c r="AMH673" s="250"/>
      <c r="AMI673" s="250"/>
      <c r="AMJ673" s="250"/>
      <c r="AMK673" s="250"/>
      <c r="AML673" s="250"/>
      <c r="AMM673" s="250"/>
      <c r="AMN673" s="250"/>
      <c r="AMO673" s="250"/>
      <c r="AMP673" s="250"/>
      <c r="AMQ673" s="250"/>
      <c r="AMR673" s="250"/>
      <c r="AMS673" s="250"/>
      <c r="AMT673" s="250"/>
      <c r="AMU673" s="250"/>
      <c r="AMV673" s="250"/>
      <c r="AMW673" s="250"/>
      <c r="AMX673" s="250"/>
      <c r="AMY673" s="250"/>
      <c r="AMZ673" s="250"/>
      <c r="ANA673" s="250"/>
      <c r="ANB673" s="250"/>
      <c r="ANC673" s="250"/>
      <c r="AND673" s="250"/>
      <c r="ANE673" s="250"/>
      <c r="ANF673" s="250"/>
      <c r="ANG673" s="250"/>
      <c r="ANH673" s="250"/>
      <c r="ANI673" s="250"/>
      <c r="ANJ673" s="250"/>
      <c r="ANK673" s="250"/>
      <c r="ANL673" s="250"/>
      <c r="ANM673" s="250"/>
      <c r="ANN673" s="250"/>
      <c r="ANO673" s="250"/>
      <c r="ANP673" s="250"/>
      <c r="ANQ673" s="250"/>
      <c r="ANR673" s="250"/>
      <c r="ANS673" s="250"/>
      <c r="ANT673" s="250"/>
      <c r="ANU673" s="250"/>
      <c r="ANV673" s="250"/>
      <c r="ANW673" s="250"/>
      <c r="ANX673" s="250"/>
      <c r="ANY673" s="250"/>
      <c r="ANZ673" s="250"/>
      <c r="AOA673" s="250"/>
      <c r="AOB673" s="250"/>
      <c r="AOC673" s="250"/>
      <c r="AOD673" s="250"/>
      <c r="AOE673" s="250"/>
      <c r="AOF673" s="250"/>
      <c r="AOG673" s="250"/>
      <c r="AOH673" s="250"/>
      <c r="AOI673" s="250"/>
      <c r="AOJ673" s="250"/>
      <c r="AOK673" s="250"/>
      <c r="AOL673" s="250"/>
      <c r="AOM673" s="250"/>
      <c r="AON673" s="250"/>
      <c r="AOO673" s="250"/>
      <c r="AOP673" s="250"/>
      <c r="AOQ673" s="250"/>
      <c r="AOR673" s="250"/>
      <c r="AOS673" s="250"/>
      <c r="AOT673" s="250"/>
      <c r="AOU673" s="250"/>
      <c r="AOV673" s="250"/>
      <c r="AOW673" s="250"/>
      <c r="AOX673" s="250"/>
      <c r="AOY673" s="250"/>
      <c r="AOZ673" s="250"/>
      <c r="APA673" s="250"/>
      <c r="APB673" s="250"/>
      <c r="APC673" s="250"/>
      <c r="APD673" s="250"/>
      <c r="APE673" s="250"/>
      <c r="APF673" s="250"/>
      <c r="APG673" s="250"/>
      <c r="APH673" s="250"/>
      <c r="API673" s="250"/>
      <c r="APJ673" s="250"/>
      <c r="APK673" s="250"/>
      <c r="APL673" s="250"/>
      <c r="APM673" s="250"/>
      <c r="APN673" s="250"/>
      <c r="APO673" s="250"/>
      <c r="APP673" s="250"/>
      <c r="APQ673" s="250"/>
      <c r="APR673" s="250"/>
      <c r="APS673" s="250"/>
      <c r="APT673" s="250"/>
      <c r="APU673" s="250"/>
      <c r="APV673" s="250"/>
      <c r="APW673" s="250"/>
      <c r="APX673" s="250"/>
      <c r="APY673" s="250"/>
      <c r="APZ673" s="250"/>
      <c r="AQA673" s="250"/>
      <c r="AQB673" s="250"/>
      <c r="AQC673" s="250"/>
      <c r="AQD673" s="250"/>
      <c r="AQE673" s="250"/>
      <c r="AQF673" s="250"/>
      <c r="AQG673" s="250"/>
      <c r="AQH673" s="250"/>
      <c r="AQI673" s="250"/>
      <c r="AQJ673" s="250"/>
      <c r="AQK673" s="250"/>
      <c r="AQL673" s="250"/>
      <c r="AQM673" s="250"/>
      <c r="AQN673" s="250"/>
      <c r="AQO673" s="250"/>
      <c r="AQP673" s="250"/>
      <c r="AQQ673" s="250"/>
      <c r="AQR673" s="250"/>
      <c r="AQS673" s="250"/>
      <c r="AQT673" s="250"/>
      <c r="AQU673" s="250"/>
      <c r="AQV673" s="250"/>
      <c r="AQW673" s="250"/>
      <c r="AQX673" s="250"/>
      <c r="AQY673" s="250"/>
      <c r="AQZ673" s="250"/>
      <c r="ARA673" s="250"/>
      <c r="ARB673" s="250"/>
      <c r="ARC673" s="250"/>
      <c r="ARD673" s="250"/>
      <c r="ARE673" s="250"/>
      <c r="ARF673" s="250"/>
      <c r="ARG673" s="250"/>
      <c r="ARH673" s="250"/>
      <c r="ARI673" s="250"/>
      <c r="ARJ673" s="250"/>
      <c r="ARK673" s="250"/>
      <c r="ARL673" s="250"/>
      <c r="ARM673" s="250"/>
      <c r="ARN673" s="250"/>
      <c r="ARO673" s="250"/>
      <c r="ARP673" s="250"/>
      <c r="ARQ673" s="250"/>
      <c r="ARR673" s="250"/>
      <c r="ARS673" s="250"/>
      <c r="ART673" s="250"/>
      <c r="ARU673" s="250"/>
      <c r="ARV673" s="250"/>
      <c r="ARW673" s="250"/>
      <c r="ARX673" s="250"/>
      <c r="ARY673" s="250"/>
      <c r="ARZ673" s="250"/>
      <c r="ASA673" s="250"/>
      <c r="ASB673" s="250"/>
      <c r="ASC673" s="250"/>
      <c r="ASD673" s="250"/>
      <c r="ASE673" s="250"/>
      <c r="ASF673" s="250"/>
      <c r="ASG673" s="250"/>
      <c r="ASH673" s="250"/>
      <c r="ASI673" s="250"/>
      <c r="ASJ673" s="250"/>
      <c r="ASK673" s="250"/>
      <c r="ASL673" s="250"/>
      <c r="ASM673" s="250"/>
      <c r="ASN673" s="250"/>
      <c r="ASO673" s="250"/>
      <c r="ASP673" s="250"/>
      <c r="ASQ673" s="250"/>
      <c r="ASR673" s="250"/>
      <c r="ASS673" s="250"/>
      <c r="AST673" s="250"/>
      <c r="ASU673" s="250"/>
      <c r="ASV673" s="250"/>
      <c r="ASW673" s="250"/>
      <c r="ASX673" s="250"/>
      <c r="ASY673" s="250"/>
      <c r="ASZ673" s="250"/>
      <c r="ATA673" s="250"/>
      <c r="ATB673" s="250"/>
      <c r="ATC673" s="250"/>
      <c r="ATD673" s="250"/>
      <c r="ATE673" s="250"/>
      <c r="ATF673" s="250"/>
      <c r="ATG673" s="250"/>
      <c r="ATH673" s="250"/>
      <c r="ATI673" s="250"/>
      <c r="ATJ673" s="250"/>
      <c r="ATK673" s="250"/>
      <c r="ATL673" s="250"/>
      <c r="ATM673" s="250"/>
      <c r="ATN673" s="250"/>
      <c r="ATO673" s="250"/>
      <c r="ATP673" s="250"/>
      <c r="ATQ673" s="250"/>
      <c r="ATR673" s="250"/>
      <c r="ATS673" s="250"/>
      <c r="ATT673" s="250"/>
      <c r="ATU673" s="250"/>
      <c r="ATV673" s="250"/>
      <c r="ATW673" s="250"/>
      <c r="ATX673" s="250"/>
      <c r="ATY673" s="250"/>
      <c r="ATZ673" s="250"/>
      <c r="AUA673" s="250"/>
      <c r="AUB673" s="250"/>
      <c r="AUC673" s="250"/>
      <c r="AUD673" s="250"/>
      <c r="AUE673" s="250"/>
      <c r="AUF673" s="250"/>
      <c r="AUG673" s="250"/>
      <c r="AUH673" s="250"/>
      <c r="AUI673" s="250"/>
      <c r="AUJ673" s="250"/>
      <c r="AUK673" s="250"/>
      <c r="AUL673" s="250"/>
      <c r="AUM673" s="250"/>
      <c r="AUN673" s="250"/>
      <c r="AUO673" s="250"/>
      <c r="AUP673" s="250"/>
      <c r="AUQ673" s="250"/>
      <c r="AUR673" s="250"/>
      <c r="AUS673" s="250"/>
      <c r="AUT673" s="250"/>
      <c r="AUU673" s="250"/>
      <c r="AUV673" s="250"/>
      <c r="AUW673" s="250"/>
      <c r="AUX673" s="250"/>
      <c r="AUY673" s="250"/>
      <c r="AUZ673" s="250"/>
      <c r="AVA673" s="250"/>
      <c r="AVB673" s="250"/>
      <c r="AVC673" s="250"/>
      <c r="AVD673" s="250"/>
      <c r="AVE673" s="250"/>
      <c r="AVF673" s="250"/>
      <c r="AVG673" s="250"/>
      <c r="AVH673" s="250"/>
      <c r="AVI673" s="250"/>
      <c r="AVJ673" s="250"/>
      <c r="AVK673" s="250"/>
      <c r="AVL673" s="250"/>
      <c r="AVM673" s="250"/>
      <c r="AVN673" s="250"/>
      <c r="AVO673" s="250"/>
      <c r="AVP673" s="250"/>
      <c r="AVQ673" s="250"/>
      <c r="AVR673" s="250"/>
      <c r="AVS673" s="250"/>
      <c r="AVT673" s="250"/>
      <c r="AVU673" s="250"/>
      <c r="AVV673" s="250"/>
      <c r="AVW673" s="250"/>
      <c r="AVX673" s="250"/>
      <c r="AVY673" s="250"/>
      <c r="AVZ673" s="250"/>
      <c r="AWA673" s="250"/>
      <c r="AWB673" s="250"/>
      <c r="AWC673" s="250"/>
      <c r="AWD673" s="250"/>
      <c r="AWE673" s="250"/>
      <c r="AWF673" s="250"/>
      <c r="AWG673" s="250"/>
      <c r="AWH673" s="250"/>
      <c r="AWI673" s="250"/>
      <c r="AWJ673" s="250"/>
      <c r="AWK673" s="250"/>
      <c r="AWL673" s="250"/>
      <c r="AWM673" s="250"/>
      <c r="AWN673" s="250"/>
      <c r="AWO673" s="250"/>
      <c r="AWP673" s="250"/>
      <c r="AWQ673" s="250"/>
      <c r="AWR673" s="250"/>
      <c r="AWS673" s="250"/>
      <c r="AWT673" s="250"/>
      <c r="AWU673" s="250"/>
      <c r="AWV673" s="250"/>
      <c r="AWW673" s="250"/>
      <c r="AWX673" s="250"/>
      <c r="AWY673" s="250"/>
      <c r="AWZ673" s="250"/>
      <c r="AXA673" s="250"/>
      <c r="AXB673" s="250"/>
      <c r="AXC673" s="250"/>
      <c r="AXD673" s="250"/>
      <c r="AXE673" s="250"/>
      <c r="AXF673" s="250"/>
      <c r="AXG673" s="250"/>
      <c r="AXH673" s="250"/>
      <c r="AXI673" s="250"/>
      <c r="AXJ673" s="250"/>
      <c r="AXK673" s="250"/>
      <c r="AXL673" s="250"/>
      <c r="AXM673" s="250"/>
      <c r="AXN673" s="250"/>
      <c r="AXO673" s="250"/>
      <c r="AXP673" s="250"/>
      <c r="AXQ673" s="250"/>
      <c r="AXR673" s="250"/>
      <c r="AXS673" s="250"/>
      <c r="AXT673" s="250"/>
      <c r="AXU673" s="250"/>
      <c r="AXV673" s="250"/>
      <c r="AXW673" s="250"/>
      <c r="AXX673" s="250"/>
      <c r="AXY673" s="250"/>
      <c r="AXZ673" s="250"/>
      <c r="AYA673" s="250"/>
      <c r="AYB673" s="250"/>
      <c r="AYC673" s="250"/>
      <c r="AYD673" s="250"/>
      <c r="AYE673" s="250"/>
      <c r="AYF673" s="250"/>
      <c r="AYG673" s="250"/>
      <c r="AYH673" s="250"/>
      <c r="AYI673" s="250"/>
      <c r="AYJ673" s="250"/>
      <c r="AYK673" s="250"/>
      <c r="AYL673" s="250"/>
      <c r="AYM673" s="250"/>
      <c r="AYN673" s="250"/>
      <c r="AYO673" s="250"/>
      <c r="AYP673" s="250"/>
      <c r="AYQ673" s="250"/>
      <c r="AYR673" s="250"/>
      <c r="AYS673" s="250"/>
      <c r="AYT673" s="250"/>
      <c r="AYU673" s="250"/>
      <c r="AYV673" s="250"/>
      <c r="AYW673" s="250"/>
      <c r="AYX673" s="250"/>
      <c r="AYY673" s="250"/>
      <c r="AYZ673" s="250"/>
      <c r="AZA673" s="250"/>
      <c r="AZB673" s="250"/>
      <c r="AZC673" s="250"/>
      <c r="AZD673" s="250"/>
      <c r="AZE673" s="250"/>
      <c r="AZF673" s="250"/>
      <c r="AZG673" s="250"/>
      <c r="AZH673" s="250"/>
      <c r="AZI673" s="250"/>
      <c r="AZJ673" s="250"/>
      <c r="AZK673" s="250"/>
      <c r="AZL673" s="250"/>
      <c r="AZM673" s="250"/>
      <c r="AZN673" s="250"/>
      <c r="AZO673" s="250"/>
      <c r="AZP673" s="250"/>
      <c r="AZQ673" s="250"/>
      <c r="AZR673" s="250"/>
      <c r="AZS673" s="250"/>
      <c r="AZT673" s="250"/>
      <c r="AZU673" s="250"/>
      <c r="AZV673" s="250"/>
      <c r="AZW673" s="250"/>
      <c r="AZX673" s="250"/>
      <c r="AZY673" s="250"/>
      <c r="AZZ673" s="250"/>
      <c r="BAA673" s="250"/>
      <c r="BAB673" s="250"/>
      <c r="BAC673" s="250"/>
      <c r="BAD673" s="250"/>
      <c r="BAE673" s="250"/>
      <c r="BAF673" s="250"/>
      <c r="BAG673" s="250"/>
      <c r="BAH673" s="250"/>
      <c r="BAI673" s="250"/>
      <c r="BAJ673" s="250"/>
      <c r="BAK673" s="250"/>
      <c r="BAL673" s="250"/>
      <c r="BAM673" s="250"/>
      <c r="BAN673" s="250"/>
      <c r="BAO673" s="250"/>
      <c r="BAP673" s="250"/>
      <c r="BAQ673" s="250"/>
      <c r="BAR673" s="250"/>
      <c r="BAS673" s="250"/>
      <c r="BAT673" s="250"/>
      <c r="BAU673" s="250"/>
      <c r="BAV673" s="250"/>
      <c r="BAW673" s="250"/>
      <c r="BAX673" s="250"/>
      <c r="BAY673" s="250"/>
      <c r="BAZ673" s="250"/>
      <c r="BBA673" s="250"/>
      <c r="BBB673" s="250"/>
      <c r="BBC673" s="250"/>
      <c r="BBD673" s="250"/>
      <c r="BBE673" s="250"/>
      <c r="BBF673" s="250"/>
      <c r="BBG673" s="250"/>
      <c r="BBH673" s="250"/>
      <c r="BBI673" s="250"/>
      <c r="BBJ673" s="250"/>
      <c r="BBK673" s="250"/>
      <c r="BBL673" s="250"/>
      <c r="BBM673" s="250"/>
      <c r="BBN673" s="250"/>
      <c r="BBO673" s="250"/>
      <c r="BBP673" s="250"/>
      <c r="BBQ673" s="250"/>
      <c r="BBR673" s="250"/>
      <c r="BBS673" s="250"/>
      <c r="BBT673" s="250"/>
      <c r="BBU673" s="250"/>
      <c r="BBV673" s="250"/>
      <c r="BBW673" s="250"/>
      <c r="BBX673" s="250"/>
      <c r="BBY673" s="250"/>
      <c r="BBZ673" s="250"/>
      <c r="BCA673" s="250"/>
      <c r="BCB673" s="250"/>
      <c r="BCC673" s="250"/>
      <c r="BCD673" s="250"/>
      <c r="BCE673" s="250"/>
      <c r="BCF673" s="250"/>
      <c r="BCG673" s="250"/>
      <c r="BCH673" s="250"/>
      <c r="BCI673" s="250"/>
      <c r="BCJ673" s="250"/>
      <c r="BCK673" s="250"/>
      <c r="BCL673" s="250"/>
      <c r="BCM673" s="250"/>
      <c r="BCN673" s="250"/>
      <c r="BCO673" s="250"/>
      <c r="BCP673" s="250"/>
      <c r="BCQ673" s="250"/>
      <c r="BCR673" s="250"/>
      <c r="BCS673" s="250"/>
      <c r="BCT673" s="250"/>
      <c r="BCU673" s="250"/>
      <c r="BCV673" s="250"/>
      <c r="BCW673" s="250"/>
      <c r="BCX673" s="250"/>
      <c r="BCY673" s="250"/>
      <c r="BCZ673" s="250"/>
      <c r="BDA673" s="250"/>
      <c r="BDB673" s="250"/>
      <c r="BDC673" s="250"/>
      <c r="BDD673" s="250"/>
      <c r="BDE673" s="250"/>
      <c r="BDF673" s="250"/>
      <c r="BDG673" s="250"/>
      <c r="BDH673" s="250"/>
      <c r="BDI673" s="250"/>
      <c r="BDJ673" s="250"/>
      <c r="BDK673" s="250"/>
      <c r="BDL673" s="250"/>
      <c r="BDM673" s="250"/>
      <c r="BDN673" s="250"/>
      <c r="BDO673" s="250"/>
      <c r="BDP673" s="250"/>
      <c r="BDQ673" s="250"/>
      <c r="BDR673" s="250"/>
      <c r="BDS673" s="250"/>
      <c r="BDT673" s="250"/>
      <c r="BDU673" s="250"/>
      <c r="BDV673" s="250"/>
      <c r="BDW673" s="250"/>
      <c r="BDX673" s="250"/>
      <c r="BDY673" s="250"/>
      <c r="BDZ673" s="250"/>
      <c r="BEA673" s="250"/>
      <c r="BEB673" s="250"/>
      <c r="BEC673" s="250"/>
      <c r="BED673" s="250"/>
      <c r="BEE673" s="250"/>
      <c r="BEF673" s="250"/>
      <c r="BEG673" s="250"/>
      <c r="BEH673" s="250"/>
      <c r="BEI673" s="250"/>
      <c r="BEJ673" s="250"/>
      <c r="BEK673" s="250"/>
      <c r="BEL673" s="250"/>
      <c r="BEM673" s="250"/>
      <c r="BEN673" s="250"/>
      <c r="BEO673" s="250"/>
      <c r="BEP673" s="250"/>
      <c r="BEQ673" s="250"/>
      <c r="BER673" s="250"/>
      <c r="BES673" s="250"/>
      <c r="BET673" s="250"/>
      <c r="BEU673" s="250"/>
      <c r="BEV673" s="250"/>
      <c r="BEW673" s="250"/>
      <c r="BEX673" s="250"/>
      <c r="BEY673" s="250"/>
      <c r="BEZ673" s="250"/>
      <c r="BFA673" s="250"/>
      <c r="BFB673" s="250"/>
      <c r="BFC673" s="250"/>
      <c r="BFD673" s="250"/>
      <c r="BFE673" s="250"/>
      <c r="BFF673" s="250"/>
      <c r="BFG673" s="250"/>
      <c r="BFH673" s="250"/>
      <c r="BFI673" s="250"/>
      <c r="BFJ673" s="250"/>
      <c r="BFK673" s="250"/>
      <c r="BFL673" s="250"/>
      <c r="BFM673" s="250"/>
      <c r="BFN673" s="250"/>
      <c r="BFO673" s="250"/>
      <c r="BFP673" s="250"/>
      <c r="BFQ673" s="250"/>
      <c r="BFR673" s="250"/>
      <c r="BFS673" s="250"/>
      <c r="BFT673" s="250"/>
      <c r="BFU673" s="250"/>
      <c r="BFV673" s="250"/>
      <c r="BFW673" s="250"/>
      <c r="BFX673" s="250"/>
      <c r="BFY673" s="250"/>
      <c r="BFZ673" s="250"/>
      <c r="BGA673" s="250"/>
      <c r="BGB673" s="250"/>
      <c r="BGC673" s="250"/>
      <c r="BGD673" s="250"/>
      <c r="BGE673" s="250"/>
      <c r="BGF673" s="250"/>
      <c r="BGG673" s="250"/>
      <c r="BGH673" s="250"/>
      <c r="BGI673" s="250"/>
      <c r="BGJ673" s="250"/>
      <c r="BGK673" s="250"/>
      <c r="BGL673" s="250"/>
      <c r="BGM673" s="250"/>
      <c r="BGN673" s="250"/>
      <c r="BGO673" s="250"/>
      <c r="BGP673" s="250"/>
      <c r="BGQ673" s="250"/>
      <c r="BGR673" s="250"/>
      <c r="BGS673" s="250"/>
      <c r="BGT673" s="250"/>
      <c r="BGU673" s="250"/>
      <c r="BGV673" s="250"/>
      <c r="BGW673" s="250"/>
      <c r="BGX673" s="250"/>
      <c r="BGY673" s="250"/>
      <c r="BGZ673" s="250"/>
      <c r="BHA673" s="250"/>
      <c r="BHB673" s="250"/>
      <c r="BHC673" s="250"/>
      <c r="BHD673" s="250"/>
      <c r="BHE673" s="250"/>
      <c r="BHF673" s="250"/>
      <c r="BHG673" s="250"/>
      <c r="BHH673" s="250"/>
      <c r="BHI673" s="250"/>
      <c r="BHJ673" s="250"/>
      <c r="BHK673" s="250"/>
      <c r="BHL673" s="250"/>
      <c r="BHM673" s="250"/>
      <c r="BHN673" s="250"/>
      <c r="BHO673" s="250"/>
      <c r="BHP673" s="250"/>
      <c r="BHQ673" s="250"/>
      <c r="BHR673" s="250"/>
      <c r="BHS673" s="250"/>
      <c r="BHT673" s="250"/>
      <c r="BHU673" s="250"/>
      <c r="BHV673" s="250"/>
      <c r="BHW673" s="250"/>
      <c r="BHX673" s="250"/>
      <c r="BHY673" s="250"/>
      <c r="BHZ673" s="250"/>
      <c r="BIA673" s="250"/>
      <c r="BIB673" s="250"/>
      <c r="BIC673" s="250"/>
      <c r="BID673" s="250"/>
      <c r="BIE673" s="250"/>
      <c r="BIF673" s="250"/>
      <c r="BIG673" s="250"/>
      <c r="BIH673" s="250"/>
      <c r="BII673" s="250"/>
      <c r="BIJ673" s="250"/>
      <c r="BIK673" s="250"/>
      <c r="BIL673" s="250"/>
      <c r="BIM673" s="250"/>
      <c r="BIN673" s="250"/>
      <c r="BIO673" s="250"/>
      <c r="BIP673" s="250"/>
      <c r="BIQ673" s="250"/>
      <c r="BIR673" s="250"/>
      <c r="BIS673" s="250"/>
      <c r="BIT673" s="250"/>
      <c r="BIU673" s="250"/>
      <c r="BIV673" s="250"/>
      <c r="BIW673" s="250"/>
      <c r="BIX673" s="250"/>
      <c r="BIY673" s="250"/>
      <c r="BIZ673" s="250"/>
      <c r="BJA673" s="250"/>
      <c r="BJB673" s="250"/>
      <c r="BJC673" s="250"/>
      <c r="BJD673" s="250"/>
      <c r="BJE673" s="250"/>
      <c r="BJF673" s="250"/>
      <c r="BJG673" s="250"/>
      <c r="BJH673" s="250"/>
      <c r="BJI673" s="250"/>
      <c r="BJJ673" s="250"/>
      <c r="BJK673" s="250"/>
      <c r="BJL673" s="250"/>
      <c r="BJM673" s="250"/>
      <c r="BJN673" s="250"/>
      <c r="BJO673" s="250"/>
      <c r="BJP673" s="250"/>
      <c r="BJQ673" s="250"/>
      <c r="BJR673" s="250"/>
      <c r="BJS673" s="250"/>
      <c r="BJT673" s="250"/>
      <c r="BJU673" s="250"/>
      <c r="BJV673" s="250"/>
      <c r="BJW673" s="250"/>
      <c r="BJX673" s="250"/>
      <c r="BJY673" s="250"/>
      <c r="BJZ673" s="250"/>
      <c r="BKA673" s="250"/>
      <c r="BKB673" s="250"/>
      <c r="BKC673" s="250"/>
      <c r="BKD673" s="250"/>
      <c r="BKE673" s="250"/>
      <c r="BKF673" s="250"/>
      <c r="BKG673" s="250"/>
      <c r="BKH673" s="250"/>
      <c r="BKI673" s="250"/>
      <c r="BKJ673" s="250"/>
      <c r="BKK673" s="250"/>
      <c r="BKL673" s="250"/>
      <c r="BKM673" s="250"/>
      <c r="BKN673" s="250"/>
      <c r="BKO673" s="250"/>
      <c r="BKP673" s="250"/>
      <c r="BKQ673" s="250"/>
      <c r="BKR673" s="250"/>
      <c r="BKS673" s="250"/>
      <c r="BKT673" s="250"/>
      <c r="BKU673" s="250"/>
      <c r="BKV673" s="250"/>
      <c r="BKW673" s="250"/>
      <c r="BKX673" s="250"/>
      <c r="BKY673" s="250"/>
      <c r="BKZ673" s="250"/>
      <c r="BLA673" s="250"/>
      <c r="BLB673" s="250"/>
      <c r="BLC673" s="250"/>
      <c r="BLD673" s="250"/>
      <c r="BLE673" s="250"/>
      <c r="BLF673" s="250"/>
      <c r="BLG673" s="250"/>
      <c r="BLH673" s="250"/>
      <c r="BLI673" s="250"/>
      <c r="BLJ673" s="250"/>
      <c r="BLK673" s="250"/>
      <c r="BLL673" s="250"/>
      <c r="BLM673" s="250"/>
      <c r="BLN673" s="250"/>
      <c r="BLO673" s="250"/>
      <c r="BLP673" s="250"/>
      <c r="BLQ673" s="250"/>
      <c r="BLR673" s="250"/>
      <c r="BLS673" s="250"/>
      <c r="BLT673" s="250"/>
      <c r="BLU673" s="250"/>
      <c r="BLV673" s="250"/>
      <c r="BLW673" s="250"/>
      <c r="BLX673" s="250"/>
      <c r="BLY673" s="250"/>
      <c r="BLZ673" s="250"/>
      <c r="BMA673" s="250"/>
      <c r="BMB673" s="250"/>
      <c r="BMC673" s="250"/>
      <c r="BMD673" s="250"/>
      <c r="BME673" s="250"/>
      <c r="BMF673" s="250"/>
      <c r="BMG673" s="250"/>
      <c r="BMH673" s="250"/>
      <c r="BMI673" s="250"/>
      <c r="BMJ673" s="250"/>
      <c r="BMK673" s="250"/>
      <c r="BML673" s="250"/>
      <c r="BMM673" s="250"/>
      <c r="BMN673" s="250"/>
      <c r="BMO673" s="250"/>
      <c r="BMP673" s="250"/>
      <c r="BMQ673" s="250"/>
      <c r="BMR673" s="250"/>
      <c r="BMS673" s="250"/>
      <c r="BMT673" s="250"/>
      <c r="BMU673" s="250"/>
      <c r="BMV673" s="250"/>
      <c r="BMW673" s="250"/>
      <c r="BMX673" s="250"/>
      <c r="BMY673" s="250"/>
      <c r="BMZ673" s="250"/>
      <c r="BNA673" s="250"/>
      <c r="BNB673" s="250"/>
      <c r="BNC673" s="250"/>
      <c r="BND673" s="250"/>
      <c r="BNE673" s="250"/>
      <c r="BNF673" s="250"/>
      <c r="BNG673" s="250"/>
      <c r="BNH673" s="250"/>
      <c r="BNI673" s="250"/>
      <c r="BNJ673" s="250"/>
      <c r="BNK673" s="250"/>
      <c r="BNL673" s="250"/>
      <c r="BNM673" s="250"/>
      <c r="BNN673" s="250"/>
      <c r="BNO673" s="250"/>
      <c r="BNP673" s="250"/>
      <c r="BNQ673" s="250"/>
      <c r="BNR673" s="250"/>
      <c r="BNS673" s="250"/>
      <c r="BNT673" s="250"/>
      <c r="BNU673" s="250"/>
      <c r="BNV673" s="250"/>
      <c r="BNW673" s="250"/>
      <c r="BNX673" s="250"/>
      <c r="BNY673" s="250"/>
      <c r="BNZ673" s="250"/>
      <c r="BOA673" s="250"/>
      <c r="BOB673" s="250"/>
      <c r="BOC673" s="250"/>
      <c r="BOD673" s="250"/>
      <c r="BOE673" s="250"/>
      <c r="BOF673" s="250"/>
      <c r="BOG673" s="250"/>
      <c r="BOH673" s="250"/>
      <c r="BOI673" s="250"/>
      <c r="BOJ673" s="250"/>
      <c r="BOK673" s="250"/>
      <c r="BOL673" s="250"/>
      <c r="BOM673" s="250"/>
      <c r="BON673" s="250"/>
      <c r="BOO673" s="250"/>
      <c r="BOP673" s="250"/>
      <c r="BOQ673" s="250"/>
      <c r="BOR673" s="250"/>
      <c r="BOS673" s="250"/>
      <c r="BOT673" s="250"/>
      <c r="BOU673" s="250"/>
      <c r="BOV673" s="250"/>
      <c r="BOW673" s="250"/>
      <c r="BOX673" s="250"/>
      <c r="BOY673" s="250"/>
      <c r="BOZ673" s="250"/>
      <c r="BPA673" s="250"/>
      <c r="BPB673" s="250"/>
      <c r="BPC673" s="250"/>
      <c r="BPD673" s="250"/>
      <c r="BPE673" s="250"/>
      <c r="BPF673" s="250"/>
      <c r="BPG673" s="250"/>
      <c r="BPH673" s="250"/>
      <c r="BPI673" s="250"/>
      <c r="BPJ673" s="250"/>
      <c r="BPK673" s="250"/>
      <c r="BPL673" s="250"/>
      <c r="BPM673" s="250"/>
      <c r="BPN673" s="250"/>
      <c r="BPO673" s="250"/>
      <c r="BPP673" s="250"/>
      <c r="BPQ673" s="250"/>
      <c r="BPR673" s="250"/>
      <c r="BPS673" s="250"/>
      <c r="BPT673" s="250"/>
      <c r="BPU673" s="250"/>
      <c r="BPV673" s="250"/>
      <c r="BPW673" s="250"/>
      <c r="BPX673" s="250"/>
      <c r="BPY673" s="250"/>
      <c r="BPZ673" s="250"/>
      <c r="BQA673" s="250"/>
      <c r="BQB673" s="250"/>
      <c r="BQC673" s="250"/>
      <c r="BQD673" s="250"/>
      <c r="BQE673" s="250"/>
      <c r="BQF673" s="250"/>
      <c r="BQG673" s="250"/>
      <c r="BQH673" s="250"/>
      <c r="BQI673" s="250"/>
      <c r="BQJ673" s="250"/>
      <c r="BQK673" s="250"/>
      <c r="BQL673" s="250"/>
      <c r="BQM673" s="250"/>
      <c r="BQN673" s="250"/>
      <c r="BQO673" s="250"/>
      <c r="BQP673" s="250"/>
      <c r="BQQ673" s="250"/>
      <c r="BQR673" s="250"/>
      <c r="BQS673" s="250"/>
      <c r="BQT673" s="250"/>
      <c r="BQU673" s="250"/>
      <c r="BQV673" s="250"/>
      <c r="BQW673" s="250"/>
      <c r="BQX673" s="250"/>
      <c r="BQY673" s="250"/>
      <c r="BQZ673" s="250"/>
      <c r="BRA673" s="250"/>
      <c r="BRB673" s="250"/>
      <c r="BRC673" s="250"/>
      <c r="BRD673" s="250"/>
      <c r="BRE673" s="250"/>
      <c r="BRF673" s="250"/>
      <c r="BRG673" s="250"/>
      <c r="BRH673" s="250"/>
      <c r="BRI673" s="250"/>
      <c r="BRJ673" s="250"/>
      <c r="BRK673" s="250"/>
      <c r="BRL673" s="250"/>
      <c r="BRM673" s="250"/>
      <c r="BRN673" s="250"/>
      <c r="BRO673" s="250"/>
      <c r="BRP673" s="250"/>
      <c r="BRQ673" s="250"/>
      <c r="BRR673" s="250"/>
      <c r="BRS673" s="250"/>
      <c r="BRT673" s="250"/>
      <c r="BRU673" s="250"/>
      <c r="BRV673" s="250"/>
      <c r="BRW673" s="250"/>
      <c r="BRX673" s="250"/>
      <c r="BRY673" s="250"/>
      <c r="BRZ673" s="250"/>
      <c r="BSA673" s="250"/>
      <c r="BSB673" s="250"/>
      <c r="BSC673" s="250"/>
      <c r="BSD673" s="250"/>
      <c r="BSE673" s="250"/>
      <c r="BSF673" s="250"/>
      <c r="BSG673" s="250"/>
      <c r="BSH673" s="250"/>
      <c r="BSI673" s="250"/>
      <c r="BSJ673" s="250"/>
      <c r="BSK673" s="250"/>
      <c r="BSL673" s="250"/>
      <c r="BSM673" s="250"/>
      <c r="BSN673" s="250"/>
      <c r="BSO673" s="250"/>
      <c r="BSP673" s="250"/>
      <c r="BSQ673" s="250"/>
      <c r="BSR673" s="250"/>
      <c r="BSS673" s="250"/>
      <c r="BST673" s="250"/>
      <c r="BSU673" s="250"/>
      <c r="BSV673" s="250"/>
      <c r="BSW673" s="250"/>
      <c r="BSX673" s="250"/>
      <c r="BSY673" s="250"/>
      <c r="BSZ673" s="250"/>
      <c r="BTA673" s="250"/>
      <c r="BTB673" s="250"/>
      <c r="BTC673" s="250"/>
      <c r="BTD673" s="250"/>
      <c r="BTE673" s="250"/>
      <c r="BTF673" s="250"/>
      <c r="BTG673" s="250"/>
    </row>
    <row r="674" spans="1:1879" ht="15.95" customHeight="1" x14ac:dyDescent="0.25">
      <c r="A674" s="296" t="s">
        <v>4414</v>
      </c>
      <c r="B674" s="14" t="s">
        <v>11</v>
      </c>
      <c r="C674" s="106"/>
      <c r="D674" s="14" t="s">
        <v>2</v>
      </c>
      <c r="E674" s="15">
        <v>45469</v>
      </c>
      <c r="F674" s="15">
        <v>45475</v>
      </c>
      <c r="G674" s="14"/>
      <c r="H674" s="155"/>
      <c r="I674" s="17" t="s">
        <v>4415</v>
      </c>
      <c r="J674" s="107"/>
    </row>
    <row r="675" spans="1:1879" s="110" customFormat="1" ht="15.95" hidden="1" customHeight="1" x14ac:dyDescent="0.25">
      <c r="A675" s="296" t="s">
        <v>2052</v>
      </c>
      <c r="B675" s="14" t="s">
        <v>11</v>
      </c>
      <c r="C675" s="106"/>
      <c r="D675" s="14" t="s">
        <v>4</v>
      </c>
      <c r="E675" s="15">
        <v>44459</v>
      </c>
      <c r="F675" s="15">
        <v>44665</v>
      </c>
      <c r="G675" s="14"/>
      <c r="H675" s="155"/>
      <c r="I675" s="17" t="s">
        <v>777</v>
      </c>
      <c r="J675" s="107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  <c r="EN675"/>
      <c r="EO675"/>
      <c r="EP675"/>
      <c r="EQ675"/>
      <c r="ER675"/>
      <c r="ES675"/>
      <c r="ET675"/>
      <c r="EU675"/>
      <c r="EV675"/>
      <c r="EW675"/>
      <c r="EX675"/>
      <c r="EY675"/>
      <c r="EZ675"/>
      <c r="FA675"/>
      <c r="FB675"/>
      <c r="FC675"/>
      <c r="FD675"/>
      <c r="FE675"/>
      <c r="FF675"/>
      <c r="FG675"/>
      <c r="FH675"/>
      <c r="FI675"/>
      <c r="FJ675"/>
      <c r="FK675"/>
      <c r="FL675"/>
      <c r="FM675"/>
      <c r="FN675"/>
      <c r="FO675"/>
      <c r="FP675"/>
      <c r="FQ675"/>
      <c r="FR675"/>
      <c r="FS675"/>
      <c r="FT675"/>
      <c r="FU675"/>
      <c r="FV675"/>
      <c r="FW675"/>
      <c r="FX675"/>
      <c r="FY675"/>
      <c r="FZ675"/>
      <c r="GA675"/>
      <c r="GB675"/>
      <c r="GC675"/>
      <c r="GD675"/>
      <c r="GE675"/>
      <c r="GF675"/>
      <c r="GG675"/>
      <c r="GH675"/>
      <c r="GI675"/>
      <c r="GJ675"/>
      <c r="GK675"/>
      <c r="GL675"/>
      <c r="GM675"/>
      <c r="GN675"/>
      <c r="GO675"/>
      <c r="GP675"/>
      <c r="GQ675"/>
      <c r="GR675"/>
      <c r="GS675"/>
      <c r="GT675"/>
      <c r="GU675"/>
      <c r="GV675"/>
      <c r="GW675"/>
      <c r="GX675"/>
      <c r="GY675"/>
      <c r="GZ675"/>
      <c r="HA675"/>
      <c r="HB675"/>
      <c r="HC675"/>
      <c r="HD675"/>
      <c r="HE675"/>
      <c r="HF675"/>
      <c r="HG675"/>
      <c r="HH675"/>
      <c r="HI675"/>
      <c r="HJ675"/>
      <c r="HK675"/>
      <c r="HL675"/>
      <c r="HM675"/>
      <c r="HN675"/>
      <c r="HO675"/>
      <c r="HP675"/>
      <c r="HQ675"/>
      <c r="HR675"/>
      <c r="HS675"/>
      <c r="HT675"/>
      <c r="HU675"/>
      <c r="HV675"/>
      <c r="HW675"/>
      <c r="HX675"/>
      <c r="HY675"/>
      <c r="HZ675"/>
      <c r="IA675"/>
      <c r="IB675"/>
      <c r="IC675"/>
      <c r="ID675"/>
      <c r="IE675"/>
      <c r="IF675"/>
      <c r="IG675"/>
      <c r="IH675"/>
      <c r="II675"/>
      <c r="IJ675"/>
      <c r="IK675"/>
      <c r="IL675"/>
      <c r="IM675"/>
      <c r="IN675"/>
      <c r="IO675"/>
      <c r="IP675"/>
      <c r="IQ675"/>
      <c r="IR675"/>
      <c r="IS675"/>
      <c r="IT675"/>
      <c r="IU675"/>
      <c r="IV675"/>
      <c r="IW675"/>
      <c r="IX675"/>
      <c r="IY675"/>
      <c r="IZ675"/>
      <c r="JA675"/>
      <c r="JB675"/>
      <c r="JC675"/>
      <c r="JD675"/>
      <c r="JE675"/>
      <c r="JF675"/>
      <c r="JG675"/>
      <c r="JH675"/>
      <c r="JI675"/>
      <c r="JJ675"/>
      <c r="JK675"/>
      <c r="JL675"/>
      <c r="JM675"/>
      <c r="JN675"/>
      <c r="JO675"/>
      <c r="JP675"/>
      <c r="JQ675"/>
      <c r="JR675"/>
      <c r="JS675"/>
      <c r="JT675"/>
      <c r="JU675"/>
      <c r="JV675"/>
      <c r="JW675"/>
      <c r="JX675"/>
      <c r="JY675"/>
      <c r="JZ675"/>
      <c r="KA675"/>
      <c r="KB675"/>
      <c r="KC675"/>
      <c r="KD675"/>
      <c r="KE675"/>
      <c r="KF675"/>
      <c r="KG675"/>
      <c r="KH675"/>
      <c r="KI675"/>
      <c r="KJ675"/>
      <c r="KK675"/>
      <c r="KL675"/>
      <c r="KM675"/>
      <c r="KN675"/>
      <c r="KO675"/>
      <c r="KP675"/>
      <c r="KQ675"/>
      <c r="KR675"/>
      <c r="KS675"/>
      <c r="KT675"/>
      <c r="KU675"/>
      <c r="KV675"/>
      <c r="KW675"/>
      <c r="KX675"/>
      <c r="KY675"/>
      <c r="KZ675"/>
      <c r="LA675"/>
      <c r="LB675"/>
      <c r="LC675"/>
      <c r="LD675"/>
      <c r="LE675"/>
      <c r="LF675"/>
      <c r="LG675"/>
      <c r="LH675"/>
      <c r="LI675"/>
      <c r="LJ675"/>
      <c r="LK675"/>
      <c r="LL675"/>
      <c r="LM675"/>
      <c r="LN675"/>
      <c r="LO675"/>
      <c r="LP675"/>
      <c r="LQ675"/>
      <c r="LR675"/>
      <c r="LS675"/>
      <c r="LT675"/>
      <c r="LU675"/>
      <c r="LV675"/>
      <c r="LW675"/>
      <c r="LX675"/>
      <c r="LY675"/>
      <c r="LZ675"/>
      <c r="MA675"/>
      <c r="MB675"/>
      <c r="MC675"/>
      <c r="MD675"/>
      <c r="ME675"/>
      <c r="MF675"/>
      <c r="MG675"/>
      <c r="MH675"/>
      <c r="MI675"/>
      <c r="MJ675"/>
      <c r="MK675"/>
      <c r="ML675"/>
      <c r="MM675"/>
      <c r="MN675"/>
      <c r="MO675"/>
      <c r="MP675"/>
      <c r="MQ675"/>
      <c r="MR675"/>
      <c r="MS675"/>
      <c r="MT675"/>
      <c r="MU675"/>
      <c r="MV675"/>
      <c r="MW675"/>
      <c r="MX675"/>
      <c r="MY675"/>
      <c r="MZ675"/>
      <c r="NA675"/>
      <c r="NB675"/>
      <c r="NC675"/>
      <c r="ND675"/>
      <c r="NE675"/>
      <c r="NF675"/>
      <c r="NG675"/>
      <c r="NH675"/>
      <c r="NI675"/>
      <c r="NJ675"/>
      <c r="NK675"/>
      <c r="NL675"/>
      <c r="NM675"/>
      <c r="NN675"/>
      <c r="NO675"/>
      <c r="NP675"/>
      <c r="NQ675"/>
      <c r="NR675"/>
      <c r="NS675"/>
      <c r="NT675"/>
      <c r="NU675"/>
      <c r="NV675"/>
      <c r="NW675"/>
      <c r="NX675"/>
      <c r="NY675"/>
      <c r="NZ675"/>
      <c r="OA675"/>
      <c r="OB675"/>
      <c r="OC675"/>
      <c r="OD675"/>
      <c r="OE675"/>
      <c r="OF675"/>
      <c r="OG675"/>
      <c r="OH675"/>
      <c r="OI675"/>
      <c r="OJ675"/>
      <c r="OK675"/>
      <c r="OL675"/>
      <c r="OM675"/>
      <c r="ON675"/>
      <c r="OO675"/>
      <c r="OP675"/>
      <c r="OQ675"/>
      <c r="OR675"/>
      <c r="OS675"/>
      <c r="OT675"/>
      <c r="OU675"/>
      <c r="OV675"/>
      <c r="OW675"/>
      <c r="OX675"/>
      <c r="OY675"/>
      <c r="OZ675"/>
      <c r="PA675"/>
      <c r="PB675"/>
      <c r="PC675"/>
      <c r="PD675"/>
      <c r="PE675"/>
      <c r="PF675"/>
      <c r="PG675"/>
      <c r="PH675"/>
      <c r="PI675"/>
      <c r="PJ675"/>
      <c r="PK675"/>
      <c r="PL675"/>
      <c r="PM675"/>
      <c r="PN675"/>
      <c r="PO675"/>
      <c r="PP675"/>
      <c r="PQ675"/>
      <c r="PR675"/>
      <c r="PS675"/>
      <c r="PT675"/>
      <c r="PU675"/>
      <c r="PV675"/>
      <c r="PW675"/>
      <c r="PX675"/>
      <c r="PY675"/>
      <c r="PZ675"/>
      <c r="QA675"/>
      <c r="QB675"/>
      <c r="QC675"/>
      <c r="QD675"/>
      <c r="QE675"/>
      <c r="QF675"/>
      <c r="QG675"/>
      <c r="QH675"/>
      <c r="QI675"/>
      <c r="QJ675"/>
      <c r="QK675"/>
      <c r="QL675"/>
      <c r="QM675"/>
      <c r="QN675"/>
      <c r="QO675"/>
      <c r="QP675"/>
      <c r="QQ675"/>
      <c r="QR675"/>
      <c r="QS675"/>
      <c r="QT675"/>
      <c r="QU675"/>
      <c r="QV675"/>
      <c r="QW675"/>
      <c r="QX675"/>
      <c r="QY675"/>
      <c r="QZ675"/>
      <c r="RA675"/>
      <c r="RB675"/>
      <c r="RC675"/>
      <c r="RD675"/>
      <c r="RE675"/>
      <c r="RF675"/>
      <c r="RG675"/>
      <c r="RH675"/>
      <c r="RI675"/>
      <c r="RJ675"/>
      <c r="RK675"/>
      <c r="RL675"/>
      <c r="RM675"/>
      <c r="RN675"/>
      <c r="RO675"/>
      <c r="RP675"/>
      <c r="RQ675"/>
      <c r="RR675"/>
      <c r="RS675"/>
      <c r="RT675"/>
      <c r="RU675"/>
      <c r="RV675"/>
      <c r="RW675"/>
      <c r="RX675"/>
      <c r="RY675"/>
      <c r="RZ675"/>
      <c r="SA675"/>
      <c r="SB675"/>
      <c r="SC675"/>
      <c r="SD675"/>
      <c r="SE675"/>
      <c r="SF675"/>
      <c r="SG675"/>
      <c r="SH675"/>
      <c r="SI675"/>
      <c r="SJ675"/>
      <c r="SK675"/>
      <c r="SL675"/>
      <c r="SM675"/>
      <c r="SN675"/>
      <c r="SO675"/>
      <c r="SP675"/>
      <c r="SQ675"/>
      <c r="SR675"/>
      <c r="SS675"/>
      <c r="ST675"/>
      <c r="SU675"/>
      <c r="SV675"/>
      <c r="SW675"/>
      <c r="SX675"/>
      <c r="SY675"/>
      <c r="SZ675"/>
      <c r="TA675"/>
      <c r="TB675"/>
      <c r="TC675"/>
      <c r="TD675"/>
      <c r="TE675"/>
      <c r="TF675"/>
      <c r="TG675"/>
      <c r="TH675"/>
      <c r="TI675"/>
      <c r="TJ675"/>
      <c r="TK675"/>
      <c r="TL675"/>
      <c r="TM675"/>
      <c r="TN675"/>
      <c r="TO675"/>
      <c r="TP675"/>
      <c r="TQ675"/>
      <c r="TR675"/>
      <c r="TS675"/>
      <c r="TT675"/>
      <c r="TU675"/>
      <c r="TV675"/>
      <c r="TW675"/>
      <c r="TX675"/>
      <c r="TY675"/>
      <c r="TZ675"/>
      <c r="UA675"/>
      <c r="UB675"/>
      <c r="UC675"/>
      <c r="UD675"/>
      <c r="UE675"/>
      <c r="UF675"/>
      <c r="UG675"/>
      <c r="UH675"/>
      <c r="UI675"/>
      <c r="UJ675"/>
      <c r="UK675"/>
      <c r="UL675"/>
      <c r="UM675"/>
      <c r="UN675"/>
      <c r="UO675"/>
      <c r="UP675"/>
      <c r="UQ675"/>
      <c r="UR675"/>
      <c r="US675"/>
      <c r="UT675"/>
      <c r="UU675"/>
      <c r="UV675"/>
      <c r="UW675"/>
      <c r="UX675"/>
      <c r="UY675"/>
      <c r="UZ675"/>
      <c r="VA675"/>
      <c r="VB675"/>
      <c r="VC675"/>
      <c r="VD675"/>
      <c r="VE675"/>
      <c r="VF675"/>
      <c r="VG675"/>
      <c r="VH675"/>
      <c r="VI675"/>
      <c r="VJ675"/>
      <c r="VK675"/>
      <c r="VL675"/>
      <c r="VM675"/>
      <c r="VN675"/>
      <c r="VO675"/>
      <c r="VP675"/>
      <c r="VQ675"/>
      <c r="VR675"/>
      <c r="VS675"/>
      <c r="VT675"/>
      <c r="VU675"/>
      <c r="VV675"/>
      <c r="VW675"/>
      <c r="VX675"/>
      <c r="VY675"/>
      <c r="VZ675"/>
      <c r="WA675"/>
      <c r="WB675"/>
      <c r="WC675"/>
      <c r="WD675"/>
      <c r="WE675"/>
      <c r="WF675"/>
      <c r="WG675"/>
      <c r="WH675"/>
      <c r="WI675"/>
      <c r="WJ675"/>
      <c r="WK675"/>
      <c r="WL675"/>
      <c r="WM675"/>
      <c r="WN675"/>
      <c r="WO675"/>
      <c r="WP675"/>
      <c r="WQ675"/>
      <c r="WR675"/>
      <c r="WS675"/>
      <c r="WT675"/>
      <c r="WU675"/>
      <c r="WV675"/>
      <c r="WW675"/>
      <c r="WX675"/>
      <c r="WY675"/>
      <c r="WZ675"/>
      <c r="XA675"/>
      <c r="XB675"/>
      <c r="XC675"/>
      <c r="XD675"/>
      <c r="XE675"/>
      <c r="XF675"/>
      <c r="XG675"/>
      <c r="XH675"/>
      <c r="XI675"/>
      <c r="XJ675"/>
      <c r="XK675"/>
      <c r="XL675"/>
      <c r="XM675"/>
      <c r="XN675"/>
      <c r="XO675"/>
      <c r="XP675"/>
      <c r="XQ675"/>
      <c r="XR675"/>
      <c r="XS675"/>
      <c r="XT675"/>
      <c r="XU675"/>
      <c r="XV675"/>
      <c r="XW675"/>
      <c r="XX675"/>
      <c r="XY675"/>
      <c r="XZ675"/>
      <c r="YA675"/>
      <c r="YB675"/>
      <c r="YC675"/>
      <c r="YD675"/>
      <c r="YE675"/>
      <c r="YF675"/>
      <c r="YG675"/>
      <c r="YH675"/>
      <c r="YI675"/>
      <c r="YJ675"/>
      <c r="YK675"/>
      <c r="YL675"/>
      <c r="YM675"/>
      <c r="YN675"/>
      <c r="YO675"/>
      <c r="YP675"/>
      <c r="YQ675"/>
      <c r="YR675"/>
      <c r="YS675"/>
      <c r="YT675"/>
      <c r="YU675"/>
      <c r="YV675"/>
      <c r="YW675"/>
      <c r="YX675"/>
      <c r="YY675"/>
      <c r="YZ675"/>
      <c r="ZA675"/>
      <c r="ZB675"/>
      <c r="ZC675"/>
      <c r="ZD675"/>
      <c r="ZE675"/>
      <c r="ZF675"/>
      <c r="ZG675"/>
      <c r="ZH675"/>
      <c r="ZI675"/>
      <c r="ZJ675"/>
      <c r="ZK675"/>
      <c r="ZL675"/>
      <c r="ZM675"/>
      <c r="ZN675"/>
      <c r="ZO675"/>
      <c r="ZP675"/>
      <c r="ZQ675"/>
      <c r="ZR675"/>
      <c r="ZS675"/>
      <c r="ZT675"/>
      <c r="ZU675"/>
      <c r="ZV675"/>
      <c r="ZW675"/>
      <c r="ZX675"/>
      <c r="ZY675"/>
      <c r="ZZ675"/>
      <c r="AAA675"/>
      <c r="AAB675"/>
      <c r="AAC675"/>
      <c r="AAD675"/>
      <c r="AAE675"/>
      <c r="AAF675"/>
      <c r="AAG675"/>
      <c r="AAH675"/>
      <c r="AAI675"/>
      <c r="AAJ675"/>
      <c r="AAK675"/>
      <c r="AAL675"/>
      <c r="AAM675"/>
      <c r="AAN675"/>
      <c r="AAO675"/>
      <c r="AAP675"/>
      <c r="AAQ675"/>
      <c r="AAR675"/>
      <c r="AAS675"/>
      <c r="AAT675"/>
      <c r="AAU675"/>
      <c r="AAV675"/>
      <c r="AAW675"/>
      <c r="AAX675"/>
      <c r="AAY675"/>
      <c r="AAZ675"/>
      <c r="ABA675"/>
      <c r="ABB675"/>
      <c r="ABC675"/>
      <c r="ABD675"/>
      <c r="ABE675"/>
      <c r="ABF675"/>
      <c r="ABG675"/>
      <c r="ABH675"/>
      <c r="ABI675"/>
      <c r="ABJ675"/>
      <c r="ABK675"/>
      <c r="ABL675"/>
      <c r="ABM675"/>
      <c r="ABN675"/>
      <c r="ABO675"/>
      <c r="ABP675"/>
      <c r="ABQ675"/>
      <c r="ABR675"/>
      <c r="ABS675"/>
      <c r="ABT675"/>
      <c r="ABU675"/>
      <c r="ABV675"/>
      <c r="ABW675"/>
      <c r="ABX675"/>
      <c r="ABY675"/>
      <c r="ABZ675"/>
      <c r="ACA675"/>
      <c r="ACB675"/>
      <c r="ACC675"/>
      <c r="ACD675"/>
      <c r="ACE675"/>
      <c r="ACF675"/>
      <c r="ACG675"/>
      <c r="ACH675"/>
      <c r="ACI675"/>
      <c r="ACJ675"/>
      <c r="ACK675"/>
      <c r="ACL675"/>
      <c r="ACM675"/>
      <c r="ACN675"/>
      <c r="ACO675"/>
      <c r="ACP675"/>
      <c r="ACQ675"/>
      <c r="ACR675"/>
      <c r="ACS675"/>
      <c r="ACT675"/>
      <c r="ACU675"/>
      <c r="ACV675"/>
      <c r="ACW675"/>
      <c r="ACX675"/>
      <c r="ACY675"/>
      <c r="ACZ675"/>
      <c r="ADA675"/>
      <c r="ADB675"/>
      <c r="ADC675"/>
      <c r="ADD675"/>
      <c r="ADE675"/>
      <c r="ADF675"/>
      <c r="ADG675"/>
      <c r="ADH675"/>
      <c r="ADI675"/>
      <c r="ADJ675"/>
      <c r="ADK675"/>
      <c r="ADL675"/>
      <c r="ADM675"/>
      <c r="ADN675"/>
      <c r="ADO675"/>
      <c r="ADP675"/>
      <c r="ADQ675"/>
      <c r="ADR675"/>
      <c r="ADS675"/>
      <c r="ADT675"/>
      <c r="ADU675"/>
      <c r="ADV675"/>
      <c r="ADW675"/>
      <c r="ADX675"/>
      <c r="ADY675"/>
      <c r="ADZ675"/>
      <c r="AEA675"/>
      <c r="AEB675"/>
      <c r="AEC675"/>
      <c r="AED675"/>
      <c r="AEE675"/>
      <c r="AEF675"/>
      <c r="AEG675"/>
      <c r="AEH675"/>
      <c r="AEI675"/>
      <c r="AEJ675"/>
      <c r="AEK675"/>
      <c r="AEL675"/>
      <c r="AEM675"/>
      <c r="AEN675"/>
      <c r="AEO675"/>
      <c r="AEP675"/>
      <c r="AEQ675"/>
      <c r="AER675"/>
      <c r="AES675"/>
      <c r="AET675"/>
      <c r="AEU675"/>
      <c r="AEV675"/>
      <c r="AEW675"/>
      <c r="AEX675"/>
      <c r="AEY675"/>
      <c r="AEZ675"/>
      <c r="AFA675"/>
      <c r="AFB675"/>
      <c r="AFC675"/>
      <c r="AFD675"/>
      <c r="AFE675"/>
      <c r="AFF675"/>
      <c r="AFG675"/>
      <c r="AFH675"/>
      <c r="AFI675"/>
      <c r="AFJ675"/>
      <c r="AFK675"/>
      <c r="AFL675"/>
      <c r="AFM675"/>
      <c r="AFN675"/>
      <c r="AFO675"/>
      <c r="AFP675"/>
      <c r="AFQ675"/>
      <c r="AFR675"/>
      <c r="AFS675"/>
      <c r="AFT675"/>
      <c r="AFU675"/>
      <c r="AFV675"/>
      <c r="AFW675"/>
      <c r="AFX675"/>
      <c r="AFY675"/>
      <c r="AFZ675"/>
      <c r="AGA675"/>
      <c r="AGB675"/>
      <c r="AGC675"/>
      <c r="AGD675"/>
      <c r="AGE675"/>
      <c r="AGF675"/>
      <c r="AGG675"/>
      <c r="AGH675"/>
      <c r="AGI675"/>
      <c r="AGJ675"/>
      <c r="AGK675"/>
      <c r="AGL675"/>
      <c r="AGM675"/>
      <c r="AGN675"/>
      <c r="AGO675"/>
      <c r="AGP675"/>
      <c r="AGQ675"/>
      <c r="AGR675"/>
      <c r="AGS675"/>
      <c r="AGT675"/>
      <c r="AGU675"/>
      <c r="AGV675"/>
      <c r="AGW675"/>
      <c r="AGX675"/>
      <c r="AGY675"/>
      <c r="AGZ675"/>
      <c r="AHA675"/>
      <c r="AHB675"/>
      <c r="AHC675"/>
      <c r="AHD675"/>
      <c r="AHE675"/>
      <c r="AHF675"/>
      <c r="AHG675"/>
      <c r="AHH675"/>
      <c r="AHI675"/>
      <c r="AHJ675"/>
      <c r="AHK675"/>
      <c r="AHL675"/>
      <c r="AHM675"/>
      <c r="AHN675"/>
      <c r="AHO675"/>
      <c r="AHP675"/>
      <c r="AHQ675"/>
      <c r="AHR675"/>
      <c r="AHS675"/>
      <c r="AHT675"/>
      <c r="AHU675"/>
      <c r="AHV675"/>
      <c r="AHW675"/>
      <c r="AHX675"/>
      <c r="AHY675"/>
      <c r="AHZ675"/>
      <c r="AIA675"/>
      <c r="AIB675"/>
      <c r="AIC675"/>
      <c r="AID675"/>
      <c r="AIE675"/>
      <c r="AIF675"/>
      <c r="AIG675"/>
      <c r="AIH675"/>
      <c r="AII675"/>
      <c r="AIJ675"/>
      <c r="AIK675"/>
      <c r="AIL675"/>
      <c r="AIM675"/>
      <c r="AIN675"/>
      <c r="AIO675"/>
      <c r="AIP675"/>
      <c r="AIQ675"/>
      <c r="AIR675"/>
      <c r="AIS675"/>
      <c r="AIT675"/>
      <c r="AIU675"/>
      <c r="AIV675"/>
      <c r="AIW675"/>
      <c r="AIX675"/>
      <c r="AIY675"/>
      <c r="AIZ675"/>
      <c r="AJA675"/>
      <c r="AJB675"/>
      <c r="AJC675"/>
      <c r="AJD675"/>
      <c r="AJE675"/>
      <c r="AJF675"/>
      <c r="AJG675"/>
      <c r="AJH675"/>
      <c r="AJI675"/>
      <c r="AJJ675"/>
      <c r="AJK675"/>
      <c r="AJL675"/>
      <c r="AJM675"/>
      <c r="AJN675"/>
      <c r="AJO675"/>
      <c r="AJP675"/>
      <c r="AJQ675"/>
      <c r="AJR675"/>
      <c r="AJS675"/>
      <c r="AJT675"/>
      <c r="AJU675"/>
      <c r="AJV675"/>
      <c r="AJW675"/>
      <c r="AJX675"/>
      <c r="AJY675"/>
      <c r="AJZ675"/>
      <c r="AKA675"/>
      <c r="AKB675"/>
      <c r="AKC675"/>
      <c r="AKD675"/>
      <c r="AKE675"/>
      <c r="AKF675"/>
      <c r="AKG675"/>
      <c r="AKH675"/>
      <c r="AKI675"/>
      <c r="AKJ675"/>
      <c r="AKK675"/>
      <c r="AKL675"/>
      <c r="AKM675"/>
      <c r="AKN675"/>
      <c r="AKO675"/>
      <c r="AKP675"/>
      <c r="AKQ675"/>
      <c r="AKR675"/>
      <c r="AKS675"/>
      <c r="AKT675"/>
      <c r="AKU675"/>
      <c r="AKV675"/>
      <c r="AKW675"/>
      <c r="AKX675"/>
      <c r="AKY675"/>
      <c r="AKZ675"/>
      <c r="ALA675"/>
      <c r="ALB675"/>
      <c r="ALC675"/>
      <c r="ALD675"/>
      <c r="ALE675"/>
      <c r="ALF675"/>
      <c r="ALG675"/>
      <c r="ALH675"/>
      <c r="ALI675"/>
      <c r="ALJ675"/>
      <c r="ALK675"/>
      <c r="ALL675"/>
      <c r="ALM675"/>
      <c r="ALN675"/>
      <c r="ALO675"/>
      <c r="ALP675"/>
      <c r="ALQ675"/>
      <c r="ALR675"/>
      <c r="ALS675"/>
      <c r="ALT675"/>
      <c r="ALU675"/>
      <c r="ALV675"/>
      <c r="ALW675"/>
      <c r="ALX675"/>
      <c r="ALY675"/>
      <c r="ALZ675"/>
      <c r="AMA675"/>
      <c r="AMB675"/>
      <c r="AMC675"/>
      <c r="AMD675"/>
      <c r="AME675"/>
      <c r="AMF675"/>
      <c r="AMG675"/>
      <c r="AMH675"/>
      <c r="AMI675"/>
      <c r="AMJ675"/>
      <c r="AMK675"/>
      <c r="AML675"/>
      <c r="AMM675"/>
      <c r="AMN675"/>
      <c r="AMO675"/>
      <c r="AMP675"/>
      <c r="AMQ675"/>
      <c r="AMR675"/>
      <c r="AMS675"/>
      <c r="AMT675"/>
      <c r="AMU675"/>
      <c r="AMV675"/>
      <c r="AMW675"/>
      <c r="AMX675"/>
      <c r="AMY675"/>
      <c r="AMZ675"/>
      <c r="ANA675"/>
      <c r="ANB675"/>
      <c r="ANC675"/>
      <c r="AND675"/>
      <c r="ANE675"/>
      <c r="ANF675"/>
      <c r="ANG675"/>
      <c r="ANH675"/>
      <c r="ANI675"/>
      <c r="ANJ675"/>
      <c r="ANK675"/>
      <c r="ANL675"/>
      <c r="ANM675"/>
      <c r="ANN675"/>
      <c r="ANO675"/>
      <c r="ANP675"/>
      <c r="ANQ675"/>
      <c r="ANR675"/>
      <c r="ANS675"/>
      <c r="ANT675"/>
      <c r="ANU675"/>
      <c r="ANV675"/>
      <c r="ANW675"/>
      <c r="ANX675"/>
      <c r="ANY675"/>
      <c r="ANZ675"/>
      <c r="AOA675"/>
      <c r="AOB675"/>
      <c r="AOC675"/>
      <c r="AOD675"/>
      <c r="AOE675"/>
      <c r="AOF675"/>
      <c r="AOG675"/>
      <c r="AOH675"/>
      <c r="AOI675"/>
      <c r="AOJ675"/>
      <c r="AOK675"/>
      <c r="AOL675"/>
      <c r="AOM675"/>
      <c r="AON675"/>
      <c r="AOO675"/>
      <c r="AOP675"/>
      <c r="AOQ675"/>
      <c r="AOR675"/>
      <c r="AOS675"/>
      <c r="AOT675"/>
      <c r="AOU675"/>
      <c r="AOV675"/>
      <c r="AOW675"/>
      <c r="AOX675"/>
      <c r="AOY675"/>
      <c r="AOZ675"/>
      <c r="APA675"/>
      <c r="APB675"/>
      <c r="APC675"/>
      <c r="APD675"/>
      <c r="APE675"/>
      <c r="APF675"/>
      <c r="APG675"/>
      <c r="APH675"/>
      <c r="API675"/>
      <c r="APJ675"/>
      <c r="APK675"/>
      <c r="APL675"/>
      <c r="APM675"/>
      <c r="APN675"/>
      <c r="APO675"/>
      <c r="APP675"/>
      <c r="APQ675"/>
      <c r="APR675"/>
      <c r="APS675"/>
      <c r="APT675"/>
      <c r="APU675"/>
      <c r="APV675"/>
      <c r="APW675"/>
      <c r="APX675"/>
      <c r="APY675"/>
      <c r="APZ675"/>
      <c r="AQA675"/>
      <c r="AQB675"/>
      <c r="AQC675"/>
      <c r="AQD675"/>
      <c r="AQE675"/>
      <c r="AQF675"/>
      <c r="AQG675"/>
      <c r="AQH675"/>
      <c r="AQI675"/>
      <c r="AQJ675"/>
      <c r="AQK675"/>
      <c r="AQL675"/>
      <c r="AQM675"/>
      <c r="AQN675"/>
      <c r="AQO675"/>
      <c r="AQP675"/>
      <c r="AQQ675"/>
      <c r="AQR675"/>
      <c r="AQS675"/>
      <c r="AQT675"/>
      <c r="AQU675"/>
      <c r="AQV675"/>
      <c r="AQW675"/>
      <c r="AQX675"/>
      <c r="AQY675"/>
      <c r="AQZ675"/>
      <c r="ARA675"/>
      <c r="ARB675"/>
      <c r="ARC675"/>
      <c r="ARD675"/>
      <c r="ARE675"/>
      <c r="ARF675"/>
      <c r="ARG675"/>
      <c r="ARH675"/>
      <c r="ARI675"/>
      <c r="ARJ675"/>
      <c r="ARK675"/>
      <c r="ARL675"/>
      <c r="ARM675"/>
      <c r="ARN675"/>
      <c r="ARO675"/>
      <c r="ARP675"/>
      <c r="ARQ675"/>
      <c r="ARR675"/>
      <c r="ARS675"/>
      <c r="ART675"/>
      <c r="ARU675"/>
      <c r="ARV675"/>
      <c r="ARW675"/>
      <c r="ARX675"/>
      <c r="ARY675"/>
      <c r="ARZ675"/>
      <c r="ASA675"/>
      <c r="ASB675"/>
      <c r="ASC675"/>
      <c r="ASD675"/>
      <c r="ASE675"/>
      <c r="ASF675"/>
      <c r="ASG675"/>
      <c r="ASH675"/>
      <c r="ASI675"/>
      <c r="ASJ675"/>
      <c r="ASK675"/>
      <c r="ASL675"/>
      <c r="ASM675"/>
      <c r="ASN675"/>
      <c r="ASO675"/>
      <c r="ASP675"/>
      <c r="ASQ675"/>
      <c r="ASR675"/>
      <c r="ASS675"/>
      <c r="AST675"/>
      <c r="ASU675"/>
      <c r="ASV675"/>
      <c r="ASW675"/>
      <c r="ASX675"/>
      <c r="ASY675"/>
      <c r="ASZ675"/>
      <c r="ATA675"/>
      <c r="ATB675"/>
      <c r="ATC675"/>
      <c r="ATD675"/>
      <c r="ATE675"/>
      <c r="ATF675"/>
      <c r="ATG675"/>
      <c r="ATH675"/>
      <c r="ATI675"/>
      <c r="ATJ675"/>
      <c r="ATK675"/>
      <c r="ATL675"/>
      <c r="ATM675"/>
      <c r="ATN675"/>
      <c r="ATO675"/>
      <c r="ATP675"/>
      <c r="ATQ675"/>
      <c r="ATR675"/>
      <c r="ATS675"/>
      <c r="ATT675"/>
      <c r="ATU675"/>
      <c r="ATV675"/>
      <c r="ATW675"/>
      <c r="ATX675"/>
      <c r="ATY675"/>
      <c r="ATZ675"/>
      <c r="AUA675"/>
      <c r="AUB675"/>
      <c r="AUC675"/>
      <c r="AUD675"/>
      <c r="AUE675"/>
      <c r="AUF675"/>
      <c r="AUG675"/>
      <c r="AUH675"/>
      <c r="AUI675"/>
      <c r="AUJ675"/>
      <c r="AUK675"/>
      <c r="AUL675"/>
      <c r="AUM675"/>
      <c r="AUN675"/>
      <c r="AUO675"/>
      <c r="AUP675"/>
      <c r="AUQ675"/>
      <c r="AUR675"/>
      <c r="AUS675"/>
      <c r="AUT675"/>
      <c r="AUU675"/>
      <c r="AUV675"/>
      <c r="AUW675"/>
      <c r="AUX675"/>
      <c r="AUY675"/>
      <c r="AUZ675"/>
      <c r="AVA675"/>
      <c r="AVB675"/>
      <c r="AVC675"/>
      <c r="AVD675"/>
      <c r="AVE675"/>
      <c r="AVF675"/>
      <c r="AVG675"/>
      <c r="AVH675"/>
      <c r="AVI675"/>
      <c r="AVJ675"/>
      <c r="AVK675"/>
      <c r="AVL675"/>
      <c r="AVM675"/>
      <c r="AVN675"/>
      <c r="AVO675"/>
      <c r="AVP675"/>
      <c r="AVQ675"/>
      <c r="AVR675"/>
      <c r="AVS675"/>
      <c r="AVT675"/>
      <c r="AVU675"/>
      <c r="AVV675"/>
      <c r="AVW675"/>
      <c r="AVX675"/>
      <c r="AVY675"/>
      <c r="AVZ675"/>
      <c r="AWA675"/>
      <c r="AWB675"/>
      <c r="AWC675"/>
      <c r="AWD675"/>
      <c r="AWE675"/>
      <c r="AWF675"/>
      <c r="AWG675"/>
      <c r="AWH675"/>
      <c r="AWI675"/>
      <c r="AWJ675"/>
      <c r="AWK675"/>
      <c r="AWL675"/>
      <c r="AWM675"/>
      <c r="AWN675"/>
      <c r="AWO675"/>
      <c r="AWP675"/>
      <c r="AWQ675"/>
      <c r="AWR675"/>
      <c r="AWS675"/>
      <c r="AWT675"/>
      <c r="AWU675"/>
      <c r="AWV675"/>
      <c r="AWW675"/>
      <c r="AWX675"/>
      <c r="AWY675"/>
      <c r="AWZ675"/>
      <c r="AXA675"/>
      <c r="AXB675"/>
      <c r="AXC675"/>
      <c r="AXD675"/>
      <c r="AXE675"/>
      <c r="AXF675"/>
      <c r="AXG675"/>
      <c r="AXH675"/>
      <c r="AXI675"/>
      <c r="AXJ675"/>
      <c r="AXK675"/>
      <c r="AXL675"/>
      <c r="AXM675"/>
      <c r="AXN675"/>
      <c r="AXO675"/>
      <c r="AXP675"/>
      <c r="AXQ675"/>
      <c r="AXR675"/>
      <c r="AXS675"/>
      <c r="AXT675"/>
      <c r="AXU675"/>
      <c r="AXV675"/>
      <c r="AXW675"/>
      <c r="AXX675"/>
      <c r="AXY675"/>
      <c r="AXZ675"/>
      <c r="AYA675"/>
      <c r="AYB675"/>
      <c r="AYC675"/>
      <c r="AYD675"/>
      <c r="AYE675"/>
      <c r="AYF675"/>
      <c r="AYG675"/>
      <c r="AYH675"/>
      <c r="AYI675"/>
      <c r="AYJ675"/>
      <c r="AYK675"/>
      <c r="AYL675"/>
      <c r="AYM675"/>
      <c r="AYN675"/>
      <c r="AYO675"/>
      <c r="AYP675"/>
      <c r="AYQ675"/>
      <c r="AYR675"/>
      <c r="AYS675"/>
      <c r="AYT675"/>
      <c r="AYU675"/>
      <c r="AYV675"/>
      <c r="AYW675"/>
      <c r="AYX675"/>
      <c r="AYY675"/>
      <c r="AYZ675"/>
      <c r="AZA675"/>
      <c r="AZB675"/>
      <c r="AZC675"/>
      <c r="AZD675"/>
      <c r="AZE675"/>
      <c r="AZF675"/>
      <c r="AZG675"/>
      <c r="AZH675"/>
      <c r="AZI675"/>
      <c r="AZJ675"/>
      <c r="AZK675"/>
      <c r="AZL675"/>
      <c r="AZM675"/>
      <c r="AZN675"/>
      <c r="AZO675"/>
      <c r="AZP675"/>
      <c r="AZQ675"/>
      <c r="AZR675"/>
      <c r="AZS675"/>
      <c r="AZT675"/>
      <c r="AZU675"/>
      <c r="AZV675"/>
      <c r="AZW675"/>
      <c r="AZX675"/>
      <c r="AZY675"/>
      <c r="AZZ675"/>
      <c r="BAA675"/>
      <c r="BAB675"/>
      <c r="BAC675"/>
      <c r="BAD675"/>
      <c r="BAE675"/>
      <c r="BAF675"/>
      <c r="BAG675"/>
      <c r="BAH675"/>
      <c r="BAI675"/>
      <c r="BAJ675"/>
      <c r="BAK675"/>
      <c r="BAL675"/>
      <c r="BAM675"/>
      <c r="BAN675"/>
      <c r="BAO675"/>
      <c r="BAP675"/>
      <c r="BAQ675"/>
      <c r="BAR675"/>
      <c r="BAS675"/>
      <c r="BAT675"/>
      <c r="BAU675"/>
      <c r="BAV675"/>
      <c r="BAW675"/>
      <c r="BAX675"/>
      <c r="BAY675"/>
      <c r="BAZ675"/>
      <c r="BBA675"/>
      <c r="BBB675"/>
      <c r="BBC675"/>
      <c r="BBD675"/>
      <c r="BBE675"/>
      <c r="BBF675"/>
      <c r="BBG675"/>
      <c r="BBH675"/>
      <c r="BBI675"/>
      <c r="BBJ675"/>
      <c r="BBK675"/>
      <c r="BBL675"/>
      <c r="BBM675"/>
      <c r="BBN675"/>
      <c r="BBO675"/>
      <c r="BBP675"/>
      <c r="BBQ675"/>
      <c r="BBR675"/>
      <c r="BBS675"/>
      <c r="BBT675"/>
      <c r="BBU675"/>
      <c r="BBV675"/>
      <c r="BBW675"/>
      <c r="BBX675"/>
      <c r="BBY675"/>
      <c r="BBZ675"/>
      <c r="BCA675"/>
      <c r="BCB675"/>
      <c r="BCC675"/>
      <c r="BCD675"/>
      <c r="BCE675"/>
      <c r="BCF675"/>
      <c r="BCG675"/>
      <c r="BCH675"/>
      <c r="BCI675"/>
      <c r="BCJ675"/>
      <c r="BCK675"/>
      <c r="BCL675"/>
      <c r="BCM675"/>
      <c r="BCN675"/>
      <c r="BCO675"/>
      <c r="BCP675"/>
      <c r="BCQ675"/>
      <c r="BCR675"/>
      <c r="BCS675"/>
      <c r="BCT675"/>
      <c r="BCU675"/>
      <c r="BCV675"/>
      <c r="BCW675"/>
      <c r="BCX675"/>
      <c r="BCY675"/>
      <c r="BCZ675"/>
      <c r="BDA675"/>
      <c r="BDB675"/>
      <c r="BDC675"/>
      <c r="BDD675"/>
      <c r="BDE675"/>
      <c r="BDF675"/>
      <c r="BDG675"/>
      <c r="BDH675"/>
      <c r="BDI675"/>
      <c r="BDJ675"/>
      <c r="BDK675"/>
      <c r="BDL675"/>
      <c r="BDM675"/>
      <c r="BDN675"/>
      <c r="BDO675"/>
      <c r="BDP675"/>
      <c r="BDQ675"/>
      <c r="BDR675"/>
      <c r="BDS675"/>
      <c r="BDT675"/>
      <c r="BDU675"/>
      <c r="BDV675"/>
      <c r="BDW675"/>
      <c r="BDX675"/>
      <c r="BDY675"/>
      <c r="BDZ675"/>
      <c r="BEA675"/>
      <c r="BEB675"/>
      <c r="BEC675"/>
      <c r="BED675"/>
      <c r="BEE675"/>
      <c r="BEF675"/>
      <c r="BEG675"/>
      <c r="BEH675"/>
      <c r="BEI675"/>
      <c r="BEJ675"/>
      <c r="BEK675"/>
      <c r="BEL675"/>
      <c r="BEM675"/>
      <c r="BEN675"/>
      <c r="BEO675"/>
      <c r="BEP675"/>
      <c r="BEQ675"/>
      <c r="BER675"/>
      <c r="BES675"/>
      <c r="BET675"/>
      <c r="BEU675"/>
      <c r="BEV675"/>
      <c r="BEW675"/>
      <c r="BEX675"/>
      <c r="BEY675"/>
      <c r="BEZ675"/>
      <c r="BFA675"/>
      <c r="BFB675"/>
      <c r="BFC675"/>
      <c r="BFD675"/>
      <c r="BFE675"/>
      <c r="BFF675"/>
      <c r="BFG675"/>
      <c r="BFH675"/>
      <c r="BFI675"/>
      <c r="BFJ675"/>
      <c r="BFK675"/>
      <c r="BFL675"/>
      <c r="BFM675"/>
      <c r="BFN675"/>
      <c r="BFO675"/>
      <c r="BFP675"/>
      <c r="BFQ675"/>
      <c r="BFR675"/>
      <c r="BFS675"/>
      <c r="BFT675"/>
      <c r="BFU675"/>
      <c r="BFV675"/>
      <c r="BFW675"/>
      <c r="BFX675"/>
      <c r="BFY675"/>
      <c r="BFZ675"/>
      <c r="BGA675"/>
      <c r="BGB675"/>
      <c r="BGC675"/>
      <c r="BGD675"/>
      <c r="BGE675"/>
      <c r="BGF675"/>
      <c r="BGG675"/>
      <c r="BGH675"/>
      <c r="BGI675"/>
      <c r="BGJ675"/>
      <c r="BGK675"/>
      <c r="BGL675"/>
      <c r="BGM675"/>
      <c r="BGN675"/>
      <c r="BGO675"/>
      <c r="BGP675"/>
      <c r="BGQ675"/>
      <c r="BGR675"/>
      <c r="BGS675"/>
      <c r="BGT675"/>
      <c r="BGU675"/>
      <c r="BGV675"/>
      <c r="BGW675"/>
      <c r="BGX675"/>
      <c r="BGY675"/>
      <c r="BGZ675"/>
      <c r="BHA675"/>
      <c r="BHB675"/>
      <c r="BHC675"/>
      <c r="BHD675"/>
      <c r="BHE675"/>
      <c r="BHF675"/>
      <c r="BHG675"/>
      <c r="BHH675"/>
      <c r="BHI675"/>
      <c r="BHJ675"/>
      <c r="BHK675"/>
      <c r="BHL675"/>
      <c r="BHM675"/>
      <c r="BHN675"/>
      <c r="BHO675"/>
      <c r="BHP675"/>
      <c r="BHQ675"/>
      <c r="BHR675"/>
      <c r="BHS675"/>
      <c r="BHT675"/>
      <c r="BHU675"/>
      <c r="BHV675"/>
      <c r="BHW675"/>
      <c r="BHX675"/>
      <c r="BHY675"/>
      <c r="BHZ675"/>
      <c r="BIA675"/>
      <c r="BIB675"/>
      <c r="BIC675"/>
      <c r="BID675"/>
      <c r="BIE675"/>
      <c r="BIF675"/>
      <c r="BIG675"/>
      <c r="BIH675"/>
      <c r="BII675"/>
      <c r="BIJ675"/>
      <c r="BIK675"/>
      <c r="BIL675"/>
      <c r="BIM675"/>
      <c r="BIN675"/>
      <c r="BIO675"/>
      <c r="BIP675"/>
      <c r="BIQ675"/>
      <c r="BIR675"/>
      <c r="BIS675"/>
      <c r="BIT675"/>
      <c r="BIU675"/>
      <c r="BIV675"/>
      <c r="BIW675"/>
      <c r="BIX675"/>
      <c r="BIY675"/>
      <c r="BIZ675"/>
      <c r="BJA675"/>
      <c r="BJB675"/>
      <c r="BJC675"/>
      <c r="BJD675"/>
      <c r="BJE675"/>
      <c r="BJF675"/>
      <c r="BJG675"/>
      <c r="BJH675"/>
      <c r="BJI675"/>
      <c r="BJJ675"/>
      <c r="BJK675"/>
      <c r="BJL675"/>
      <c r="BJM675"/>
      <c r="BJN675"/>
      <c r="BJO675"/>
      <c r="BJP675"/>
      <c r="BJQ675"/>
      <c r="BJR675"/>
      <c r="BJS675"/>
      <c r="BJT675"/>
      <c r="BJU675"/>
      <c r="BJV675"/>
      <c r="BJW675"/>
      <c r="BJX675"/>
      <c r="BJY675"/>
      <c r="BJZ675"/>
      <c r="BKA675"/>
      <c r="BKB675"/>
      <c r="BKC675"/>
      <c r="BKD675"/>
      <c r="BKE675"/>
      <c r="BKF675"/>
      <c r="BKG675"/>
      <c r="BKH675"/>
      <c r="BKI675"/>
      <c r="BKJ675"/>
      <c r="BKK675"/>
      <c r="BKL675"/>
      <c r="BKM675"/>
      <c r="BKN675"/>
      <c r="BKO675"/>
      <c r="BKP675"/>
      <c r="BKQ675"/>
      <c r="BKR675"/>
      <c r="BKS675"/>
      <c r="BKT675"/>
      <c r="BKU675"/>
      <c r="BKV675"/>
      <c r="BKW675"/>
      <c r="BKX675"/>
      <c r="BKY675"/>
      <c r="BKZ675"/>
      <c r="BLA675"/>
      <c r="BLB675"/>
      <c r="BLC675"/>
      <c r="BLD675"/>
      <c r="BLE675"/>
      <c r="BLF675"/>
      <c r="BLG675"/>
      <c r="BLH675"/>
      <c r="BLI675"/>
      <c r="BLJ675"/>
      <c r="BLK675"/>
      <c r="BLL675"/>
      <c r="BLM675"/>
      <c r="BLN675"/>
      <c r="BLO675"/>
      <c r="BLP675"/>
      <c r="BLQ675"/>
      <c r="BLR675"/>
      <c r="BLS675"/>
      <c r="BLT675"/>
      <c r="BLU675"/>
      <c r="BLV675"/>
      <c r="BLW675"/>
      <c r="BLX675"/>
      <c r="BLY675"/>
      <c r="BLZ675"/>
      <c r="BMA675"/>
      <c r="BMB675"/>
      <c r="BMC675"/>
      <c r="BMD675"/>
      <c r="BME675"/>
      <c r="BMF675"/>
      <c r="BMG675"/>
      <c r="BMH675"/>
      <c r="BMI675"/>
      <c r="BMJ675"/>
      <c r="BMK675"/>
      <c r="BML675"/>
      <c r="BMM675"/>
      <c r="BMN675"/>
      <c r="BMO675"/>
      <c r="BMP675"/>
      <c r="BMQ675"/>
      <c r="BMR675"/>
      <c r="BMS675"/>
      <c r="BMT675"/>
      <c r="BMU675"/>
      <c r="BMV675"/>
      <c r="BMW675"/>
      <c r="BMX675"/>
      <c r="BMY675"/>
      <c r="BMZ675"/>
      <c r="BNA675"/>
      <c r="BNB675"/>
      <c r="BNC675"/>
      <c r="BND675"/>
      <c r="BNE675"/>
      <c r="BNF675"/>
      <c r="BNG675"/>
      <c r="BNH675"/>
      <c r="BNI675"/>
      <c r="BNJ675"/>
      <c r="BNK675"/>
      <c r="BNL675"/>
      <c r="BNM675"/>
      <c r="BNN675"/>
      <c r="BNO675"/>
      <c r="BNP675"/>
      <c r="BNQ675"/>
      <c r="BNR675"/>
      <c r="BNS675"/>
      <c r="BNT675"/>
      <c r="BNU675"/>
      <c r="BNV675"/>
      <c r="BNW675"/>
      <c r="BNX675"/>
      <c r="BNY675"/>
      <c r="BNZ675"/>
      <c r="BOA675"/>
      <c r="BOB675"/>
      <c r="BOC675"/>
      <c r="BOD675"/>
      <c r="BOE675"/>
      <c r="BOF675"/>
      <c r="BOG675"/>
      <c r="BOH675"/>
      <c r="BOI675"/>
      <c r="BOJ675"/>
      <c r="BOK675"/>
      <c r="BOL675"/>
      <c r="BOM675"/>
      <c r="BON675"/>
      <c r="BOO675"/>
      <c r="BOP675"/>
      <c r="BOQ675"/>
      <c r="BOR675"/>
      <c r="BOS675"/>
      <c r="BOT675"/>
      <c r="BOU675"/>
      <c r="BOV675"/>
      <c r="BOW675"/>
      <c r="BOX675"/>
      <c r="BOY675"/>
      <c r="BOZ675"/>
      <c r="BPA675"/>
      <c r="BPB675"/>
      <c r="BPC675"/>
      <c r="BPD675"/>
      <c r="BPE675"/>
      <c r="BPF675"/>
      <c r="BPG675"/>
      <c r="BPH675"/>
      <c r="BPI675"/>
      <c r="BPJ675"/>
      <c r="BPK675"/>
      <c r="BPL675"/>
      <c r="BPM675"/>
      <c r="BPN675"/>
      <c r="BPO675"/>
      <c r="BPP675"/>
      <c r="BPQ675"/>
      <c r="BPR675"/>
      <c r="BPS675"/>
      <c r="BPT675"/>
      <c r="BPU675"/>
      <c r="BPV675"/>
      <c r="BPW675"/>
      <c r="BPX675"/>
      <c r="BPY675"/>
      <c r="BPZ675"/>
      <c r="BQA675"/>
      <c r="BQB675"/>
      <c r="BQC675"/>
      <c r="BQD675"/>
      <c r="BQE675"/>
      <c r="BQF675"/>
      <c r="BQG675"/>
      <c r="BQH675"/>
      <c r="BQI675"/>
      <c r="BQJ675"/>
      <c r="BQK675"/>
      <c r="BQL675"/>
      <c r="BQM675"/>
      <c r="BQN675"/>
      <c r="BQO675"/>
      <c r="BQP675"/>
      <c r="BQQ675"/>
      <c r="BQR675"/>
      <c r="BQS675"/>
      <c r="BQT675"/>
      <c r="BQU675"/>
      <c r="BQV675"/>
      <c r="BQW675"/>
      <c r="BQX675"/>
      <c r="BQY675"/>
      <c r="BQZ675"/>
      <c r="BRA675"/>
      <c r="BRB675"/>
      <c r="BRC675"/>
      <c r="BRD675"/>
      <c r="BRE675"/>
      <c r="BRF675"/>
      <c r="BRG675"/>
      <c r="BRH675"/>
      <c r="BRI675"/>
      <c r="BRJ675"/>
      <c r="BRK675"/>
      <c r="BRL675"/>
      <c r="BRM675"/>
      <c r="BRN675"/>
      <c r="BRO675"/>
      <c r="BRP675"/>
      <c r="BRQ675"/>
      <c r="BRR675"/>
      <c r="BRS675"/>
      <c r="BRT675"/>
      <c r="BRU675"/>
      <c r="BRV675"/>
      <c r="BRW675"/>
      <c r="BRX675"/>
      <c r="BRY675"/>
      <c r="BRZ675"/>
      <c r="BSA675"/>
      <c r="BSB675"/>
      <c r="BSC675"/>
      <c r="BSD675"/>
      <c r="BSE675"/>
      <c r="BSF675"/>
      <c r="BSG675"/>
      <c r="BSH675"/>
      <c r="BSI675"/>
      <c r="BSJ675"/>
      <c r="BSK675"/>
      <c r="BSL675"/>
      <c r="BSM675"/>
      <c r="BSN675"/>
      <c r="BSO675"/>
      <c r="BSP675"/>
      <c r="BSQ675"/>
      <c r="BSR675"/>
      <c r="BSS675"/>
      <c r="BST675"/>
      <c r="BSU675"/>
      <c r="BSV675"/>
      <c r="BSW675"/>
      <c r="BSX675"/>
      <c r="BSY675"/>
      <c r="BSZ675"/>
      <c r="BTA675"/>
      <c r="BTB675"/>
      <c r="BTC675"/>
      <c r="BTD675"/>
      <c r="BTE675"/>
      <c r="BTF675"/>
      <c r="BTG675"/>
    </row>
    <row r="676" spans="1:1879" s="110" customFormat="1" ht="15.95" customHeight="1" x14ac:dyDescent="0.25">
      <c r="A676" s="296" t="s">
        <v>2796</v>
      </c>
      <c r="B676" s="14" t="s">
        <v>11</v>
      </c>
      <c r="C676" s="106"/>
      <c r="D676" s="14" t="s">
        <v>2</v>
      </c>
      <c r="E676" s="15">
        <v>44881</v>
      </c>
      <c r="F676" s="15">
        <v>45303</v>
      </c>
      <c r="G676" s="14"/>
      <c r="H676" s="155"/>
      <c r="I676" s="17" t="s">
        <v>869</v>
      </c>
      <c r="J676" s="107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  <c r="EN676"/>
      <c r="EO676"/>
      <c r="EP676"/>
      <c r="EQ676"/>
      <c r="ER676"/>
      <c r="ES676"/>
      <c r="ET676"/>
      <c r="EU676"/>
      <c r="EV676"/>
      <c r="EW676"/>
      <c r="EX676"/>
      <c r="EY676"/>
      <c r="EZ676"/>
      <c r="FA676"/>
      <c r="FB676"/>
      <c r="FC676"/>
      <c r="FD676"/>
      <c r="FE676"/>
      <c r="FF676"/>
      <c r="FG676"/>
      <c r="FH676"/>
      <c r="FI676"/>
      <c r="FJ676"/>
      <c r="FK676"/>
      <c r="FL676"/>
      <c r="FM676"/>
      <c r="FN676"/>
      <c r="FO676"/>
      <c r="FP676"/>
      <c r="FQ676"/>
      <c r="FR676"/>
      <c r="FS676"/>
      <c r="FT676"/>
      <c r="FU676"/>
      <c r="FV676"/>
      <c r="FW676"/>
      <c r="FX676"/>
      <c r="FY676"/>
      <c r="FZ676"/>
      <c r="GA676"/>
      <c r="GB676"/>
      <c r="GC676"/>
      <c r="GD676"/>
      <c r="GE676"/>
      <c r="GF676"/>
      <c r="GG676"/>
      <c r="GH676"/>
      <c r="GI676"/>
      <c r="GJ676"/>
      <c r="GK676"/>
      <c r="GL676"/>
      <c r="GM676"/>
      <c r="GN676"/>
      <c r="GO676"/>
      <c r="GP676"/>
      <c r="GQ676"/>
      <c r="GR676"/>
      <c r="GS676"/>
      <c r="GT676"/>
      <c r="GU676"/>
      <c r="GV676"/>
      <c r="GW676"/>
      <c r="GX676"/>
      <c r="GY676"/>
      <c r="GZ676"/>
      <c r="HA676"/>
      <c r="HB676"/>
      <c r="HC676"/>
      <c r="HD676"/>
      <c r="HE676"/>
      <c r="HF676"/>
      <c r="HG676"/>
      <c r="HH676"/>
      <c r="HI676"/>
      <c r="HJ676"/>
      <c r="HK676"/>
      <c r="HL676"/>
      <c r="HM676"/>
      <c r="HN676"/>
      <c r="HO676"/>
      <c r="HP676"/>
      <c r="HQ676"/>
      <c r="HR676"/>
      <c r="HS676"/>
      <c r="HT676"/>
      <c r="HU676"/>
      <c r="HV676"/>
      <c r="HW676"/>
      <c r="HX676"/>
      <c r="HY676"/>
      <c r="HZ676"/>
      <c r="IA676"/>
      <c r="IB676"/>
      <c r="IC676"/>
      <c r="ID676"/>
      <c r="IE676"/>
      <c r="IF676"/>
      <c r="IG676"/>
      <c r="IH676"/>
      <c r="II676"/>
      <c r="IJ676"/>
      <c r="IK676"/>
      <c r="IL676"/>
      <c r="IM676"/>
      <c r="IN676"/>
      <c r="IO676"/>
      <c r="IP676"/>
      <c r="IQ676"/>
      <c r="IR676"/>
      <c r="IS676"/>
      <c r="IT676"/>
      <c r="IU676"/>
      <c r="IV676"/>
      <c r="IW676"/>
      <c r="IX676"/>
      <c r="IY676"/>
      <c r="IZ676"/>
      <c r="JA676"/>
      <c r="JB676"/>
      <c r="JC676"/>
      <c r="JD676"/>
      <c r="JE676"/>
      <c r="JF676"/>
      <c r="JG676"/>
      <c r="JH676"/>
      <c r="JI676"/>
      <c r="JJ676"/>
      <c r="JK676"/>
      <c r="JL676"/>
      <c r="JM676"/>
      <c r="JN676"/>
      <c r="JO676"/>
      <c r="JP676"/>
      <c r="JQ676"/>
      <c r="JR676"/>
      <c r="JS676"/>
      <c r="JT676"/>
      <c r="JU676"/>
      <c r="JV676"/>
      <c r="JW676"/>
      <c r="JX676"/>
      <c r="JY676"/>
      <c r="JZ676"/>
      <c r="KA676"/>
      <c r="KB676"/>
      <c r="KC676"/>
      <c r="KD676"/>
      <c r="KE676"/>
      <c r="KF676"/>
      <c r="KG676"/>
      <c r="KH676"/>
      <c r="KI676"/>
      <c r="KJ676"/>
      <c r="KK676"/>
      <c r="KL676"/>
      <c r="KM676"/>
      <c r="KN676"/>
      <c r="KO676"/>
      <c r="KP676"/>
      <c r="KQ676"/>
      <c r="KR676"/>
      <c r="KS676"/>
      <c r="KT676"/>
      <c r="KU676"/>
      <c r="KV676"/>
      <c r="KW676"/>
      <c r="KX676"/>
      <c r="KY676"/>
      <c r="KZ676"/>
      <c r="LA676"/>
      <c r="LB676"/>
      <c r="LC676"/>
      <c r="LD676"/>
      <c r="LE676"/>
      <c r="LF676"/>
      <c r="LG676"/>
      <c r="LH676"/>
      <c r="LI676"/>
      <c r="LJ676"/>
      <c r="LK676"/>
      <c r="LL676"/>
      <c r="LM676"/>
      <c r="LN676"/>
      <c r="LO676"/>
      <c r="LP676"/>
      <c r="LQ676"/>
      <c r="LR676"/>
      <c r="LS676"/>
      <c r="LT676"/>
      <c r="LU676"/>
      <c r="LV676"/>
      <c r="LW676"/>
      <c r="LX676"/>
      <c r="LY676"/>
      <c r="LZ676"/>
      <c r="MA676"/>
      <c r="MB676"/>
      <c r="MC676"/>
      <c r="MD676"/>
      <c r="ME676"/>
      <c r="MF676"/>
      <c r="MG676"/>
      <c r="MH676"/>
      <c r="MI676"/>
      <c r="MJ676"/>
      <c r="MK676"/>
      <c r="ML676"/>
      <c r="MM676"/>
      <c r="MN676"/>
      <c r="MO676"/>
      <c r="MP676"/>
      <c r="MQ676"/>
      <c r="MR676"/>
      <c r="MS676"/>
      <c r="MT676"/>
      <c r="MU676"/>
      <c r="MV676"/>
      <c r="MW676"/>
      <c r="MX676"/>
      <c r="MY676"/>
      <c r="MZ676"/>
      <c r="NA676"/>
      <c r="NB676"/>
      <c r="NC676"/>
      <c r="ND676"/>
      <c r="NE676"/>
      <c r="NF676"/>
      <c r="NG676"/>
      <c r="NH676"/>
      <c r="NI676"/>
      <c r="NJ676"/>
      <c r="NK676"/>
      <c r="NL676"/>
      <c r="NM676"/>
      <c r="NN676"/>
      <c r="NO676"/>
      <c r="NP676"/>
      <c r="NQ676"/>
      <c r="NR676"/>
      <c r="NS676"/>
      <c r="NT676"/>
      <c r="NU676"/>
      <c r="NV676"/>
      <c r="NW676"/>
      <c r="NX676"/>
      <c r="NY676"/>
      <c r="NZ676"/>
      <c r="OA676"/>
      <c r="OB676"/>
      <c r="OC676"/>
      <c r="OD676"/>
      <c r="OE676"/>
      <c r="OF676"/>
      <c r="OG676"/>
      <c r="OH676"/>
      <c r="OI676"/>
      <c r="OJ676"/>
      <c r="OK676"/>
      <c r="OL676"/>
      <c r="OM676"/>
      <c r="ON676"/>
      <c r="OO676"/>
      <c r="OP676"/>
      <c r="OQ676"/>
      <c r="OR676"/>
      <c r="OS676"/>
      <c r="OT676"/>
      <c r="OU676"/>
      <c r="OV676"/>
      <c r="OW676"/>
      <c r="OX676"/>
      <c r="OY676"/>
      <c r="OZ676"/>
      <c r="PA676"/>
      <c r="PB676"/>
      <c r="PC676"/>
      <c r="PD676"/>
      <c r="PE676"/>
      <c r="PF676"/>
      <c r="PG676"/>
      <c r="PH676"/>
      <c r="PI676"/>
      <c r="PJ676"/>
      <c r="PK676"/>
      <c r="PL676"/>
      <c r="PM676"/>
      <c r="PN676"/>
      <c r="PO676"/>
      <c r="PP676"/>
      <c r="PQ676"/>
      <c r="PR676"/>
      <c r="PS676"/>
      <c r="PT676"/>
      <c r="PU676"/>
      <c r="PV676"/>
      <c r="PW676"/>
      <c r="PX676"/>
      <c r="PY676"/>
      <c r="PZ676"/>
      <c r="QA676"/>
      <c r="QB676"/>
      <c r="QC676"/>
      <c r="QD676"/>
      <c r="QE676"/>
      <c r="QF676"/>
      <c r="QG676"/>
      <c r="QH676"/>
      <c r="QI676"/>
      <c r="QJ676"/>
      <c r="QK676"/>
      <c r="QL676"/>
      <c r="QM676"/>
      <c r="QN676"/>
      <c r="QO676"/>
      <c r="QP676"/>
      <c r="QQ676"/>
      <c r="QR676"/>
      <c r="QS676"/>
      <c r="QT676"/>
      <c r="QU676"/>
      <c r="QV676"/>
      <c r="QW676"/>
      <c r="QX676"/>
      <c r="QY676"/>
      <c r="QZ676"/>
      <c r="RA676"/>
      <c r="RB676"/>
      <c r="RC676"/>
      <c r="RD676"/>
      <c r="RE676"/>
      <c r="RF676"/>
      <c r="RG676"/>
      <c r="RH676"/>
      <c r="RI676"/>
      <c r="RJ676"/>
      <c r="RK676"/>
      <c r="RL676"/>
      <c r="RM676"/>
      <c r="RN676"/>
      <c r="RO676"/>
      <c r="RP676"/>
      <c r="RQ676"/>
      <c r="RR676"/>
      <c r="RS676"/>
      <c r="RT676"/>
      <c r="RU676"/>
      <c r="RV676"/>
      <c r="RW676"/>
      <c r="RX676"/>
      <c r="RY676"/>
      <c r="RZ676"/>
      <c r="SA676"/>
      <c r="SB676"/>
      <c r="SC676"/>
      <c r="SD676"/>
      <c r="SE676"/>
      <c r="SF676"/>
      <c r="SG676"/>
      <c r="SH676"/>
      <c r="SI676"/>
      <c r="SJ676"/>
      <c r="SK676"/>
      <c r="SL676"/>
      <c r="SM676"/>
      <c r="SN676"/>
      <c r="SO676"/>
      <c r="SP676"/>
      <c r="SQ676"/>
      <c r="SR676"/>
      <c r="SS676"/>
      <c r="ST676"/>
      <c r="SU676"/>
      <c r="SV676"/>
      <c r="SW676"/>
      <c r="SX676"/>
      <c r="SY676"/>
      <c r="SZ676"/>
      <c r="TA676"/>
      <c r="TB676"/>
      <c r="TC676"/>
      <c r="TD676"/>
      <c r="TE676"/>
      <c r="TF676"/>
      <c r="TG676"/>
      <c r="TH676"/>
      <c r="TI676"/>
      <c r="TJ676"/>
      <c r="TK676"/>
      <c r="TL676"/>
      <c r="TM676"/>
      <c r="TN676"/>
      <c r="TO676"/>
      <c r="TP676"/>
      <c r="TQ676"/>
      <c r="TR676"/>
      <c r="TS676"/>
      <c r="TT676"/>
      <c r="TU676"/>
      <c r="TV676"/>
      <c r="TW676"/>
      <c r="TX676"/>
      <c r="TY676"/>
      <c r="TZ676"/>
      <c r="UA676"/>
      <c r="UB676"/>
      <c r="UC676"/>
      <c r="UD676"/>
      <c r="UE676"/>
      <c r="UF676"/>
      <c r="UG676"/>
      <c r="UH676"/>
      <c r="UI676"/>
      <c r="UJ676"/>
      <c r="UK676"/>
      <c r="UL676"/>
      <c r="UM676"/>
      <c r="UN676"/>
      <c r="UO676"/>
      <c r="UP676"/>
      <c r="UQ676"/>
      <c r="UR676"/>
      <c r="US676"/>
      <c r="UT676"/>
      <c r="UU676"/>
      <c r="UV676"/>
      <c r="UW676"/>
      <c r="UX676"/>
      <c r="UY676"/>
      <c r="UZ676"/>
      <c r="VA676"/>
      <c r="VB676"/>
      <c r="VC676"/>
      <c r="VD676"/>
      <c r="VE676"/>
      <c r="VF676"/>
      <c r="VG676"/>
      <c r="VH676"/>
      <c r="VI676"/>
      <c r="VJ676"/>
      <c r="VK676"/>
      <c r="VL676"/>
      <c r="VM676"/>
      <c r="VN676"/>
      <c r="VO676"/>
      <c r="VP676"/>
      <c r="VQ676"/>
      <c r="VR676"/>
      <c r="VS676"/>
      <c r="VT676"/>
      <c r="VU676"/>
      <c r="VV676"/>
      <c r="VW676"/>
      <c r="VX676"/>
      <c r="VY676"/>
      <c r="VZ676"/>
      <c r="WA676"/>
      <c r="WB676"/>
      <c r="WC676"/>
      <c r="WD676"/>
      <c r="WE676"/>
      <c r="WF676"/>
      <c r="WG676"/>
      <c r="WH676"/>
      <c r="WI676"/>
      <c r="WJ676"/>
      <c r="WK676"/>
      <c r="WL676"/>
      <c r="WM676"/>
      <c r="WN676"/>
      <c r="WO676"/>
      <c r="WP676"/>
      <c r="WQ676"/>
      <c r="WR676"/>
      <c r="WS676"/>
      <c r="WT676"/>
      <c r="WU676"/>
      <c r="WV676"/>
      <c r="WW676"/>
      <c r="WX676"/>
      <c r="WY676"/>
      <c r="WZ676"/>
      <c r="XA676"/>
      <c r="XB676"/>
      <c r="XC676"/>
      <c r="XD676"/>
      <c r="XE676"/>
      <c r="XF676"/>
      <c r="XG676"/>
      <c r="XH676"/>
      <c r="XI676"/>
      <c r="XJ676"/>
      <c r="XK676"/>
      <c r="XL676"/>
      <c r="XM676"/>
      <c r="XN676"/>
      <c r="XO676"/>
      <c r="XP676"/>
      <c r="XQ676"/>
      <c r="XR676"/>
      <c r="XS676"/>
      <c r="XT676"/>
      <c r="XU676"/>
      <c r="XV676"/>
      <c r="XW676"/>
      <c r="XX676"/>
      <c r="XY676"/>
      <c r="XZ676"/>
      <c r="YA676"/>
      <c r="YB676"/>
      <c r="YC676"/>
      <c r="YD676"/>
      <c r="YE676"/>
      <c r="YF676"/>
      <c r="YG676"/>
      <c r="YH676"/>
      <c r="YI676"/>
      <c r="YJ676"/>
      <c r="YK676"/>
      <c r="YL676"/>
      <c r="YM676"/>
      <c r="YN676"/>
      <c r="YO676"/>
      <c r="YP676"/>
      <c r="YQ676"/>
      <c r="YR676"/>
      <c r="YS676"/>
      <c r="YT676"/>
      <c r="YU676"/>
      <c r="YV676"/>
      <c r="YW676"/>
      <c r="YX676"/>
      <c r="YY676"/>
      <c r="YZ676"/>
      <c r="ZA676"/>
      <c r="ZB676"/>
      <c r="ZC676"/>
      <c r="ZD676"/>
      <c r="ZE676"/>
      <c r="ZF676"/>
      <c r="ZG676"/>
      <c r="ZH676"/>
      <c r="ZI676"/>
      <c r="ZJ676"/>
      <c r="ZK676"/>
      <c r="ZL676"/>
      <c r="ZM676"/>
      <c r="ZN676"/>
      <c r="ZO676"/>
      <c r="ZP676"/>
      <c r="ZQ676"/>
      <c r="ZR676"/>
      <c r="ZS676"/>
      <c r="ZT676"/>
      <c r="ZU676"/>
      <c r="ZV676"/>
      <c r="ZW676"/>
      <c r="ZX676"/>
      <c r="ZY676"/>
      <c r="ZZ676"/>
      <c r="AAA676"/>
      <c r="AAB676"/>
      <c r="AAC676"/>
      <c r="AAD676"/>
      <c r="AAE676"/>
      <c r="AAF676"/>
      <c r="AAG676"/>
      <c r="AAH676"/>
      <c r="AAI676"/>
      <c r="AAJ676"/>
      <c r="AAK676"/>
      <c r="AAL676"/>
      <c r="AAM676"/>
      <c r="AAN676"/>
      <c r="AAO676"/>
      <c r="AAP676"/>
      <c r="AAQ676"/>
      <c r="AAR676"/>
      <c r="AAS676"/>
      <c r="AAT676"/>
      <c r="AAU676"/>
      <c r="AAV676"/>
      <c r="AAW676"/>
      <c r="AAX676"/>
      <c r="AAY676"/>
      <c r="AAZ676"/>
      <c r="ABA676"/>
      <c r="ABB676"/>
      <c r="ABC676"/>
      <c r="ABD676"/>
      <c r="ABE676"/>
      <c r="ABF676"/>
      <c r="ABG676"/>
      <c r="ABH676"/>
      <c r="ABI676"/>
      <c r="ABJ676"/>
      <c r="ABK676"/>
      <c r="ABL676"/>
      <c r="ABM676"/>
      <c r="ABN676"/>
      <c r="ABO676"/>
      <c r="ABP676"/>
      <c r="ABQ676"/>
      <c r="ABR676"/>
      <c r="ABS676"/>
      <c r="ABT676"/>
      <c r="ABU676"/>
      <c r="ABV676"/>
      <c r="ABW676"/>
      <c r="ABX676"/>
      <c r="ABY676"/>
      <c r="ABZ676"/>
      <c r="ACA676"/>
      <c r="ACB676"/>
      <c r="ACC676"/>
      <c r="ACD676"/>
      <c r="ACE676"/>
      <c r="ACF676"/>
      <c r="ACG676"/>
      <c r="ACH676"/>
      <c r="ACI676"/>
      <c r="ACJ676"/>
      <c r="ACK676"/>
      <c r="ACL676"/>
      <c r="ACM676"/>
      <c r="ACN676"/>
      <c r="ACO676"/>
      <c r="ACP676"/>
      <c r="ACQ676"/>
      <c r="ACR676"/>
      <c r="ACS676"/>
      <c r="ACT676"/>
      <c r="ACU676"/>
      <c r="ACV676"/>
      <c r="ACW676"/>
      <c r="ACX676"/>
      <c r="ACY676"/>
      <c r="ACZ676"/>
      <c r="ADA676"/>
      <c r="ADB676"/>
      <c r="ADC676"/>
      <c r="ADD676"/>
      <c r="ADE676"/>
      <c r="ADF676"/>
      <c r="ADG676"/>
      <c r="ADH676"/>
      <c r="ADI676"/>
      <c r="ADJ676"/>
      <c r="ADK676"/>
      <c r="ADL676"/>
      <c r="ADM676"/>
      <c r="ADN676"/>
      <c r="ADO676"/>
      <c r="ADP676"/>
      <c r="ADQ676"/>
      <c r="ADR676"/>
      <c r="ADS676"/>
      <c r="ADT676"/>
      <c r="ADU676"/>
      <c r="ADV676"/>
      <c r="ADW676"/>
      <c r="ADX676"/>
      <c r="ADY676"/>
      <c r="ADZ676"/>
      <c r="AEA676"/>
      <c r="AEB676"/>
      <c r="AEC676"/>
      <c r="AED676"/>
      <c r="AEE676"/>
      <c r="AEF676"/>
      <c r="AEG676"/>
      <c r="AEH676"/>
      <c r="AEI676"/>
      <c r="AEJ676"/>
      <c r="AEK676"/>
      <c r="AEL676"/>
      <c r="AEM676"/>
      <c r="AEN676"/>
      <c r="AEO676"/>
      <c r="AEP676"/>
      <c r="AEQ676"/>
      <c r="AER676"/>
      <c r="AES676"/>
      <c r="AET676"/>
      <c r="AEU676"/>
      <c r="AEV676"/>
      <c r="AEW676"/>
      <c r="AEX676"/>
      <c r="AEY676"/>
      <c r="AEZ676"/>
      <c r="AFA676"/>
      <c r="AFB676"/>
      <c r="AFC676"/>
      <c r="AFD676"/>
      <c r="AFE676"/>
      <c r="AFF676"/>
      <c r="AFG676"/>
      <c r="AFH676"/>
      <c r="AFI676"/>
      <c r="AFJ676"/>
      <c r="AFK676"/>
      <c r="AFL676"/>
      <c r="AFM676"/>
      <c r="AFN676"/>
      <c r="AFO676"/>
      <c r="AFP676"/>
      <c r="AFQ676"/>
      <c r="AFR676"/>
      <c r="AFS676"/>
      <c r="AFT676"/>
      <c r="AFU676"/>
      <c r="AFV676"/>
      <c r="AFW676"/>
      <c r="AFX676"/>
      <c r="AFY676"/>
      <c r="AFZ676"/>
      <c r="AGA676"/>
      <c r="AGB676"/>
      <c r="AGC676"/>
      <c r="AGD676"/>
      <c r="AGE676"/>
      <c r="AGF676"/>
      <c r="AGG676"/>
      <c r="AGH676"/>
      <c r="AGI676"/>
      <c r="AGJ676"/>
      <c r="AGK676"/>
      <c r="AGL676"/>
      <c r="AGM676"/>
      <c r="AGN676"/>
      <c r="AGO676"/>
      <c r="AGP676"/>
      <c r="AGQ676"/>
      <c r="AGR676"/>
      <c r="AGS676"/>
      <c r="AGT676"/>
      <c r="AGU676"/>
      <c r="AGV676"/>
      <c r="AGW676"/>
      <c r="AGX676"/>
      <c r="AGY676"/>
      <c r="AGZ676"/>
      <c r="AHA676"/>
      <c r="AHB676"/>
      <c r="AHC676"/>
      <c r="AHD676"/>
      <c r="AHE676"/>
      <c r="AHF676"/>
      <c r="AHG676"/>
      <c r="AHH676"/>
      <c r="AHI676"/>
      <c r="AHJ676"/>
      <c r="AHK676"/>
      <c r="AHL676"/>
      <c r="AHM676"/>
      <c r="AHN676"/>
      <c r="AHO676"/>
      <c r="AHP676"/>
      <c r="AHQ676"/>
      <c r="AHR676"/>
      <c r="AHS676"/>
      <c r="AHT676"/>
      <c r="AHU676"/>
      <c r="AHV676"/>
      <c r="AHW676"/>
      <c r="AHX676"/>
      <c r="AHY676"/>
      <c r="AHZ676"/>
      <c r="AIA676"/>
      <c r="AIB676"/>
      <c r="AIC676"/>
      <c r="AID676"/>
      <c r="AIE676"/>
      <c r="AIF676"/>
      <c r="AIG676"/>
      <c r="AIH676"/>
      <c r="AII676"/>
      <c r="AIJ676"/>
      <c r="AIK676"/>
      <c r="AIL676"/>
      <c r="AIM676"/>
      <c r="AIN676"/>
      <c r="AIO676"/>
      <c r="AIP676"/>
      <c r="AIQ676"/>
      <c r="AIR676"/>
      <c r="AIS676"/>
      <c r="AIT676"/>
      <c r="AIU676"/>
      <c r="AIV676"/>
      <c r="AIW676"/>
      <c r="AIX676"/>
      <c r="AIY676"/>
      <c r="AIZ676"/>
      <c r="AJA676"/>
      <c r="AJB676"/>
      <c r="AJC676"/>
      <c r="AJD676"/>
      <c r="AJE676"/>
      <c r="AJF676"/>
      <c r="AJG676"/>
      <c r="AJH676"/>
      <c r="AJI676"/>
      <c r="AJJ676"/>
      <c r="AJK676"/>
      <c r="AJL676"/>
      <c r="AJM676"/>
      <c r="AJN676"/>
      <c r="AJO676"/>
      <c r="AJP676"/>
      <c r="AJQ676"/>
      <c r="AJR676"/>
      <c r="AJS676"/>
      <c r="AJT676"/>
      <c r="AJU676"/>
      <c r="AJV676"/>
      <c r="AJW676"/>
      <c r="AJX676"/>
      <c r="AJY676"/>
      <c r="AJZ676"/>
      <c r="AKA676"/>
      <c r="AKB676"/>
      <c r="AKC676"/>
      <c r="AKD676"/>
      <c r="AKE676"/>
      <c r="AKF676"/>
      <c r="AKG676"/>
      <c r="AKH676"/>
      <c r="AKI676"/>
      <c r="AKJ676"/>
      <c r="AKK676"/>
      <c r="AKL676"/>
      <c r="AKM676"/>
      <c r="AKN676"/>
      <c r="AKO676"/>
      <c r="AKP676"/>
      <c r="AKQ676"/>
      <c r="AKR676"/>
      <c r="AKS676"/>
      <c r="AKT676"/>
      <c r="AKU676"/>
      <c r="AKV676"/>
      <c r="AKW676"/>
      <c r="AKX676"/>
      <c r="AKY676"/>
      <c r="AKZ676"/>
      <c r="ALA676"/>
      <c r="ALB676"/>
      <c r="ALC676"/>
      <c r="ALD676"/>
      <c r="ALE676"/>
      <c r="ALF676"/>
      <c r="ALG676"/>
      <c r="ALH676"/>
      <c r="ALI676"/>
      <c r="ALJ676"/>
      <c r="ALK676"/>
      <c r="ALL676"/>
      <c r="ALM676"/>
      <c r="ALN676"/>
      <c r="ALO676"/>
      <c r="ALP676"/>
      <c r="ALQ676"/>
      <c r="ALR676"/>
      <c r="ALS676"/>
      <c r="ALT676"/>
      <c r="ALU676"/>
      <c r="ALV676"/>
      <c r="ALW676"/>
      <c r="ALX676"/>
      <c r="ALY676"/>
      <c r="ALZ676"/>
      <c r="AMA676"/>
      <c r="AMB676"/>
      <c r="AMC676"/>
      <c r="AMD676"/>
      <c r="AME676"/>
      <c r="AMF676"/>
      <c r="AMG676"/>
      <c r="AMH676"/>
      <c r="AMI676"/>
      <c r="AMJ676"/>
      <c r="AMK676"/>
      <c r="AML676"/>
      <c r="AMM676"/>
      <c r="AMN676"/>
      <c r="AMO676"/>
      <c r="AMP676"/>
      <c r="AMQ676"/>
      <c r="AMR676"/>
      <c r="AMS676"/>
      <c r="AMT676"/>
      <c r="AMU676"/>
      <c r="AMV676"/>
      <c r="AMW676"/>
      <c r="AMX676"/>
      <c r="AMY676"/>
      <c r="AMZ676"/>
      <c r="ANA676"/>
      <c r="ANB676"/>
      <c r="ANC676"/>
      <c r="AND676"/>
      <c r="ANE676"/>
      <c r="ANF676"/>
      <c r="ANG676"/>
      <c r="ANH676"/>
      <c r="ANI676"/>
      <c r="ANJ676"/>
      <c r="ANK676"/>
      <c r="ANL676"/>
      <c r="ANM676"/>
      <c r="ANN676"/>
      <c r="ANO676"/>
      <c r="ANP676"/>
      <c r="ANQ676"/>
      <c r="ANR676"/>
      <c r="ANS676"/>
      <c r="ANT676"/>
      <c r="ANU676"/>
      <c r="ANV676"/>
      <c r="ANW676"/>
      <c r="ANX676"/>
      <c r="ANY676"/>
      <c r="ANZ676"/>
      <c r="AOA676"/>
      <c r="AOB676"/>
      <c r="AOC676"/>
      <c r="AOD676"/>
      <c r="AOE676"/>
      <c r="AOF676"/>
      <c r="AOG676"/>
      <c r="AOH676"/>
      <c r="AOI676"/>
      <c r="AOJ676"/>
      <c r="AOK676"/>
      <c r="AOL676"/>
      <c r="AOM676"/>
      <c r="AON676"/>
      <c r="AOO676"/>
      <c r="AOP676"/>
      <c r="AOQ676"/>
      <c r="AOR676"/>
      <c r="AOS676"/>
      <c r="AOT676"/>
      <c r="AOU676"/>
      <c r="AOV676"/>
      <c r="AOW676"/>
      <c r="AOX676"/>
      <c r="AOY676"/>
      <c r="AOZ676"/>
      <c r="APA676"/>
      <c r="APB676"/>
      <c r="APC676"/>
      <c r="APD676"/>
      <c r="APE676"/>
      <c r="APF676"/>
      <c r="APG676"/>
      <c r="APH676"/>
      <c r="API676"/>
      <c r="APJ676"/>
      <c r="APK676"/>
      <c r="APL676"/>
      <c r="APM676"/>
      <c r="APN676"/>
      <c r="APO676"/>
      <c r="APP676"/>
      <c r="APQ676"/>
      <c r="APR676"/>
      <c r="APS676"/>
      <c r="APT676"/>
      <c r="APU676"/>
      <c r="APV676"/>
      <c r="APW676"/>
      <c r="APX676"/>
      <c r="APY676"/>
      <c r="APZ676"/>
      <c r="AQA676"/>
      <c r="AQB676"/>
      <c r="AQC676"/>
      <c r="AQD676"/>
      <c r="AQE676"/>
      <c r="AQF676"/>
      <c r="AQG676"/>
      <c r="AQH676"/>
      <c r="AQI676"/>
      <c r="AQJ676"/>
      <c r="AQK676"/>
      <c r="AQL676"/>
      <c r="AQM676"/>
      <c r="AQN676"/>
      <c r="AQO676"/>
      <c r="AQP676"/>
      <c r="AQQ676"/>
      <c r="AQR676"/>
      <c r="AQS676"/>
      <c r="AQT676"/>
      <c r="AQU676"/>
      <c r="AQV676"/>
      <c r="AQW676"/>
      <c r="AQX676"/>
      <c r="AQY676"/>
      <c r="AQZ676"/>
      <c r="ARA676"/>
      <c r="ARB676"/>
      <c r="ARC676"/>
      <c r="ARD676"/>
      <c r="ARE676"/>
      <c r="ARF676"/>
      <c r="ARG676"/>
      <c r="ARH676"/>
      <c r="ARI676"/>
      <c r="ARJ676"/>
      <c r="ARK676"/>
      <c r="ARL676"/>
      <c r="ARM676"/>
      <c r="ARN676"/>
      <c r="ARO676"/>
      <c r="ARP676"/>
      <c r="ARQ676"/>
      <c r="ARR676"/>
      <c r="ARS676"/>
      <c r="ART676"/>
      <c r="ARU676"/>
      <c r="ARV676"/>
      <c r="ARW676"/>
      <c r="ARX676"/>
      <c r="ARY676"/>
      <c r="ARZ676"/>
      <c r="ASA676"/>
      <c r="ASB676"/>
      <c r="ASC676"/>
      <c r="ASD676"/>
      <c r="ASE676"/>
      <c r="ASF676"/>
      <c r="ASG676"/>
      <c r="ASH676"/>
      <c r="ASI676"/>
      <c r="ASJ676"/>
      <c r="ASK676"/>
      <c r="ASL676"/>
      <c r="ASM676"/>
      <c r="ASN676"/>
      <c r="ASO676"/>
      <c r="ASP676"/>
      <c r="ASQ676"/>
      <c r="ASR676"/>
      <c r="ASS676"/>
      <c r="AST676"/>
      <c r="ASU676"/>
      <c r="ASV676"/>
      <c r="ASW676"/>
      <c r="ASX676"/>
      <c r="ASY676"/>
      <c r="ASZ676"/>
      <c r="ATA676"/>
      <c r="ATB676"/>
      <c r="ATC676"/>
      <c r="ATD676"/>
      <c r="ATE676"/>
      <c r="ATF676"/>
      <c r="ATG676"/>
      <c r="ATH676"/>
      <c r="ATI676"/>
      <c r="ATJ676"/>
      <c r="ATK676"/>
      <c r="ATL676"/>
      <c r="ATM676"/>
      <c r="ATN676"/>
      <c r="ATO676"/>
      <c r="ATP676"/>
      <c r="ATQ676"/>
      <c r="ATR676"/>
      <c r="ATS676"/>
      <c r="ATT676"/>
      <c r="ATU676"/>
      <c r="ATV676"/>
      <c r="ATW676"/>
      <c r="ATX676"/>
      <c r="ATY676"/>
      <c r="ATZ676"/>
      <c r="AUA676"/>
      <c r="AUB676"/>
      <c r="AUC676"/>
      <c r="AUD676"/>
      <c r="AUE676"/>
      <c r="AUF676"/>
      <c r="AUG676"/>
      <c r="AUH676"/>
      <c r="AUI676"/>
      <c r="AUJ676"/>
      <c r="AUK676"/>
      <c r="AUL676"/>
      <c r="AUM676"/>
      <c r="AUN676"/>
      <c r="AUO676"/>
      <c r="AUP676"/>
      <c r="AUQ676"/>
      <c r="AUR676"/>
      <c r="AUS676"/>
      <c r="AUT676"/>
      <c r="AUU676"/>
      <c r="AUV676"/>
      <c r="AUW676"/>
      <c r="AUX676"/>
      <c r="AUY676"/>
      <c r="AUZ676"/>
      <c r="AVA676"/>
      <c r="AVB676"/>
      <c r="AVC676"/>
      <c r="AVD676"/>
      <c r="AVE676"/>
      <c r="AVF676"/>
      <c r="AVG676"/>
      <c r="AVH676"/>
      <c r="AVI676"/>
      <c r="AVJ676"/>
      <c r="AVK676"/>
      <c r="AVL676"/>
      <c r="AVM676"/>
      <c r="AVN676"/>
      <c r="AVO676"/>
      <c r="AVP676"/>
      <c r="AVQ676"/>
      <c r="AVR676"/>
      <c r="AVS676"/>
      <c r="AVT676"/>
      <c r="AVU676"/>
      <c r="AVV676"/>
      <c r="AVW676"/>
      <c r="AVX676"/>
      <c r="AVY676"/>
      <c r="AVZ676"/>
      <c r="AWA676"/>
      <c r="AWB676"/>
      <c r="AWC676"/>
      <c r="AWD676"/>
      <c r="AWE676"/>
      <c r="AWF676"/>
      <c r="AWG676"/>
      <c r="AWH676"/>
      <c r="AWI676"/>
      <c r="AWJ676"/>
      <c r="AWK676"/>
      <c r="AWL676"/>
      <c r="AWM676"/>
      <c r="AWN676"/>
      <c r="AWO676"/>
      <c r="AWP676"/>
      <c r="AWQ676"/>
      <c r="AWR676"/>
      <c r="AWS676"/>
      <c r="AWT676"/>
      <c r="AWU676"/>
      <c r="AWV676"/>
      <c r="AWW676"/>
      <c r="AWX676"/>
      <c r="AWY676"/>
      <c r="AWZ676"/>
      <c r="AXA676"/>
      <c r="AXB676"/>
      <c r="AXC676"/>
      <c r="AXD676"/>
      <c r="AXE676"/>
      <c r="AXF676"/>
      <c r="AXG676"/>
      <c r="AXH676"/>
      <c r="AXI676"/>
      <c r="AXJ676"/>
      <c r="AXK676"/>
      <c r="AXL676"/>
      <c r="AXM676"/>
      <c r="AXN676"/>
      <c r="AXO676"/>
      <c r="AXP676"/>
      <c r="AXQ676"/>
      <c r="AXR676"/>
      <c r="AXS676"/>
      <c r="AXT676"/>
      <c r="AXU676"/>
      <c r="AXV676"/>
      <c r="AXW676"/>
      <c r="AXX676"/>
      <c r="AXY676"/>
      <c r="AXZ676"/>
      <c r="AYA676"/>
      <c r="AYB676"/>
      <c r="AYC676"/>
      <c r="AYD676"/>
      <c r="AYE676"/>
      <c r="AYF676"/>
      <c r="AYG676"/>
      <c r="AYH676"/>
      <c r="AYI676"/>
      <c r="AYJ676"/>
      <c r="AYK676"/>
      <c r="AYL676"/>
      <c r="AYM676"/>
      <c r="AYN676"/>
      <c r="AYO676"/>
      <c r="AYP676"/>
      <c r="AYQ676"/>
      <c r="AYR676"/>
      <c r="AYS676"/>
      <c r="AYT676"/>
      <c r="AYU676"/>
      <c r="AYV676"/>
      <c r="AYW676"/>
      <c r="AYX676"/>
      <c r="AYY676"/>
      <c r="AYZ676"/>
      <c r="AZA676"/>
      <c r="AZB676"/>
      <c r="AZC676"/>
      <c r="AZD676"/>
      <c r="AZE676"/>
      <c r="AZF676"/>
      <c r="AZG676"/>
      <c r="AZH676"/>
      <c r="AZI676"/>
      <c r="AZJ676"/>
      <c r="AZK676"/>
      <c r="AZL676"/>
      <c r="AZM676"/>
      <c r="AZN676"/>
      <c r="AZO676"/>
      <c r="AZP676"/>
      <c r="AZQ676"/>
      <c r="AZR676"/>
      <c r="AZS676"/>
      <c r="AZT676"/>
      <c r="AZU676"/>
      <c r="AZV676"/>
      <c r="AZW676"/>
      <c r="AZX676"/>
      <c r="AZY676"/>
      <c r="AZZ676"/>
      <c r="BAA676"/>
      <c r="BAB676"/>
      <c r="BAC676"/>
      <c r="BAD676"/>
      <c r="BAE676"/>
      <c r="BAF676"/>
      <c r="BAG676"/>
      <c r="BAH676"/>
      <c r="BAI676"/>
      <c r="BAJ676"/>
      <c r="BAK676"/>
      <c r="BAL676"/>
      <c r="BAM676"/>
      <c r="BAN676"/>
      <c r="BAO676"/>
      <c r="BAP676"/>
      <c r="BAQ676"/>
      <c r="BAR676"/>
      <c r="BAS676"/>
      <c r="BAT676"/>
      <c r="BAU676"/>
      <c r="BAV676"/>
      <c r="BAW676"/>
      <c r="BAX676"/>
      <c r="BAY676"/>
      <c r="BAZ676"/>
      <c r="BBA676"/>
      <c r="BBB676"/>
      <c r="BBC676"/>
      <c r="BBD676"/>
      <c r="BBE676"/>
      <c r="BBF676"/>
      <c r="BBG676"/>
      <c r="BBH676"/>
      <c r="BBI676"/>
      <c r="BBJ676"/>
      <c r="BBK676"/>
      <c r="BBL676"/>
      <c r="BBM676"/>
      <c r="BBN676"/>
      <c r="BBO676"/>
      <c r="BBP676"/>
      <c r="BBQ676"/>
      <c r="BBR676"/>
      <c r="BBS676"/>
      <c r="BBT676"/>
      <c r="BBU676"/>
      <c r="BBV676"/>
      <c r="BBW676"/>
      <c r="BBX676"/>
      <c r="BBY676"/>
      <c r="BBZ676"/>
      <c r="BCA676"/>
      <c r="BCB676"/>
      <c r="BCC676"/>
      <c r="BCD676"/>
      <c r="BCE676"/>
      <c r="BCF676"/>
      <c r="BCG676"/>
      <c r="BCH676"/>
      <c r="BCI676"/>
      <c r="BCJ676"/>
      <c r="BCK676"/>
      <c r="BCL676"/>
      <c r="BCM676"/>
      <c r="BCN676"/>
      <c r="BCO676"/>
      <c r="BCP676"/>
      <c r="BCQ676"/>
      <c r="BCR676"/>
      <c r="BCS676"/>
      <c r="BCT676"/>
      <c r="BCU676"/>
      <c r="BCV676"/>
      <c r="BCW676"/>
      <c r="BCX676"/>
      <c r="BCY676"/>
      <c r="BCZ676"/>
      <c r="BDA676"/>
      <c r="BDB676"/>
      <c r="BDC676"/>
      <c r="BDD676"/>
      <c r="BDE676"/>
      <c r="BDF676"/>
      <c r="BDG676"/>
      <c r="BDH676"/>
      <c r="BDI676"/>
      <c r="BDJ676"/>
      <c r="BDK676"/>
      <c r="BDL676"/>
      <c r="BDM676"/>
      <c r="BDN676"/>
      <c r="BDO676"/>
      <c r="BDP676"/>
      <c r="BDQ676"/>
      <c r="BDR676"/>
      <c r="BDS676"/>
      <c r="BDT676"/>
      <c r="BDU676"/>
      <c r="BDV676"/>
      <c r="BDW676"/>
      <c r="BDX676"/>
      <c r="BDY676"/>
      <c r="BDZ676"/>
      <c r="BEA676"/>
      <c r="BEB676"/>
      <c r="BEC676"/>
      <c r="BED676"/>
      <c r="BEE676"/>
      <c r="BEF676"/>
      <c r="BEG676"/>
      <c r="BEH676"/>
      <c r="BEI676"/>
      <c r="BEJ676"/>
      <c r="BEK676"/>
      <c r="BEL676"/>
      <c r="BEM676"/>
      <c r="BEN676"/>
      <c r="BEO676"/>
      <c r="BEP676"/>
      <c r="BEQ676"/>
      <c r="BER676"/>
      <c r="BES676"/>
      <c r="BET676"/>
      <c r="BEU676"/>
      <c r="BEV676"/>
      <c r="BEW676"/>
      <c r="BEX676"/>
      <c r="BEY676"/>
      <c r="BEZ676"/>
      <c r="BFA676"/>
      <c r="BFB676"/>
      <c r="BFC676"/>
      <c r="BFD676"/>
      <c r="BFE676"/>
      <c r="BFF676"/>
      <c r="BFG676"/>
      <c r="BFH676"/>
      <c r="BFI676"/>
      <c r="BFJ676"/>
      <c r="BFK676"/>
      <c r="BFL676"/>
      <c r="BFM676"/>
      <c r="BFN676"/>
      <c r="BFO676"/>
      <c r="BFP676"/>
      <c r="BFQ676"/>
      <c r="BFR676"/>
      <c r="BFS676"/>
      <c r="BFT676"/>
      <c r="BFU676"/>
      <c r="BFV676"/>
      <c r="BFW676"/>
      <c r="BFX676"/>
      <c r="BFY676"/>
      <c r="BFZ676"/>
      <c r="BGA676"/>
      <c r="BGB676"/>
      <c r="BGC676"/>
      <c r="BGD676"/>
      <c r="BGE676"/>
      <c r="BGF676"/>
      <c r="BGG676"/>
      <c r="BGH676"/>
      <c r="BGI676"/>
      <c r="BGJ676"/>
      <c r="BGK676"/>
      <c r="BGL676"/>
      <c r="BGM676"/>
      <c r="BGN676"/>
      <c r="BGO676"/>
      <c r="BGP676"/>
      <c r="BGQ676"/>
      <c r="BGR676"/>
      <c r="BGS676"/>
      <c r="BGT676"/>
      <c r="BGU676"/>
      <c r="BGV676"/>
      <c r="BGW676"/>
      <c r="BGX676"/>
      <c r="BGY676"/>
      <c r="BGZ676"/>
      <c r="BHA676"/>
      <c r="BHB676"/>
      <c r="BHC676"/>
      <c r="BHD676"/>
      <c r="BHE676"/>
      <c r="BHF676"/>
      <c r="BHG676"/>
      <c r="BHH676"/>
      <c r="BHI676"/>
      <c r="BHJ676"/>
      <c r="BHK676"/>
      <c r="BHL676"/>
      <c r="BHM676"/>
      <c r="BHN676"/>
      <c r="BHO676"/>
      <c r="BHP676"/>
      <c r="BHQ676"/>
      <c r="BHR676"/>
      <c r="BHS676"/>
      <c r="BHT676"/>
      <c r="BHU676"/>
      <c r="BHV676"/>
      <c r="BHW676"/>
      <c r="BHX676"/>
      <c r="BHY676"/>
      <c r="BHZ676"/>
      <c r="BIA676"/>
      <c r="BIB676"/>
      <c r="BIC676"/>
      <c r="BID676"/>
      <c r="BIE676"/>
      <c r="BIF676"/>
      <c r="BIG676"/>
      <c r="BIH676"/>
      <c r="BII676"/>
      <c r="BIJ676"/>
      <c r="BIK676"/>
      <c r="BIL676"/>
      <c r="BIM676"/>
      <c r="BIN676"/>
      <c r="BIO676"/>
      <c r="BIP676"/>
      <c r="BIQ676"/>
      <c r="BIR676"/>
      <c r="BIS676"/>
      <c r="BIT676"/>
      <c r="BIU676"/>
      <c r="BIV676"/>
      <c r="BIW676"/>
      <c r="BIX676"/>
      <c r="BIY676"/>
      <c r="BIZ676"/>
      <c r="BJA676"/>
      <c r="BJB676"/>
      <c r="BJC676"/>
      <c r="BJD676"/>
      <c r="BJE676"/>
      <c r="BJF676"/>
      <c r="BJG676"/>
      <c r="BJH676"/>
      <c r="BJI676"/>
      <c r="BJJ676"/>
      <c r="BJK676"/>
      <c r="BJL676"/>
      <c r="BJM676"/>
      <c r="BJN676"/>
      <c r="BJO676"/>
      <c r="BJP676"/>
      <c r="BJQ676"/>
      <c r="BJR676"/>
      <c r="BJS676"/>
      <c r="BJT676"/>
      <c r="BJU676"/>
      <c r="BJV676"/>
      <c r="BJW676"/>
      <c r="BJX676"/>
      <c r="BJY676"/>
      <c r="BJZ676"/>
      <c r="BKA676"/>
      <c r="BKB676"/>
      <c r="BKC676"/>
      <c r="BKD676"/>
      <c r="BKE676"/>
      <c r="BKF676"/>
      <c r="BKG676"/>
      <c r="BKH676"/>
      <c r="BKI676"/>
      <c r="BKJ676"/>
      <c r="BKK676"/>
      <c r="BKL676"/>
      <c r="BKM676"/>
      <c r="BKN676"/>
      <c r="BKO676"/>
      <c r="BKP676"/>
      <c r="BKQ676"/>
      <c r="BKR676"/>
      <c r="BKS676"/>
      <c r="BKT676"/>
      <c r="BKU676"/>
      <c r="BKV676"/>
      <c r="BKW676"/>
      <c r="BKX676"/>
      <c r="BKY676"/>
      <c r="BKZ676"/>
      <c r="BLA676"/>
      <c r="BLB676"/>
      <c r="BLC676"/>
      <c r="BLD676"/>
      <c r="BLE676"/>
      <c r="BLF676"/>
      <c r="BLG676"/>
      <c r="BLH676"/>
      <c r="BLI676"/>
      <c r="BLJ676"/>
      <c r="BLK676"/>
      <c r="BLL676"/>
      <c r="BLM676"/>
      <c r="BLN676"/>
      <c r="BLO676"/>
      <c r="BLP676"/>
      <c r="BLQ676"/>
      <c r="BLR676"/>
      <c r="BLS676"/>
      <c r="BLT676"/>
      <c r="BLU676"/>
      <c r="BLV676"/>
      <c r="BLW676"/>
      <c r="BLX676"/>
      <c r="BLY676"/>
      <c r="BLZ676"/>
      <c r="BMA676"/>
      <c r="BMB676"/>
      <c r="BMC676"/>
      <c r="BMD676"/>
      <c r="BME676"/>
      <c r="BMF676"/>
      <c r="BMG676"/>
      <c r="BMH676"/>
      <c r="BMI676"/>
      <c r="BMJ676"/>
      <c r="BMK676"/>
      <c r="BML676"/>
      <c r="BMM676"/>
      <c r="BMN676"/>
      <c r="BMO676"/>
      <c r="BMP676"/>
      <c r="BMQ676"/>
      <c r="BMR676"/>
      <c r="BMS676"/>
      <c r="BMT676"/>
      <c r="BMU676"/>
      <c r="BMV676"/>
      <c r="BMW676"/>
      <c r="BMX676"/>
      <c r="BMY676"/>
      <c r="BMZ676"/>
      <c r="BNA676"/>
      <c r="BNB676"/>
      <c r="BNC676"/>
      <c r="BND676"/>
      <c r="BNE676"/>
      <c r="BNF676"/>
      <c r="BNG676"/>
      <c r="BNH676"/>
      <c r="BNI676"/>
      <c r="BNJ676"/>
      <c r="BNK676"/>
      <c r="BNL676"/>
      <c r="BNM676"/>
      <c r="BNN676"/>
      <c r="BNO676"/>
      <c r="BNP676"/>
      <c r="BNQ676"/>
      <c r="BNR676"/>
      <c r="BNS676"/>
      <c r="BNT676"/>
      <c r="BNU676"/>
      <c r="BNV676"/>
      <c r="BNW676"/>
      <c r="BNX676"/>
      <c r="BNY676"/>
      <c r="BNZ676"/>
      <c r="BOA676"/>
      <c r="BOB676"/>
      <c r="BOC676"/>
      <c r="BOD676"/>
      <c r="BOE676"/>
      <c r="BOF676"/>
      <c r="BOG676"/>
      <c r="BOH676"/>
      <c r="BOI676"/>
      <c r="BOJ676"/>
      <c r="BOK676"/>
      <c r="BOL676"/>
      <c r="BOM676"/>
      <c r="BON676"/>
      <c r="BOO676"/>
      <c r="BOP676"/>
      <c r="BOQ676"/>
      <c r="BOR676"/>
      <c r="BOS676"/>
      <c r="BOT676"/>
      <c r="BOU676"/>
      <c r="BOV676"/>
      <c r="BOW676"/>
      <c r="BOX676"/>
      <c r="BOY676"/>
      <c r="BOZ676"/>
      <c r="BPA676"/>
      <c r="BPB676"/>
      <c r="BPC676"/>
      <c r="BPD676"/>
      <c r="BPE676"/>
      <c r="BPF676"/>
      <c r="BPG676"/>
      <c r="BPH676"/>
      <c r="BPI676"/>
      <c r="BPJ676"/>
      <c r="BPK676"/>
      <c r="BPL676"/>
      <c r="BPM676"/>
      <c r="BPN676"/>
      <c r="BPO676"/>
      <c r="BPP676"/>
      <c r="BPQ676"/>
      <c r="BPR676"/>
      <c r="BPS676"/>
      <c r="BPT676"/>
      <c r="BPU676"/>
      <c r="BPV676"/>
      <c r="BPW676"/>
      <c r="BPX676"/>
      <c r="BPY676"/>
      <c r="BPZ676"/>
      <c r="BQA676"/>
      <c r="BQB676"/>
      <c r="BQC676"/>
      <c r="BQD676"/>
      <c r="BQE676"/>
      <c r="BQF676"/>
      <c r="BQG676"/>
      <c r="BQH676"/>
      <c r="BQI676"/>
      <c r="BQJ676"/>
      <c r="BQK676"/>
      <c r="BQL676"/>
      <c r="BQM676"/>
      <c r="BQN676"/>
      <c r="BQO676"/>
      <c r="BQP676"/>
      <c r="BQQ676"/>
      <c r="BQR676"/>
      <c r="BQS676"/>
      <c r="BQT676"/>
      <c r="BQU676"/>
      <c r="BQV676"/>
      <c r="BQW676"/>
      <c r="BQX676"/>
      <c r="BQY676"/>
      <c r="BQZ676"/>
      <c r="BRA676"/>
      <c r="BRB676"/>
      <c r="BRC676"/>
      <c r="BRD676"/>
      <c r="BRE676"/>
      <c r="BRF676"/>
      <c r="BRG676"/>
      <c r="BRH676"/>
      <c r="BRI676"/>
      <c r="BRJ676"/>
      <c r="BRK676"/>
      <c r="BRL676"/>
      <c r="BRM676"/>
      <c r="BRN676"/>
      <c r="BRO676"/>
      <c r="BRP676"/>
      <c r="BRQ676"/>
      <c r="BRR676"/>
      <c r="BRS676"/>
      <c r="BRT676"/>
      <c r="BRU676"/>
      <c r="BRV676"/>
      <c r="BRW676"/>
      <c r="BRX676"/>
      <c r="BRY676"/>
      <c r="BRZ676"/>
      <c r="BSA676"/>
      <c r="BSB676"/>
      <c r="BSC676"/>
      <c r="BSD676"/>
      <c r="BSE676"/>
      <c r="BSF676"/>
      <c r="BSG676"/>
      <c r="BSH676"/>
      <c r="BSI676"/>
      <c r="BSJ676"/>
      <c r="BSK676"/>
      <c r="BSL676"/>
      <c r="BSM676"/>
      <c r="BSN676"/>
      <c r="BSO676"/>
      <c r="BSP676"/>
      <c r="BSQ676"/>
      <c r="BSR676"/>
      <c r="BSS676"/>
      <c r="BST676"/>
      <c r="BSU676"/>
      <c r="BSV676"/>
      <c r="BSW676"/>
      <c r="BSX676"/>
      <c r="BSY676"/>
      <c r="BSZ676"/>
      <c r="BTA676"/>
      <c r="BTB676"/>
      <c r="BTC676"/>
      <c r="BTD676"/>
      <c r="BTE676"/>
      <c r="BTF676"/>
      <c r="BTG676"/>
    </row>
    <row r="677" spans="1:1879" s="110" customFormat="1" ht="15.95" hidden="1" customHeight="1" x14ac:dyDescent="0.25">
      <c r="A677" s="295" t="s">
        <v>3484</v>
      </c>
      <c r="B677" s="9" t="s">
        <v>11</v>
      </c>
      <c r="C677" s="189"/>
      <c r="D677" s="9" t="s">
        <v>417</v>
      </c>
      <c r="E677" s="11">
        <v>45187</v>
      </c>
      <c r="F677" s="11"/>
      <c r="G677" s="9" t="s">
        <v>3237</v>
      </c>
      <c r="H677" s="105"/>
      <c r="I677" s="13" t="s">
        <v>809</v>
      </c>
      <c r="J677" s="108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  <c r="EN677"/>
      <c r="EO677"/>
      <c r="EP677"/>
      <c r="EQ677"/>
      <c r="ER677"/>
      <c r="ES677"/>
      <c r="ET677"/>
      <c r="EU677"/>
      <c r="EV677"/>
      <c r="EW677"/>
      <c r="EX677"/>
      <c r="EY677"/>
      <c r="EZ677"/>
      <c r="FA677"/>
      <c r="FB677"/>
      <c r="FC677"/>
      <c r="FD677"/>
      <c r="FE677"/>
      <c r="FF677"/>
      <c r="FG677"/>
      <c r="FH677"/>
      <c r="FI677"/>
      <c r="FJ677"/>
      <c r="FK677"/>
      <c r="FL677"/>
      <c r="FM677"/>
      <c r="FN677"/>
      <c r="FO677"/>
      <c r="FP677"/>
      <c r="FQ677"/>
      <c r="FR677"/>
      <c r="FS677"/>
      <c r="FT677"/>
      <c r="FU677"/>
      <c r="FV677"/>
      <c r="FW677"/>
      <c r="FX677"/>
      <c r="FY677"/>
      <c r="FZ677"/>
      <c r="GA677"/>
      <c r="GB677"/>
      <c r="GC677"/>
      <c r="GD677"/>
      <c r="GE677"/>
      <c r="GF677"/>
      <c r="GG677"/>
      <c r="GH677"/>
      <c r="GI677"/>
      <c r="GJ677"/>
      <c r="GK677"/>
      <c r="GL677"/>
      <c r="GM677"/>
      <c r="GN677"/>
      <c r="GO677"/>
      <c r="GP677"/>
      <c r="GQ677"/>
      <c r="GR677"/>
      <c r="GS677"/>
      <c r="GT677"/>
      <c r="GU677"/>
      <c r="GV677"/>
      <c r="GW677"/>
      <c r="GX677"/>
      <c r="GY677"/>
      <c r="GZ677"/>
      <c r="HA677"/>
      <c r="HB677"/>
      <c r="HC677"/>
      <c r="HD677"/>
      <c r="HE677"/>
      <c r="HF677"/>
      <c r="HG677"/>
      <c r="HH677"/>
      <c r="HI677"/>
      <c r="HJ677"/>
      <c r="HK677"/>
      <c r="HL677"/>
      <c r="HM677"/>
      <c r="HN677"/>
      <c r="HO677"/>
      <c r="HP677"/>
      <c r="HQ677"/>
      <c r="HR677"/>
      <c r="HS677"/>
      <c r="HT677"/>
      <c r="HU677"/>
      <c r="HV677"/>
      <c r="HW677"/>
      <c r="HX677"/>
      <c r="HY677"/>
      <c r="HZ677"/>
      <c r="IA677"/>
      <c r="IB677"/>
      <c r="IC677"/>
      <c r="ID677"/>
      <c r="IE677"/>
      <c r="IF677"/>
      <c r="IG677"/>
      <c r="IH677"/>
      <c r="II677"/>
      <c r="IJ677"/>
      <c r="IK677"/>
      <c r="IL677"/>
      <c r="IM677"/>
      <c r="IN677"/>
      <c r="IO677"/>
      <c r="IP677"/>
      <c r="IQ677"/>
      <c r="IR677"/>
      <c r="IS677"/>
      <c r="IT677"/>
      <c r="IU677"/>
      <c r="IV677"/>
      <c r="IW677"/>
      <c r="IX677"/>
      <c r="IY677"/>
      <c r="IZ677"/>
      <c r="JA677"/>
      <c r="JB677"/>
      <c r="JC677"/>
      <c r="JD677"/>
      <c r="JE677"/>
      <c r="JF677"/>
      <c r="JG677"/>
      <c r="JH677"/>
      <c r="JI677"/>
      <c r="JJ677"/>
      <c r="JK677"/>
      <c r="JL677"/>
      <c r="JM677"/>
      <c r="JN677"/>
      <c r="JO677"/>
      <c r="JP677"/>
      <c r="JQ677"/>
      <c r="JR677"/>
      <c r="JS677"/>
      <c r="JT677"/>
      <c r="JU677"/>
      <c r="JV677"/>
      <c r="JW677"/>
      <c r="JX677"/>
      <c r="JY677"/>
      <c r="JZ677"/>
      <c r="KA677"/>
      <c r="KB677"/>
      <c r="KC677"/>
      <c r="KD677"/>
      <c r="KE677"/>
      <c r="KF677"/>
      <c r="KG677"/>
      <c r="KH677"/>
      <c r="KI677"/>
      <c r="KJ677"/>
      <c r="KK677"/>
      <c r="KL677"/>
      <c r="KM677"/>
      <c r="KN677"/>
      <c r="KO677"/>
      <c r="KP677"/>
      <c r="KQ677"/>
      <c r="KR677"/>
      <c r="KS677"/>
      <c r="KT677"/>
      <c r="KU677"/>
      <c r="KV677"/>
      <c r="KW677"/>
      <c r="KX677"/>
      <c r="KY677"/>
      <c r="KZ677"/>
      <c r="LA677"/>
      <c r="LB677"/>
      <c r="LC677"/>
      <c r="LD677"/>
      <c r="LE677"/>
      <c r="LF677"/>
      <c r="LG677"/>
      <c r="LH677"/>
      <c r="LI677"/>
      <c r="LJ677"/>
      <c r="LK677"/>
      <c r="LL677"/>
      <c r="LM677"/>
      <c r="LN677"/>
      <c r="LO677"/>
      <c r="LP677"/>
      <c r="LQ677"/>
      <c r="LR677"/>
      <c r="LS677"/>
      <c r="LT677"/>
      <c r="LU677"/>
      <c r="LV677"/>
      <c r="LW677"/>
      <c r="LX677"/>
      <c r="LY677"/>
      <c r="LZ677"/>
      <c r="MA677"/>
      <c r="MB677"/>
      <c r="MC677"/>
      <c r="MD677"/>
      <c r="ME677"/>
      <c r="MF677"/>
      <c r="MG677"/>
      <c r="MH677"/>
      <c r="MI677"/>
      <c r="MJ677"/>
      <c r="MK677"/>
      <c r="ML677"/>
      <c r="MM677"/>
      <c r="MN677"/>
      <c r="MO677"/>
      <c r="MP677"/>
      <c r="MQ677"/>
      <c r="MR677"/>
      <c r="MS677"/>
      <c r="MT677"/>
      <c r="MU677"/>
      <c r="MV677"/>
      <c r="MW677"/>
      <c r="MX677"/>
      <c r="MY677"/>
      <c r="MZ677"/>
      <c r="NA677"/>
      <c r="NB677"/>
      <c r="NC677"/>
      <c r="ND677"/>
      <c r="NE677"/>
      <c r="NF677"/>
      <c r="NG677"/>
      <c r="NH677"/>
      <c r="NI677"/>
      <c r="NJ677"/>
      <c r="NK677"/>
      <c r="NL677"/>
      <c r="NM677"/>
      <c r="NN677"/>
      <c r="NO677"/>
      <c r="NP677"/>
      <c r="NQ677"/>
      <c r="NR677"/>
      <c r="NS677"/>
      <c r="NT677"/>
      <c r="NU677"/>
      <c r="NV677"/>
      <c r="NW677"/>
      <c r="NX677"/>
      <c r="NY677"/>
      <c r="NZ677"/>
      <c r="OA677"/>
      <c r="OB677"/>
      <c r="OC677"/>
      <c r="OD677"/>
      <c r="OE677"/>
      <c r="OF677"/>
      <c r="OG677"/>
      <c r="OH677"/>
      <c r="OI677"/>
      <c r="OJ677"/>
      <c r="OK677"/>
      <c r="OL677"/>
      <c r="OM677"/>
      <c r="ON677"/>
      <c r="OO677"/>
      <c r="OP677"/>
      <c r="OQ677"/>
      <c r="OR677"/>
      <c r="OS677"/>
      <c r="OT677"/>
      <c r="OU677"/>
      <c r="OV677"/>
      <c r="OW677"/>
      <c r="OX677"/>
      <c r="OY677"/>
      <c r="OZ677"/>
      <c r="PA677"/>
      <c r="PB677"/>
      <c r="PC677"/>
      <c r="PD677"/>
      <c r="PE677"/>
      <c r="PF677"/>
      <c r="PG677"/>
      <c r="PH677"/>
      <c r="PI677"/>
      <c r="PJ677"/>
      <c r="PK677"/>
      <c r="PL677"/>
      <c r="PM677"/>
      <c r="PN677"/>
      <c r="PO677"/>
      <c r="PP677"/>
      <c r="PQ677"/>
      <c r="PR677"/>
      <c r="PS677"/>
      <c r="PT677"/>
      <c r="PU677"/>
      <c r="PV677"/>
      <c r="PW677"/>
      <c r="PX677"/>
      <c r="PY677"/>
      <c r="PZ677"/>
      <c r="QA677"/>
      <c r="QB677"/>
      <c r="QC677"/>
      <c r="QD677"/>
      <c r="QE677"/>
      <c r="QF677"/>
      <c r="QG677"/>
      <c r="QH677"/>
      <c r="QI677"/>
      <c r="QJ677"/>
      <c r="QK677"/>
      <c r="QL677"/>
      <c r="QM677"/>
      <c r="QN677"/>
      <c r="QO677"/>
      <c r="QP677"/>
      <c r="QQ677"/>
      <c r="QR677"/>
      <c r="QS677"/>
      <c r="QT677"/>
      <c r="QU677"/>
      <c r="QV677"/>
      <c r="QW677"/>
      <c r="QX677"/>
      <c r="QY677"/>
      <c r="QZ677"/>
      <c r="RA677"/>
      <c r="RB677"/>
      <c r="RC677"/>
      <c r="RD677"/>
      <c r="RE677"/>
      <c r="RF677"/>
      <c r="RG677"/>
      <c r="RH677"/>
      <c r="RI677"/>
      <c r="RJ677"/>
      <c r="RK677"/>
      <c r="RL677"/>
      <c r="RM677"/>
      <c r="RN677"/>
      <c r="RO677"/>
      <c r="RP677"/>
      <c r="RQ677"/>
      <c r="RR677"/>
      <c r="RS677"/>
      <c r="RT677"/>
      <c r="RU677"/>
      <c r="RV677"/>
      <c r="RW677"/>
      <c r="RX677"/>
      <c r="RY677"/>
      <c r="RZ677"/>
      <c r="SA677"/>
      <c r="SB677"/>
      <c r="SC677"/>
      <c r="SD677"/>
      <c r="SE677"/>
      <c r="SF677"/>
      <c r="SG677"/>
      <c r="SH677"/>
      <c r="SI677"/>
      <c r="SJ677"/>
      <c r="SK677"/>
      <c r="SL677"/>
      <c r="SM677"/>
      <c r="SN677"/>
      <c r="SO677"/>
      <c r="SP677"/>
      <c r="SQ677"/>
      <c r="SR677"/>
      <c r="SS677"/>
      <c r="ST677"/>
      <c r="SU677"/>
      <c r="SV677"/>
      <c r="SW677"/>
      <c r="SX677"/>
      <c r="SY677"/>
      <c r="SZ677"/>
      <c r="TA677"/>
      <c r="TB677"/>
      <c r="TC677"/>
      <c r="TD677"/>
      <c r="TE677"/>
      <c r="TF677"/>
      <c r="TG677"/>
      <c r="TH677"/>
      <c r="TI677"/>
      <c r="TJ677"/>
      <c r="TK677"/>
      <c r="TL677"/>
      <c r="TM677"/>
      <c r="TN677"/>
      <c r="TO677"/>
      <c r="TP677"/>
      <c r="TQ677"/>
      <c r="TR677"/>
      <c r="TS677"/>
      <c r="TT677"/>
      <c r="TU677"/>
      <c r="TV677"/>
      <c r="TW677"/>
      <c r="TX677"/>
      <c r="TY677"/>
      <c r="TZ677"/>
      <c r="UA677"/>
      <c r="UB677"/>
      <c r="UC677"/>
      <c r="UD677"/>
      <c r="UE677"/>
      <c r="UF677"/>
      <c r="UG677"/>
      <c r="UH677"/>
      <c r="UI677"/>
      <c r="UJ677"/>
      <c r="UK677"/>
      <c r="UL677"/>
      <c r="UM677"/>
      <c r="UN677"/>
      <c r="UO677"/>
      <c r="UP677"/>
      <c r="UQ677"/>
      <c r="UR677"/>
      <c r="US677"/>
      <c r="UT677"/>
      <c r="UU677"/>
      <c r="UV677"/>
      <c r="UW677"/>
      <c r="UX677"/>
      <c r="UY677"/>
      <c r="UZ677"/>
      <c r="VA677"/>
      <c r="VB677"/>
      <c r="VC677"/>
      <c r="VD677"/>
      <c r="VE677"/>
      <c r="VF677"/>
      <c r="VG677"/>
      <c r="VH677"/>
      <c r="VI677"/>
      <c r="VJ677"/>
      <c r="VK677"/>
      <c r="VL677"/>
      <c r="VM677"/>
      <c r="VN677"/>
      <c r="VO677"/>
      <c r="VP677"/>
      <c r="VQ677"/>
      <c r="VR677"/>
      <c r="VS677"/>
      <c r="VT677"/>
      <c r="VU677"/>
      <c r="VV677"/>
      <c r="VW677"/>
      <c r="VX677"/>
      <c r="VY677"/>
      <c r="VZ677"/>
      <c r="WA677"/>
      <c r="WB677"/>
      <c r="WC677"/>
      <c r="WD677"/>
      <c r="WE677"/>
      <c r="WF677"/>
      <c r="WG677"/>
      <c r="WH677"/>
      <c r="WI677"/>
      <c r="WJ677"/>
      <c r="WK677"/>
      <c r="WL677"/>
      <c r="WM677"/>
      <c r="WN677"/>
      <c r="WO677"/>
      <c r="WP677"/>
      <c r="WQ677"/>
      <c r="WR677"/>
      <c r="WS677"/>
      <c r="WT677"/>
      <c r="WU677"/>
      <c r="WV677"/>
      <c r="WW677"/>
      <c r="WX677"/>
      <c r="WY677"/>
      <c r="WZ677"/>
      <c r="XA677"/>
      <c r="XB677"/>
      <c r="XC677"/>
      <c r="XD677"/>
      <c r="XE677"/>
      <c r="XF677"/>
      <c r="XG677"/>
      <c r="XH677"/>
      <c r="XI677"/>
      <c r="XJ677"/>
      <c r="XK677"/>
      <c r="XL677"/>
      <c r="XM677"/>
      <c r="XN677"/>
      <c r="XO677"/>
      <c r="XP677"/>
      <c r="XQ677"/>
      <c r="XR677"/>
      <c r="XS677"/>
      <c r="XT677"/>
      <c r="XU677"/>
      <c r="XV677"/>
      <c r="XW677"/>
      <c r="XX677"/>
      <c r="XY677"/>
      <c r="XZ677"/>
      <c r="YA677"/>
      <c r="YB677"/>
      <c r="YC677"/>
      <c r="YD677"/>
      <c r="YE677"/>
      <c r="YF677"/>
      <c r="YG677"/>
      <c r="YH677"/>
      <c r="YI677"/>
      <c r="YJ677"/>
      <c r="YK677"/>
      <c r="YL677"/>
      <c r="YM677"/>
      <c r="YN677"/>
      <c r="YO677"/>
      <c r="YP677"/>
      <c r="YQ677"/>
      <c r="YR677"/>
      <c r="YS677"/>
      <c r="YT677"/>
      <c r="YU677"/>
      <c r="YV677"/>
      <c r="YW677"/>
      <c r="YX677"/>
      <c r="YY677"/>
      <c r="YZ677"/>
      <c r="ZA677"/>
      <c r="ZB677"/>
      <c r="ZC677"/>
      <c r="ZD677"/>
      <c r="ZE677"/>
      <c r="ZF677"/>
      <c r="ZG677"/>
      <c r="ZH677"/>
      <c r="ZI677"/>
      <c r="ZJ677"/>
      <c r="ZK677"/>
      <c r="ZL677"/>
      <c r="ZM677"/>
      <c r="ZN677"/>
      <c r="ZO677"/>
      <c r="ZP677"/>
      <c r="ZQ677"/>
      <c r="ZR677"/>
      <c r="ZS677"/>
      <c r="ZT677"/>
      <c r="ZU677"/>
      <c r="ZV677"/>
      <c r="ZW677"/>
      <c r="ZX677"/>
      <c r="ZY677"/>
      <c r="ZZ677"/>
      <c r="AAA677"/>
      <c r="AAB677"/>
      <c r="AAC677"/>
      <c r="AAD677"/>
      <c r="AAE677"/>
      <c r="AAF677"/>
      <c r="AAG677"/>
      <c r="AAH677"/>
      <c r="AAI677"/>
      <c r="AAJ677"/>
      <c r="AAK677"/>
      <c r="AAL677"/>
      <c r="AAM677"/>
      <c r="AAN677"/>
      <c r="AAO677"/>
      <c r="AAP677"/>
      <c r="AAQ677"/>
      <c r="AAR677"/>
      <c r="AAS677"/>
      <c r="AAT677"/>
      <c r="AAU677"/>
      <c r="AAV677"/>
      <c r="AAW677"/>
      <c r="AAX677"/>
      <c r="AAY677"/>
      <c r="AAZ677"/>
      <c r="ABA677"/>
      <c r="ABB677"/>
      <c r="ABC677"/>
      <c r="ABD677"/>
      <c r="ABE677"/>
      <c r="ABF677"/>
      <c r="ABG677"/>
      <c r="ABH677"/>
      <c r="ABI677"/>
      <c r="ABJ677"/>
      <c r="ABK677"/>
      <c r="ABL677"/>
      <c r="ABM677"/>
      <c r="ABN677"/>
      <c r="ABO677"/>
      <c r="ABP677"/>
      <c r="ABQ677"/>
      <c r="ABR677"/>
      <c r="ABS677"/>
      <c r="ABT677"/>
      <c r="ABU677"/>
      <c r="ABV677"/>
      <c r="ABW677"/>
      <c r="ABX677"/>
      <c r="ABY677"/>
      <c r="ABZ677"/>
      <c r="ACA677"/>
      <c r="ACB677"/>
      <c r="ACC677"/>
      <c r="ACD677"/>
      <c r="ACE677"/>
      <c r="ACF677"/>
      <c r="ACG677"/>
      <c r="ACH677"/>
      <c r="ACI677"/>
      <c r="ACJ677"/>
      <c r="ACK677"/>
      <c r="ACL677"/>
      <c r="ACM677"/>
      <c r="ACN677"/>
      <c r="ACO677"/>
      <c r="ACP677"/>
      <c r="ACQ677"/>
      <c r="ACR677"/>
      <c r="ACS677"/>
      <c r="ACT677"/>
      <c r="ACU677"/>
      <c r="ACV677"/>
      <c r="ACW677"/>
      <c r="ACX677"/>
      <c r="ACY677"/>
      <c r="ACZ677"/>
      <c r="ADA677"/>
      <c r="ADB677"/>
      <c r="ADC677"/>
      <c r="ADD677"/>
      <c r="ADE677"/>
      <c r="ADF677"/>
      <c r="ADG677"/>
      <c r="ADH677"/>
      <c r="ADI677"/>
      <c r="ADJ677"/>
      <c r="ADK677"/>
      <c r="ADL677"/>
      <c r="ADM677"/>
      <c r="ADN677"/>
      <c r="ADO677"/>
      <c r="ADP677"/>
      <c r="ADQ677"/>
      <c r="ADR677"/>
      <c r="ADS677"/>
      <c r="ADT677"/>
      <c r="ADU677"/>
      <c r="ADV677"/>
      <c r="ADW677"/>
      <c r="ADX677"/>
      <c r="ADY677"/>
      <c r="ADZ677"/>
      <c r="AEA677"/>
      <c r="AEB677"/>
      <c r="AEC677"/>
      <c r="AED677"/>
      <c r="AEE677"/>
      <c r="AEF677"/>
      <c r="AEG677"/>
      <c r="AEH677"/>
      <c r="AEI677"/>
      <c r="AEJ677"/>
      <c r="AEK677"/>
      <c r="AEL677"/>
      <c r="AEM677"/>
      <c r="AEN677"/>
      <c r="AEO677"/>
      <c r="AEP677"/>
      <c r="AEQ677"/>
      <c r="AER677"/>
      <c r="AES677"/>
      <c r="AET677"/>
      <c r="AEU677"/>
      <c r="AEV677"/>
      <c r="AEW677"/>
      <c r="AEX677"/>
      <c r="AEY677"/>
      <c r="AEZ677"/>
      <c r="AFA677"/>
      <c r="AFB677"/>
      <c r="AFC677"/>
      <c r="AFD677"/>
      <c r="AFE677"/>
      <c r="AFF677"/>
      <c r="AFG677"/>
      <c r="AFH677"/>
      <c r="AFI677"/>
      <c r="AFJ677"/>
      <c r="AFK677"/>
      <c r="AFL677"/>
      <c r="AFM677"/>
      <c r="AFN677"/>
      <c r="AFO677"/>
      <c r="AFP677"/>
      <c r="AFQ677"/>
      <c r="AFR677"/>
      <c r="AFS677"/>
      <c r="AFT677"/>
      <c r="AFU677"/>
      <c r="AFV677"/>
      <c r="AFW677"/>
      <c r="AFX677"/>
      <c r="AFY677"/>
      <c r="AFZ677"/>
      <c r="AGA677"/>
      <c r="AGB677"/>
      <c r="AGC677"/>
      <c r="AGD677"/>
      <c r="AGE677"/>
      <c r="AGF677"/>
      <c r="AGG677"/>
      <c r="AGH677"/>
      <c r="AGI677"/>
      <c r="AGJ677"/>
      <c r="AGK677"/>
      <c r="AGL677"/>
      <c r="AGM677"/>
      <c r="AGN677"/>
      <c r="AGO677"/>
      <c r="AGP677"/>
      <c r="AGQ677"/>
      <c r="AGR677"/>
      <c r="AGS677"/>
      <c r="AGT677"/>
      <c r="AGU677"/>
      <c r="AGV677"/>
      <c r="AGW677"/>
      <c r="AGX677"/>
      <c r="AGY677"/>
      <c r="AGZ677"/>
      <c r="AHA677"/>
      <c r="AHB677"/>
      <c r="AHC677"/>
      <c r="AHD677"/>
      <c r="AHE677"/>
      <c r="AHF677"/>
      <c r="AHG677"/>
      <c r="AHH677"/>
      <c r="AHI677"/>
      <c r="AHJ677"/>
      <c r="AHK677"/>
      <c r="AHL677"/>
      <c r="AHM677"/>
      <c r="AHN677"/>
      <c r="AHO677"/>
      <c r="AHP677"/>
      <c r="AHQ677"/>
      <c r="AHR677"/>
      <c r="AHS677"/>
      <c r="AHT677"/>
      <c r="AHU677"/>
      <c r="AHV677"/>
      <c r="AHW677"/>
      <c r="AHX677"/>
      <c r="AHY677"/>
      <c r="AHZ677"/>
      <c r="AIA677"/>
      <c r="AIB677"/>
      <c r="AIC677"/>
      <c r="AID677"/>
      <c r="AIE677"/>
      <c r="AIF677"/>
      <c r="AIG677"/>
      <c r="AIH677"/>
      <c r="AII677"/>
      <c r="AIJ677"/>
      <c r="AIK677"/>
      <c r="AIL677"/>
      <c r="AIM677"/>
      <c r="AIN677"/>
      <c r="AIO677"/>
      <c r="AIP677"/>
      <c r="AIQ677"/>
      <c r="AIR677"/>
      <c r="AIS677"/>
      <c r="AIT677"/>
      <c r="AIU677"/>
      <c r="AIV677"/>
      <c r="AIW677"/>
      <c r="AIX677"/>
      <c r="AIY677"/>
      <c r="AIZ677"/>
      <c r="AJA677"/>
      <c r="AJB677"/>
      <c r="AJC677"/>
      <c r="AJD677"/>
      <c r="AJE677"/>
      <c r="AJF677"/>
      <c r="AJG677"/>
      <c r="AJH677"/>
      <c r="AJI677"/>
      <c r="AJJ677"/>
      <c r="AJK677"/>
      <c r="AJL677"/>
      <c r="AJM677"/>
      <c r="AJN677"/>
      <c r="AJO677"/>
      <c r="AJP677"/>
      <c r="AJQ677"/>
      <c r="AJR677"/>
      <c r="AJS677"/>
      <c r="AJT677"/>
      <c r="AJU677"/>
      <c r="AJV677"/>
      <c r="AJW677"/>
      <c r="AJX677"/>
      <c r="AJY677"/>
      <c r="AJZ677"/>
      <c r="AKA677"/>
      <c r="AKB677"/>
      <c r="AKC677"/>
      <c r="AKD677"/>
      <c r="AKE677"/>
      <c r="AKF677"/>
      <c r="AKG677"/>
      <c r="AKH677"/>
      <c r="AKI677"/>
      <c r="AKJ677"/>
      <c r="AKK677"/>
      <c r="AKL677"/>
      <c r="AKM677"/>
      <c r="AKN677"/>
      <c r="AKO677"/>
      <c r="AKP677"/>
      <c r="AKQ677"/>
      <c r="AKR677"/>
      <c r="AKS677"/>
      <c r="AKT677"/>
      <c r="AKU677"/>
      <c r="AKV677"/>
      <c r="AKW677"/>
      <c r="AKX677"/>
      <c r="AKY677"/>
      <c r="AKZ677"/>
      <c r="ALA677"/>
      <c r="ALB677"/>
      <c r="ALC677"/>
      <c r="ALD677"/>
      <c r="ALE677"/>
      <c r="ALF677"/>
      <c r="ALG677"/>
      <c r="ALH677"/>
      <c r="ALI677"/>
      <c r="ALJ677"/>
      <c r="ALK677"/>
      <c r="ALL677"/>
      <c r="ALM677"/>
      <c r="ALN677"/>
      <c r="ALO677"/>
      <c r="ALP677"/>
      <c r="ALQ677"/>
      <c r="ALR677"/>
      <c r="ALS677"/>
      <c r="ALT677"/>
      <c r="ALU677"/>
      <c r="ALV677"/>
      <c r="ALW677"/>
      <c r="ALX677"/>
      <c r="ALY677"/>
      <c r="ALZ677"/>
      <c r="AMA677"/>
      <c r="AMB677"/>
      <c r="AMC677"/>
      <c r="AMD677"/>
      <c r="AME677"/>
      <c r="AMF677"/>
      <c r="AMG677"/>
      <c r="AMH677"/>
      <c r="AMI677"/>
      <c r="AMJ677"/>
      <c r="AMK677"/>
      <c r="AML677"/>
      <c r="AMM677"/>
      <c r="AMN677"/>
      <c r="AMO677"/>
      <c r="AMP677"/>
      <c r="AMQ677"/>
      <c r="AMR677"/>
      <c r="AMS677"/>
      <c r="AMT677"/>
      <c r="AMU677"/>
      <c r="AMV677"/>
      <c r="AMW677"/>
      <c r="AMX677"/>
      <c r="AMY677"/>
      <c r="AMZ677"/>
      <c r="ANA677"/>
      <c r="ANB677"/>
      <c r="ANC677"/>
      <c r="AND677"/>
      <c r="ANE677"/>
      <c r="ANF677"/>
      <c r="ANG677"/>
      <c r="ANH677"/>
      <c r="ANI677"/>
      <c r="ANJ677"/>
      <c r="ANK677"/>
      <c r="ANL677"/>
      <c r="ANM677"/>
      <c r="ANN677"/>
      <c r="ANO677"/>
      <c r="ANP677"/>
      <c r="ANQ677"/>
      <c r="ANR677"/>
      <c r="ANS677"/>
      <c r="ANT677"/>
      <c r="ANU677"/>
      <c r="ANV677"/>
      <c r="ANW677"/>
      <c r="ANX677"/>
      <c r="ANY677"/>
      <c r="ANZ677"/>
      <c r="AOA677"/>
      <c r="AOB677"/>
      <c r="AOC677"/>
      <c r="AOD677"/>
      <c r="AOE677"/>
      <c r="AOF677"/>
      <c r="AOG677"/>
      <c r="AOH677"/>
      <c r="AOI677"/>
      <c r="AOJ677"/>
      <c r="AOK677"/>
      <c r="AOL677"/>
      <c r="AOM677"/>
      <c r="AON677"/>
      <c r="AOO677"/>
      <c r="AOP677"/>
      <c r="AOQ677"/>
      <c r="AOR677"/>
      <c r="AOS677"/>
      <c r="AOT677"/>
      <c r="AOU677"/>
      <c r="AOV677"/>
      <c r="AOW677"/>
      <c r="AOX677"/>
      <c r="AOY677"/>
      <c r="AOZ677"/>
      <c r="APA677"/>
      <c r="APB677"/>
      <c r="APC677"/>
      <c r="APD677"/>
      <c r="APE677"/>
      <c r="APF677"/>
      <c r="APG677"/>
      <c r="APH677"/>
      <c r="API677"/>
      <c r="APJ677"/>
      <c r="APK677"/>
      <c r="APL677"/>
      <c r="APM677"/>
      <c r="APN677"/>
      <c r="APO677"/>
      <c r="APP677"/>
      <c r="APQ677"/>
      <c r="APR677"/>
      <c r="APS677"/>
      <c r="APT677"/>
      <c r="APU677"/>
      <c r="APV677"/>
      <c r="APW677"/>
      <c r="APX677"/>
      <c r="APY677"/>
      <c r="APZ677"/>
      <c r="AQA677"/>
      <c r="AQB677"/>
      <c r="AQC677"/>
      <c r="AQD677"/>
      <c r="AQE677"/>
      <c r="AQF677"/>
      <c r="AQG677"/>
      <c r="AQH677"/>
      <c r="AQI677"/>
      <c r="AQJ677"/>
      <c r="AQK677"/>
      <c r="AQL677"/>
      <c r="AQM677"/>
      <c r="AQN677"/>
      <c r="AQO677"/>
      <c r="AQP677"/>
      <c r="AQQ677"/>
      <c r="AQR677"/>
      <c r="AQS677"/>
      <c r="AQT677"/>
      <c r="AQU677"/>
      <c r="AQV677"/>
      <c r="AQW677"/>
      <c r="AQX677"/>
      <c r="AQY677"/>
      <c r="AQZ677"/>
      <c r="ARA677"/>
      <c r="ARB677"/>
      <c r="ARC677"/>
      <c r="ARD677"/>
      <c r="ARE677"/>
      <c r="ARF677"/>
      <c r="ARG677"/>
      <c r="ARH677"/>
      <c r="ARI677"/>
      <c r="ARJ677"/>
      <c r="ARK677"/>
      <c r="ARL677"/>
      <c r="ARM677"/>
      <c r="ARN677"/>
      <c r="ARO677"/>
      <c r="ARP677"/>
      <c r="ARQ677"/>
      <c r="ARR677"/>
      <c r="ARS677"/>
      <c r="ART677"/>
      <c r="ARU677"/>
      <c r="ARV677"/>
      <c r="ARW677"/>
      <c r="ARX677"/>
      <c r="ARY677"/>
      <c r="ARZ677"/>
      <c r="ASA677"/>
      <c r="ASB677"/>
      <c r="ASC677"/>
      <c r="ASD677"/>
      <c r="ASE677"/>
      <c r="ASF677"/>
      <c r="ASG677"/>
      <c r="ASH677"/>
      <c r="ASI677"/>
      <c r="ASJ677"/>
      <c r="ASK677"/>
      <c r="ASL677"/>
      <c r="ASM677"/>
      <c r="ASN677"/>
      <c r="ASO677"/>
      <c r="ASP677"/>
      <c r="ASQ677"/>
      <c r="ASR677"/>
      <c r="ASS677"/>
      <c r="AST677"/>
      <c r="ASU677"/>
      <c r="ASV677"/>
      <c r="ASW677"/>
      <c r="ASX677"/>
      <c r="ASY677"/>
      <c r="ASZ677"/>
      <c r="ATA677"/>
      <c r="ATB677"/>
      <c r="ATC677"/>
      <c r="ATD677"/>
      <c r="ATE677"/>
      <c r="ATF677"/>
      <c r="ATG677"/>
      <c r="ATH677"/>
      <c r="ATI677"/>
      <c r="ATJ677"/>
      <c r="ATK677"/>
      <c r="ATL677"/>
      <c r="ATM677"/>
      <c r="ATN677"/>
      <c r="ATO677"/>
      <c r="ATP677"/>
      <c r="ATQ677"/>
      <c r="ATR677"/>
      <c r="ATS677"/>
      <c r="ATT677"/>
      <c r="ATU677"/>
      <c r="ATV677"/>
      <c r="ATW677"/>
      <c r="ATX677"/>
      <c r="ATY677"/>
      <c r="ATZ677"/>
      <c r="AUA677"/>
      <c r="AUB677"/>
      <c r="AUC677"/>
      <c r="AUD677"/>
      <c r="AUE677"/>
      <c r="AUF677"/>
      <c r="AUG677"/>
      <c r="AUH677"/>
      <c r="AUI677"/>
      <c r="AUJ677"/>
      <c r="AUK677"/>
      <c r="AUL677"/>
      <c r="AUM677"/>
      <c r="AUN677"/>
      <c r="AUO677"/>
      <c r="AUP677"/>
      <c r="AUQ677"/>
      <c r="AUR677"/>
      <c r="AUS677"/>
      <c r="AUT677"/>
      <c r="AUU677"/>
      <c r="AUV677"/>
      <c r="AUW677"/>
      <c r="AUX677"/>
      <c r="AUY677"/>
      <c r="AUZ677"/>
      <c r="AVA677"/>
      <c r="AVB677"/>
      <c r="AVC677"/>
      <c r="AVD677"/>
      <c r="AVE677"/>
      <c r="AVF677"/>
      <c r="AVG677"/>
      <c r="AVH677"/>
      <c r="AVI677"/>
      <c r="AVJ677"/>
      <c r="AVK677"/>
      <c r="AVL677"/>
      <c r="AVM677"/>
      <c r="AVN677"/>
      <c r="AVO677"/>
      <c r="AVP677"/>
      <c r="AVQ677"/>
      <c r="AVR677"/>
      <c r="AVS677"/>
      <c r="AVT677"/>
      <c r="AVU677"/>
      <c r="AVV677"/>
      <c r="AVW677"/>
      <c r="AVX677"/>
      <c r="AVY677"/>
      <c r="AVZ677"/>
      <c r="AWA677"/>
      <c r="AWB677"/>
      <c r="AWC677"/>
      <c r="AWD677"/>
      <c r="AWE677"/>
      <c r="AWF677"/>
      <c r="AWG677"/>
      <c r="AWH677"/>
      <c r="AWI677"/>
      <c r="AWJ677"/>
      <c r="AWK677"/>
      <c r="AWL677"/>
      <c r="AWM677"/>
      <c r="AWN677"/>
      <c r="AWO677"/>
      <c r="AWP677"/>
      <c r="AWQ677"/>
      <c r="AWR677"/>
      <c r="AWS677"/>
      <c r="AWT677"/>
      <c r="AWU677"/>
      <c r="AWV677"/>
      <c r="AWW677"/>
      <c r="AWX677"/>
      <c r="AWY677"/>
      <c r="AWZ677"/>
      <c r="AXA677"/>
      <c r="AXB677"/>
      <c r="AXC677"/>
      <c r="AXD677"/>
      <c r="AXE677"/>
      <c r="AXF677"/>
      <c r="AXG677"/>
      <c r="AXH677"/>
      <c r="AXI677"/>
      <c r="AXJ677"/>
      <c r="AXK677"/>
      <c r="AXL677"/>
      <c r="AXM677"/>
      <c r="AXN677"/>
      <c r="AXO677"/>
      <c r="AXP677"/>
      <c r="AXQ677"/>
      <c r="AXR677"/>
      <c r="AXS677"/>
      <c r="AXT677"/>
      <c r="AXU677"/>
      <c r="AXV677"/>
      <c r="AXW677"/>
      <c r="AXX677"/>
      <c r="AXY677"/>
      <c r="AXZ677"/>
      <c r="AYA677"/>
      <c r="AYB677"/>
      <c r="AYC677"/>
      <c r="AYD677"/>
      <c r="AYE677"/>
      <c r="AYF677"/>
      <c r="AYG677"/>
      <c r="AYH677"/>
      <c r="AYI677"/>
      <c r="AYJ677"/>
      <c r="AYK677"/>
      <c r="AYL677"/>
      <c r="AYM677"/>
      <c r="AYN677"/>
      <c r="AYO677"/>
      <c r="AYP677"/>
      <c r="AYQ677"/>
      <c r="AYR677"/>
      <c r="AYS677"/>
      <c r="AYT677"/>
      <c r="AYU677"/>
      <c r="AYV677"/>
      <c r="AYW677"/>
      <c r="AYX677"/>
      <c r="AYY677"/>
      <c r="AYZ677"/>
      <c r="AZA677"/>
      <c r="AZB677"/>
      <c r="AZC677"/>
      <c r="AZD677"/>
      <c r="AZE677"/>
      <c r="AZF677"/>
      <c r="AZG677"/>
      <c r="AZH677"/>
      <c r="AZI677"/>
      <c r="AZJ677"/>
      <c r="AZK677"/>
      <c r="AZL677"/>
      <c r="AZM677"/>
      <c r="AZN677"/>
      <c r="AZO677"/>
      <c r="AZP677"/>
      <c r="AZQ677"/>
      <c r="AZR677"/>
      <c r="AZS677"/>
      <c r="AZT677"/>
      <c r="AZU677"/>
      <c r="AZV677"/>
      <c r="AZW677"/>
      <c r="AZX677"/>
      <c r="AZY677"/>
      <c r="AZZ677"/>
      <c r="BAA677"/>
      <c r="BAB677"/>
      <c r="BAC677"/>
      <c r="BAD677"/>
      <c r="BAE677"/>
      <c r="BAF677"/>
      <c r="BAG677"/>
      <c r="BAH677"/>
      <c r="BAI677"/>
      <c r="BAJ677"/>
      <c r="BAK677"/>
      <c r="BAL677"/>
      <c r="BAM677"/>
      <c r="BAN677"/>
      <c r="BAO677"/>
      <c r="BAP677"/>
      <c r="BAQ677"/>
      <c r="BAR677"/>
      <c r="BAS677"/>
      <c r="BAT677"/>
      <c r="BAU677"/>
      <c r="BAV677"/>
      <c r="BAW677"/>
      <c r="BAX677"/>
      <c r="BAY677"/>
      <c r="BAZ677"/>
      <c r="BBA677"/>
      <c r="BBB677"/>
      <c r="BBC677"/>
      <c r="BBD677"/>
      <c r="BBE677"/>
      <c r="BBF677"/>
      <c r="BBG677"/>
      <c r="BBH677"/>
      <c r="BBI677"/>
      <c r="BBJ677"/>
      <c r="BBK677"/>
      <c r="BBL677"/>
      <c r="BBM677"/>
      <c r="BBN677"/>
      <c r="BBO677"/>
      <c r="BBP677"/>
      <c r="BBQ677"/>
      <c r="BBR677"/>
      <c r="BBS677"/>
      <c r="BBT677"/>
      <c r="BBU677"/>
      <c r="BBV677"/>
      <c r="BBW677"/>
      <c r="BBX677"/>
      <c r="BBY677"/>
      <c r="BBZ677"/>
      <c r="BCA677"/>
      <c r="BCB677"/>
      <c r="BCC677"/>
      <c r="BCD677"/>
      <c r="BCE677"/>
      <c r="BCF677"/>
      <c r="BCG677"/>
      <c r="BCH677"/>
      <c r="BCI677"/>
      <c r="BCJ677"/>
      <c r="BCK677"/>
      <c r="BCL677"/>
      <c r="BCM677"/>
      <c r="BCN677"/>
      <c r="BCO677"/>
      <c r="BCP677"/>
      <c r="BCQ677"/>
      <c r="BCR677"/>
      <c r="BCS677"/>
      <c r="BCT677"/>
      <c r="BCU677"/>
      <c r="BCV677"/>
      <c r="BCW677"/>
      <c r="BCX677"/>
      <c r="BCY677"/>
      <c r="BCZ677"/>
      <c r="BDA677"/>
      <c r="BDB677"/>
      <c r="BDC677"/>
      <c r="BDD677"/>
      <c r="BDE677"/>
      <c r="BDF677"/>
      <c r="BDG677"/>
      <c r="BDH677"/>
      <c r="BDI677"/>
      <c r="BDJ677"/>
      <c r="BDK677"/>
      <c r="BDL677"/>
      <c r="BDM677"/>
      <c r="BDN677"/>
      <c r="BDO677"/>
      <c r="BDP677"/>
      <c r="BDQ677"/>
      <c r="BDR677"/>
      <c r="BDS677"/>
      <c r="BDT677"/>
      <c r="BDU677"/>
      <c r="BDV677"/>
      <c r="BDW677"/>
      <c r="BDX677"/>
      <c r="BDY677"/>
      <c r="BDZ677"/>
      <c r="BEA677"/>
      <c r="BEB677"/>
      <c r="BEC677"/>
      <c r="BED677"/>
      <c r="BEE677"/>
      <c r="BEF677"/>
      <c r="BEG677"/>
      <c r="BEH677"/>
      <c r="BEI677"/>
      <c r="BEJ677"/>
      <c r="BEK677"/>
      <c r="BEL677"/>
      <c r="BEM677"/>
      <c r="BEN677"/>
      <c r="BEO677"/>
      <c r="BEP677"/>
      <c r="BEQ677"/>
      <c r="BER677"/>
      <c r="BES677"/>
      <c r="BET677"/>
      <c r="BEU677"/>
      <c r="BEV677"/>
      <c r="BEW677"/>
      <c r="BEX677"/>
      <c r="BEY677"/>
      <c r="BEZ677"/>
      <c r="BFA677"/>
      <c r="BFB677"/>
      <c r="BFC677"/>
      <c r="BFD677"/>
      <c r="BFE677"/>
      <c r="BFF677"/>
      <c r="BFG677"/>
      <c r="BFH677"/>
      <c r="BFI677"/>
      <c r="BFJ677"/>
      <c r="BFK677"/>
      <c r="BFL677"/>
      <c r="BFM677"/>
      <c r="BFN677"/>
      <c r="BFO677"/>
      <c r="BFP677"/>
      <c r="BFQ677"/>
      <c r="BFR677"/>
      <c r="BFS677"/>
      <c r="BFT677"/>
      <c r="BFU677"/>
      <c r="BFV677"/>
      <c r="BFW677"/>
      <c r="BFX677"/>
      <c r="BFY677"/>
      <c r="BFZ677"/>
      <c r="BGA677"/>
      <c r="BGB677"/>
      <c r="BGC677"/>
      <c r="BGD677"/>
      <c r="BGE677"/>
      <c r="BGF677"/>
      <c r="BGG677"/>
      <c r="BGH677"/>
      <c r="BGI677"/>
      <c r="BGJ677"/>
      <c r="BGK677"/>
      <c r="BGL677"/>
      <c r="BGM677"/>
      <c r="BGN677"/>
      <c r="BGO677"/>
      <c r="BGP677"/>
      <c r="BGQ677"/>
      <c r="BGR677"/>
      <c r="BGS677"/>
      <c r="BGT677"/>
      <c r="BGU677"/>
      <c r="BGV677"/>
      <c r="BGW677"/>
      <c r="BGX677"/>
      <c r="BGY677"/>
      <c r="BGZ677"/>
      <c r="BHA677"/>
      <c r="BHB677"/>
      <c r="BHC677"/>
      <c r="BHD677"/>
      <c r="BHE677"/>
      <c r="BHF677"/>
      <c r="BHG677"/>
      <c r="BHH677"/>
      <c r="BHI677"/>
      <c r="BHJ677"/>
      <c r="BHK677"/>
      <c r="BHL677"/>
      <c r="BHM677"/>
      <c r="BHN677"/>
      <c r="BHO677"/>
      <c r="BHP677"/>
      <c r="BHQ677"/>
      <c r="BHR677"/>
      <c r="BHS677"/>
      <c r="BHT677"/>
      <c r="BHU677"/>
      <c r="BHV677"/>
      <c r="BHW677"/>
      <c r="BHX677"/>
      <c r="BHY677"/>
      <c r="BHZ677"/>
      <c r="BIA677"/>
      <c r="BIB677"/>
      <c r="BIC677"/>
      <c r="BID677"/>
      <c r="BIE677"/>
      <c r="BIF677"/>
      <c r="BIG677"/>
      <c r="BIH677"/>
      <c r="BII677"/>
      <c r="BIJ677"/>
      <c r="BIK677"/>
      <c r="BIL677"/>
      <c r="BIM677"/>
      <c r="BIN677"/>
      <c r="BIO677"/>
      <c r="BIP677"/>
      <c r="BIQ677"/>
      <c r="BIR677"/>
      <c r="BIS677"/>
      <c r="BIT677"/>
      <c r="BIU677"/>
      <c r="BIV677"/>
      <c r="BIW677"/>
      <c r="BIX677"/>
      <c r="BIY677"/>
      <c r="BIZ677"/>
      <c r="BJA677"/>
      <c r="BJB677"/>
      <c r="BJC677"/>
      <c r="BJD677"/>
      <c r="BJE677"/>
      <c r="BJF677"/>
      <c r="BJG677"/>
      <c r="BJH677"/>
      <c r="BJI677"/>
      <c r="BJJ677"/>
      <c r="BJK677"/>
      <c r="BJL677"/>
      <c r="BJM677"/>
      <c r="BJN677"/>
      <c r="BJO677"/>
      <c r="BJP677"/>
      <c r="BJQ677"/>
      <c r="BJR677"/>
      <c r="BJS677"/>
      <c r="BJT677"/>
      <c r="BJU677"/>
      <c r="BJV677"/>
      <c r="BJW677"/>
      <c r="BJX677"/>
      <c r="BJY677"/>
      <c r="BJZ677"/>
      <c r="BKA677"/>
      <c r="BKB677"/>
      <c r="BKC677"/>
      <c r="BKD677"/>
      <c r="BKE677"/>
      <c r="BKF677"/>
      <c r="BKG677"/>
      <c r="BKH677"/>
      <c r="BKI677"/>
      <c r="BKJ677"/>
      <c r="BKK677"/>
      <c r="BKL677"/>
      <c r="BKM677"/>
      <c r="BKN677"/>
      <c r="BKO677"/>
      <c r="BKP677"/>
      <c r="BKQ677"/>
      <c r="BKR677"/>
      <c r="BKS677"/>
      <c r="BKT677"/>
      <c r="BKU677"/>
      <c r="BKV677"/>
      <c r="BKW677"/>
      <c r="BKX677"/>
      <c r="BKY677"/>
      <c r="BKZ677"/>
      <c r="BLA677"/>
      <c r="BLB677"/>
      <c r="BLC677"/>
      <c r="BLD677"/>
      <c r="BLE677"/>
      <c r="BLF677"/>
      <c r="BLG677"/>
      <c r="BLH677"/>
      <c r="BLI677"/>
      <c r="BLJ677"/>
      <c r="BLK677"/>
      <c r="BLL677"/>
      <c r="BLM677"/>
      <c r="BLN677"/>
      <c r="BLO677"/>
      <c r="BLP677"/>
      <c r="BLQ677"/>
      <c r="BLR677"/>
      <c r="BLS677"/>
      <c r="BLT677"/>
      <c r="BLU677"/>
      <c r="BLV677"/>
      <c r="BLW677"/>
      <c r="BLX677"/>
      <c r="BLY677"/>
      <c r="BLZ677"/>
      <c r="BMA677"/>
      <c r="BMB677"/>
      <c r="BMC677"/>
      <c r="BMD677"/>
      <c r="BME677"/>
      <c r="BMF677"/>
      <c r="BMG677"/>
      <c r="BMH677"/>
      <c r="BMI677"/>
      <c r="BMJ677"/>
      <c r="BMK677"/>
      <c r="BML677"/>
      <c r="BMM677"/>
      <c r="BMN677"/>
      <c r="BMO677"/>
      <c r="BMP677"/>
      <c r="BMQ677"/>
      <c r="BMR677"/>
      <c r="BMS677"/>
      <c r="BMT677"/>
      <c r="BMU677"/>
      <c r="BMV677"/>
      <c r="BMW677"/>
      <c r="BMX677"/>
      <c r="BMY677"/>
      <c r="BMZ677"/>
      <c r="BNA677"/>
      <c r="BNB677"/>
      <c r="BNC677"/>
      <c r="BND677"/>
      <c r="BNE677"/>
      <c r="BNF677"/>
      <c r="BNG677"/>
      <c r="BNH677"/>
      <c r="BNI677"/>
      <c r="BNJ677"/>
      <c r="BNK677"/>
      <c r="BNL677"/>
      <c r="BNM677"/>
      <c r="BNN677"/>
      <c r="BNO677"/>
      <c r="BNP677"/>
      <c r="BNQ677"/>
      <c r="BNR677"/>
      <c r="BNS677"/>
      <c r="BNT677"/>
      <c r="BNU677"/>
      <c r="BNV677"/>
      <c r="BNW677"/>
      <c r="BNX677"/>
      <c r="BNY677"/>
      <c r="BNZ677"/>
      <c r="BOA677"/>
      <c r="BOB677"/>
      <c r="BOC677"/>
      <c r="BOD677"/>
      <c r="BOE677"/>
      <c r="BOF677"/>
      <c r="BOG677"/>
      <c r="BOH677"/>
      <c r="BOI677"/>
      <c r="BOJ677"/>
      <c r="BOK677"/>
      <c r="BOL677"/>
      <c r="BOM677"/>
      <c r="BON677"/>
      <c r="BOO677"/>
      <c r="BOP677"/>
      <c r="BOQ677"/>
      <c r="BOR677"/>
      <c r="BOS677"/>
      <c r="BOT677"/>
      <c r="BOU677"/>
      <c r="BOV677"/>
      <c r="BOW677"/>
      <c r="BOX677"/>
      <c r="BOY677"/>
      <c r="BOZ677"/>
      <c r="BPA677"/>
      <c r="BPB677"/>
      <c r="BPC677"/>
      <c r="BPD677"/>
      <c r="BPE677"/>
      <c r="BPF677"/>
      <c r="BPG677"/>
      <c r="BPH677"/>
      <c r="BPI677"/>
      <c r="BPJ677"/>
      <c r="BPK677"/>
      <c r="BPL677"/>
      <c r="BPM677"/>
      <c r="BPN677"/>
      <c r="BPO677"/>
      <c r="BPP677"/>
      <c r="BPQ677"/>
      <c r="BPR677"/>
      <c r="BPS677"/>
      <c r="BPT677"/>
      <c r="BPU677"/>
      <c r="BPV677"/>
      <c r="BPW677"/>
      <c r="BPX677"/>
      <c r="BPY677"/>
      <c r="BPZ677"/>
      <c r="BQA677"/>
      <c r="BQB677"/>
      <c r="BQC677"/>
      <c r="BQD677"/>
      <c r="BQE677"/>
      <c r="BQF677"/>
      <c r="BQG677"/>
      <c r="BQH677"/>
      <c r="BQI677"/>
      <c r="BQJ677"/>
      <c r="BQK677"/>
      <c r="BQL677"/>
      <c r="BQM677"/>
      <c r="BQN677"/>
      <c r="BQO677"/>
      <c r="BQP677"/>
      <c r="BQQ677"/>
      <c r="BQR677"/>
      <c r="BQS677"/>
      <c r="BQT677"/>
      <c r="BQU677"/>
      <c r="BQV677"/>
      <c r="BQW677"/>
      <c r="BQX677"/>
      <c r="BQY677"/>
      <c r="BQZ677"/>
      <c r="BRA677"/>
      <c r="BRB677"/>
      <c r="BRC677"/>
      <c r="BRD677"/>
      <c r="BRE677"/>
      <c r="BRF677"/>
      <c r="BRG677"/>
      <c r="BRH677"/>
      <c r="BRI677"/>
      <c r="BRJ677"/>
      <c r="BRK677"/>
      <c r="BRL677"/>
      <c r="BRM677"/>
      <c r="BRN677"/>
      <c r="BRO677"/>
      <c r="BRP677"/>
      <c r="BRQ677"/>
      <c r="BRR677"/>
      <c r="BRS677"/>
      <c r="BRT677"/>
      <c r="BRU677"/>
      <c r="BRV677"/>
      <c r="BRW677"/>
      <c r="BRX677"/>
      <c r="BRY677"/>
      <c r="BRZ677"/>
      <c r="BSA677"/>
      <c r="BSB677"/>
      <c r="BSC677"/>
      <c r="BSD677"/>
      <c r="BSE677"/>
      <c r="BSF677"/>
      <c r="BSG677"/>
      <c r="BSH677"/>
      <c r="BSI677"/>
      <c r="BSJ677"/>
      <c r="BSK677"/>
      <c r="BSL677"/>
      <c r="BSM677"/>
      <c r="BSN677"/>
      <c r="BSO677"/>
      <c r="BSP677"/>
      <c r="BSQ677"/>
      <c r="BSR677"/>
      <c r="BSS677"/>
      <c r="BST677"/>
      <c r="BSU677"/>
      <c r="BSV677"/>
      <c r="BSW677"/>
      <c r="BSX677"/>
      <c r="BSY677"/>
      <c r="BSZ677"/>
      <c r="BTA677"/>
      <c r="BTB677"/>
      <c r="BTC677"/>
      <c r="BTD677"/>
      <c r="BTE677"/>
      <c r="BTF677"/>
      <c r="BTG677"/>
    </row>
    <row r="678" spans="1:1879" ht="15.95" hidden="1" customHeight="1" x14ac:dyDescent="0.25">
      <c r="A678" s="296" t="s">
        <v>245</v>
      </c>
      <c r="B678" s="14" t="s">
        <v>11</v>
      </c>
      <c r="C678" s="106"/>
      <c r="D678" s="14" t="s">
        <v>4</v>
      </c>
      <c r="E678" s="15">
        <v>36469</v>
      </c>
      <c r="F678" s="15">
        <v>37746</v>
      </c>
      <c r="G678" s="18"/>
      <c r="H678" s="155"/>
      <c r="I678" s="17" t="s">
        <v>650</v>
      </c>
      <c r="J678" s="107"/>
    </row>
    <row r="679" spans="1:1879" ht="15.95" hidden="1" customHeight="1" x14ac:dyDescent="0.25">
      <c r="A679" s="296" t="s">
        <v>20</v>
      </c>
      <c r="B679" s="14" t="s">
        <v>11</v>
      </c>
      <c r="C679" s="106"/>
      <c r="D679" s="14" t="s">
        <v>2</v>
      </c>
      <c r="E679" s="15">
        <v>39420</v>
      </c>
      <c r="F679" s="15">
        <v>39461</v>
      </c>
      <c r="G679" s="18"/>
      <c r="H679" s="157"/>
      <c r="I679" s="17" t="s">
        <v>694</v>
      </c>
      <c r="J679" s="107"/>
    </row>
    <row r="680" spans="1:1879" ht="15.95" hidden="1" customHeight="1" x14ac:dyDescent="0.25">
      <c r="A680" s="296" t="s">
        <v>3667</v>
      </c>
      <c r="B680" s="14" t="s">
        <v>11</v>
      </c>
      <c r="C680" s="106"/>
      <c r="D680" s="14" t="s">
        <v>2</v>
      </c>
      <c r="E680" s="15">
        <v>45187</v>
      </c>
      <c r="F680" s="15">
        <v>45219</v>
      </c>
      <c r="G680" s="14"/>
      <c r="H680" s="157"/>
      <c r="I680" s="17" t="s">
        <v>810</v>
      </c>
      <c r="J680" s="107"/>
    </row>
    <row r="681" spans="1:1879" ht="15.95" hidden="1" customHeight="1" x14ac:dyDescent="0.25">
      <c r="A681" s="296" t="s">
        <v>246</v>
      </c>
      <c r="B681" s="14" t="s">
        <v>11</v>
      </c>
      <c r="C681" s="106"/>
      <c r="D681" s="14" t="s">
        <v>333</v>
      </c>
      <c r="E681" s="15">
        <v>36530</v>
      </c>
      <c r="F681" s="15">
        <v>37687</v>
      </c>
      <c r="G681" s="18"/>
      <c r="H681" s="155"/>
      <c r="I681" s="17" t="s">
        <v>651</v>
      </c>
      <c r="J681" s="107"/>
    </row>
    <row r="682" spans="1:1879" ht="15.95" hidden="1" customHeight="1" x14ac:dyDescent="0.25">
      <c r="A682" s="295" t="s">
        <v>2292</v>
      </c>
      <c r="B682" s="9" t="s">
        <v>11</v>
      </c>
      <c r="C682" s="189"/>
      <c r="D682" s="9" t="s">
        <v>417</v>
      </c>
      <c r="E682" s="11">
        <v>44636</v>
      </c>
      <c r="F682" s="11"/>
      <c r="G682" s="9"/>
      <c r="H682" s="105"/>
      <c r="I682" s="13" t="s">
        <v>846</v>
      </c>
      <c r="J682" s="108"/>
    </row>
    <row r="683" spans="1:1879" ht="15.95" hidden="1" customHeight="1" x14ac:dyDescent="0.25">
      <c r="A683" s="305" t="s">
        <v>244</v>
      </c>
      <c r="B683" s="267" t="s">
        <v>11</v>
      </c>
      <c r="C683" s="284"/>
      <c r="D683" s="267" t="s">
        <v>13</v>
      </c>
      <c r="E683" s="269">
        <v>36437</v>
      </c>
      <c r="F683" s="269">
        <v>36513</v>
      </c>
      <c r="G683" s="270"/>
      <c r="H683" s="271"/>
      <c r="I683" s="253" t="s">
        <v>649</v>
      </c>
      <c r="J683" s="273"/>
    </row>
    <row r="684" spans="1:1879" ht="15.95" hidden="1" customHeight="1" x14ac:dyDescent="0.25">
      <c r="A684" s="300" t="s">
        <v>2293</v>
      </c>
      <c r="B684" s="256" t="s">
        <v>11</v>
      </c>
      <c r="C684" s="266"/>
      <c r="D684" s="412" t="s">
        <v>417</v>
      </c>
      <c r="E684" s="416">
        <v>44636</v>
      </c>
      <c r="F684" s="419"/>
      <c r="G684" s="412"/>
      <c r="H684" s="432"/>
      <c r="I684" s="13" t="s">
        <v>847</v>
      </c>
      <c r="J684" s="453"/>
    </row>
    <row r="685" spans="1:1879" ht="15.95" hidden="1" customHeight="1" x14ac:dyDescent="0.25">
      <c r="A685" s="301" t="s">
        <v>187</v>
      </c>
      <c r="B685" s="112" t="s">
        <v>1</v>
      </c>
      <c r="C685" s="222"/>
      <c r="D685" s="112" t="s">
        <v>13</v>
      </c>
      <c r="E685" s="113">
        <v>37347</v>
      </c>
      <c r="F685" s="274">
        <v>37436</v>
      </c>
      <c r="G685" s="268"/>
      <c r="H685" s="265"/>
      <c r="I685" s="254" t="s">
        <v>679</v>
      </c>
      <c r="J685" s="194"/>
    </row>
    <row r="686" spans="1:1879" s="366" customFormat="1" ht="15.95" hidden="1" customHeight="1" x14ac:dyDescent="0.25">
      <c r="A686" s="297" t="s">
        <v>623</v>
      </c>
      <c r="B686" s="141" t="s">
        <v>36</v>
      </c>
      <c r="C686" s="340"/>
      <c r="D686" s="141" t="s">
        <v>4</v>
      </c>
      <c r="E686" s="142">
        <v>42870</v>
      </c>
      <c r="F686" s="142">
        <v>45299</v>
      </c>
      <c r="G686" s="141" t="s">
        <v>408</v>
      </c>
      <c r="H686" s="184"/>
      <c r="I686" s="144" t="s">
        <v>1035</v>
      </c>
      <c r="J686" s="191"/>
    </row>
    <row r="687" spans="1:1879" ht="15.95" hidden="1" customHeight="1" x14ac:dyDescent="0.25">
      <c r="A687" s="296" t="s">
        <v>531</v>
      </c>
      <c r="B687" s="14" t="s">
        <v>36</v>
      </c>
      <c r="C687" s="106"/>
      <c r="D687" s="14" t="s">
        <v>4</v>
      </c>
      <c r="E687" s="15">
        <v>42422</v>
      </c>
      <c r="F687" s="15">
        <v>43194</v>
      </c>
      <c r="G687" s="14"/>
      <c r="H687" s="155"/>
      <c r="I687" s="17" t="s">
        <v>987</v>
      </c>
      <c r="J687" s="107"/>
    </row>
    <row r="688" spans="1:1879" ht="15.95" hidden="1" customHeight="1" x14ac:dyDescent="0.25">
      <c r="A688" s="296" t="s">
        <v>386</v>
      </c>
      <c r="B688" s="14" t="s">
        <v>36</v>
      </c>
      <c r="C688" s="106"/>
      <c r="D688" s="14" t="s">
        <v>4</v>
      </c>
      <c r="E688" s="15">
        <v>41173</v>
      </c>
      <c r="F688" s="15">
        <v>41850</v>
      </c>
      <c r="G688" s="18"/>
      <c r="H688" s="155"/>
      <c r="I688" s="17" t="s">
        <v>903</v>
      </c>
      <c r="J688" s="107"/>
    </row>
    <row r="689" spans="1:10" ht="15.95" hidden="1" customHeight="1" x14ac:dyDescent="0.25">
      <c r="A689" s="296" t="s">
        <v>1722</v>
      </c>
      <c r="B689" s="14" t="s">
        <v>36</v>
      </c>
      <c r="C689" s="223"/>
      <c r="D689" s="14" t="s">
        <v>4</v>
      </c>
      <c r="E689" s="15">
        <v>44172</v>
      </c>
      <c r="F689" s="15">
        <v>44889</v>
      </c>
      <c r="G689" s="14"/>
      <c r="H689" s="155"/>
      <c r="I689" s="17" t="s">
        <v>1723</v>
      </c>
      <c r="J689" s="107"/>
    </row>
    <row r="690" spans="1:10" ht="15.95" hidden="1" customHeight="1" x14ac:dyDescent="0.25">
      <c r="A690" s="296" t="s">
        <v>1057</v>
      </c>
      <c r="B690" s="14" t="s">
        <v>36</v>
      </c>
      <c r="C690" s="106"/>
      <c r="D690" s="14" t="s">
        <v>4</v>
      </c>
      <c r="E690" s="15">
        <v>38110</v>
      </c>
      <c r="F690" s="15">
        <v>40597</v>
      </c>
      <c r="G690" s="18"/>
      <c r="H690" s="155"/>
      <c r="I690" s="17" t="s">
        <v>660</v>
      </c>
      <c r="J690" s="107"/>
    </row>
    <row r="691" spans="1:10" ht="15.95" hidden="1" customHeight="1" x14ac:dyDescent="0.25">
      <c r="A691" s="296" t="s">
        <v>1052</v>
      </c>
      <c r="B691" s="14" t="s">
        <v>36</v>
      </c>
      <c r="C691" s="106"/>
      <c r="D691" s="14" t="s">
        <v>1037</v>
      </c>
      <c r="E691" s="15">
        <v>42830</v>
      </c>
      <c r="F691" s="15">
        <v>42866</v>
      </c>
      <c r="G691" s="18"/>
      <c r="H691" s="155"/>
      <c r="I691" s="17" t="s">
        <v>1034</v>
      </c>
      <c r="J691" s="107"/>
    </row>
    <row r="692" spans="1:10" ht="15.95" hidden="1" customHeight="1" x14ac:dyDescent="0.25">
      <c r="A692" s="296" t="s">
        <v>483</v>
      </c>
      <c r="B692" s="14" t="s">
        <v>36</v>
      </c>
      <c r="C692" s="106"/>
      <c r="D692" s="14" t="s">
        <v>4</v>
      </c>
      <c r="E692" s="15">
        <v>41652</v>
      </c>
      <c r="F692" s="15">
        <v>41773</v>
      </c>
      <c r="G692" s="18"/>
      <c r="H692" s="155"/>
      <c r="I692" s="17" t="s">
        <v>834</v>
      </c>
      <c r="J692" s="107"/>
    </row>
    <row r="693" spans="1:10" ht="15.95" hidden="1" customHeight="1" x14ac:dyDescent="0.25">
      <c r="A693" s="296" t="s">
        <v>529</v>
      </c>
      <c r="B693" s="14" t="s">
        <v>36</v>
      </c>
      <c r="C693" s="106"/>
      <c r="D693" s="14" t="s">
        <v>407</v>
      </c>
      <c r="E693" s="15">
        <v>42422</v>
      </c>
      <c r="F693" s="15">
        <v>43012</v>
      </c>
      <c r="G693" s="14"/>
      <c r="H693" s="104"/>
      <c r="I693" s="17" t="s">
        <v>985</v>
      </c>
      <c r="J693" s="107"/>
    </row>
    <row r="694" spans="1:10" ht="15.95" hidden="1" customHeight="1" x14ac:dyDescent="0.25">
      <c r="A694" s="296" t="s">
        <v>81</v>
      </c>
      <c r="B694" s="14" t="s">
        <v>36</v>
      </c>
      <c r="C694" s="106"/>
      <c r="D694" s="14" t="s">
        <v>333</v>
      </c>
      <c r="E694" s="15">
        <v>37319</v>
      </c>
      <c r="F694" s="15">
        <v>41220</v>
      </c>
      <c r="G694" s="18"/>
      <c r="H694" s="155"/>
      <c r="I694" s="17" t="s">
        <v>650</v>
      </c>
      <c r="J694" s="107"/>
    </row>
    <row r="695" spans="1:10" ht="15.95" hidden="1" customHeight="1" x14ac:dyDescent="0.25">
      <c r="A695" s="296" t="s">
        <v>362</v>
      </c>
      <c r="B695" s="14" t="s">
        <v>36</v>
      </c>
      <c r="C695" s="106"/>
      <c r="D695" s="14" t="s">
        <v>13</v>
      </c>
      <c r="E695" s="15">
        <v>40931</v>
      </c>
      <c r="F695" s="15">
        <v>40975</v>
      </c>
      <c r="G695" s="18"/>
      <c r="H695" s="155"/>
      <c r="I695" s="17" t="s">
        <v>876</v>
      </c>
      <c r="J695" s="107"/>
    </row>
    <row r="696" spans="1:10" ht="15.95" hidden="1" customHeight="1" x14ac:dyDescent="0.25">
      <c r="A696" s="296" t="s">
        <v>398</v>
      </c>
      <c r="B696" s="14" t="s">
        <v>36</v>
      </c>
      <c r="C696" s="284"/>
      <c r="D696" s="14" t="s">
        <v>333</v>
      </c>
      <c r="E696" s="15">
        <v>41225</v>
      </c>
      <c r="F696" s="15">
        <v>41343</v>
      </c>
      <c r="G696" s="18"/>
      <c r="H696" s="155"/>
      <c r="I696" s="17" t="s">
        <v>918</v>
      </c>
      <c r="J696" s="107"/>
    </row>
    <row r="697" spans="1:10" ht="15.95" hidden="1" customHeight="1" x14ac:dyDescent="0.25">
      <c r="A697" s="296" t="s">
        <v>482</v>
      </c>
      <c r="B697" s="14" t="s">
        <v>36</v>
      </c>
      <c r="C697" s="222"/>
      <c r="D697" s="14" t="s">
        <v>2</v>
      </c>
      <c r="E697" s="15">
        <v>41918</v>
      </c>
      <c r="F697" s="15">
        <v>41701</v>
      </c>
      <c r="G697" s="18"/>
      <c r="H697" s="155"/>
      <c r="I697" s="17" t="s">
        <v>833</v>
      </c>
      <c r="J697" s="107"/>
    </row>
    <row r="698" spans="1:10" ht="15.95" hidden="1" customHeight="1" x14ac:dyDescent="0.25">
      <c r="A698" s="295" t="s">
        <v>2609</v>
      </c>
      <c r="B698" s="9" t="s">
        <v>36</v>
      </c>
      <c r="C698" s="282"/>
      <c r="D698" s="9" t="s">
        <v>17</v>
      </c>
      <c r="E698" s="11">
        <v>45139</v>
      </c>
      <c r="F698" s="11"/>
      <c r="G698" s="9"/>
      <c r="H698" s="105"/>
      <c r="I698" s="13" t="s">
        <v>3541</v>
      </c>
      <c r="J698" s="108"/>
    </row>
    <row r="699" spans="1:10" ht="15.95" hidden="1" customHeight="1" x14ac:dyDescent="0.25">
      <c r="A699" s="295" t="s">
        <v>3704</v>
      </c>
      <c r="B699" s="9" t="s">
        <v>36</v>
      </c>
      <c r="C699" s="282"/>
      <c r="D699" s="9" t="s">
        <v>17</v>
      </c>
      <c r="E699" s="11">
        <v>45327</v>
      </c>
      <c r="F699" s="11"/>
      <c r="G699" s="9"/>
      <c r="H699" s="105"/>
      <c r="I699" s="13" t="s">
        <v>3986</v>
      </c>
      <c r="J699" s="108"/>
    </row>
    <row r="700" spans="1:10" ht="15.95" hidden="1" customHeight="1" x14ac:dyDescent="0.25">
      <c r="A700" s="296" t="s">
        <v>100</v>
      </c>
      <c r="B700" s="14" t="s">
        <v>36</v>
      </c>
      <c r="C700" s="223"/>
      <c r="D700" s="14" t="s">
        <v>4</v>
      </c>
      <c r="E700" s="15">
        <v>39084</v>
      </c>
      <c r="F700" s="15">
        <v>44574</v>
      </c>
      <c r="G700" s="195"/>
      <c r="H700" s="437"/>
      <c r="I700" s="166" t="s">
        <v>671</v>
      </c>
      <c r="J700" s="196"/>
    </row>
    <row r="701" spans="1:10" ht="15.95" hidden="1" customHeight="1" x14ac:dyDescent="0.25">
      <c r="A701" s="296" t="s">
        <v>381</v>
      </c>
      <c r="B701" s="14" t="s">
        <v>36</v>
      </c>
      <c r="C701" s="223"/>
      <c r="D701" s="14" t="s">
        <v>4</v>
      </c>
      <c r="E701" s="15">
        <v>41114</v>
      </c>
      <c r="F701" s="15">
        <v>43553</v>
      </c>
      <c r="G701" s="14"/>
      <c r="H701" s="155"/>
      <c r="I701" s="17" t="s">
        <v>898</v>
      </c>
      <c r="J701" s="107"/>
    </row>
    <row r="702" spans="1:10" ht="15.95" hidden="1" customHeight="1" x14ac:dyDescent="0.25">
      <c r="A702" s="296" t="s">
        <v>533</v>
      </c>
      <c r="B702" s="14" t="s">
        <v>36</v>
      </c>
      <c r="C702" s="106"/>
      <c r="D702" s="14" t="s">
        <v>4</v>
      </c>
      <c r="E702" s="15">
        <v>42430</v>
      </c>
      <c r="F702" s="15">
        <v>42991</v>
      </c>
      <c r="G702" s="18"/>
      <c r="H702" s="155"/>
      <c r="I702" s="17" t="s">
        <v>989</v>
      </c>
      <c r="J702" s="107"/>
    </row>
    <row r="703" spans="1:10" ht="15.95" hidden="1" customHeight="1" x14ac:dyDescent="0.25">
      <c r="A703" s="296" t="s">
        <v>459</v>
      </c>
      <c r="B703" s="14" t="s">
        <v>36</v>
      </c>
      <c r="C703" s="106"/>
      <c r="D703" s="14" t="s">
        <v>2</v>
      </c>
      <c r="E703" s="15">
        <v>41386</v>
      </c>
      <c r="F703" s="15">
        <v>41584</v>
      </c>
      <c r="G703" s="18"/>
      <c r="H703" s="155"/>
      <c r="I703" s="17" t="s">
        <v>802</v>
      </c>
      <c r="J703" s="107"/>
    </row>
    <row r="704" spans="1:10" ht="15.95" hidden="1" customHeight="1" x14ac:dyDescent="0.25">
      <c r="A704" s="296" t="s">
        <v>389</v>
      </c>
      <c r="B704" s="14" t="s">
        <v>36</v>
      </c>
      <c r="C704" s="106"/>
      <c r="D704" s="14" t="s">
        <v>13</v>
      </c>
      <c r="E704" s="15">
        <v>41214</v>
      </c>
      <c r="F704" s="15">
        <v>41303</v>
      </c>
      <c r="G704" s="18"/>
      <c r="H704" s="155"/>
      <c r="I704" s="17" t="s">
        <v>909</v>
      </c>
      <c r="J704" s="107"/>
    </row>
    <row r="705" spans="1:1879" ht="15.95" hidden="1" customHeight="1" x14ac:dyDescent="0.25">
      <c r="A705" s="296" t="s">
        <v>390</v>
      </c>
      <c r="B705" s="14" t="s">
        <v>36</v>
      </c>
      <c r="C705" s="106"/>
      <c r="D705" s="14" t="s">
        <v>2</v>
      </c>
      <c r="E705" s="15">
        <v>41214</v>
      </c>
      <c r="F705" s="15">
        <v>41225</v>
      </c>
      <c r="G705" s="18"/>
      <c r="H705" s="155"/>
      <c r="I705" s="17" t="s">
        <v>910</v>
      </c>
      <c r="J705" s="107"/>
      <c r="K705" s="458"/>
      <c r="L705" s="458"/>
      <c r="M705" s="458"/>
      <c r="N705" s="458"/>
      <c r="O705" s="458"/>
      <c r="P705" s="458"/>
      <c r="Q705" s="458"/>
      <c r="R705" s="458"/>
      <c r="S705" s="458"/>
      <c r="T705" s="458"/>
      <c r="U705" s="458"/>
      <c r="V705" s="458"/>
      <c r="W705" s="458"/>
      <c r="X705" s="458"/>
      <c r="Y705" s="458"/>
      <c r="Z705" s="458"/>
      <c r="AA705" s="458"/>
      <c r="AB705" s="458"/>
      <c r="AC705" s="458"/>
      <c r="AD705" s="458"/>
      <c r="AE705" s="458"/>
      <c r="AF705" s="458"/>
      <c r="AG705" s="458"/>
      <c r="AH705" s="458"/>
      <c r="AI705" s="458"/>
      <c r="AJ705" s="458"/>
      <c r="AK705" s="458"/>
      <c r="AL705" s="458"/>
      <c r="AM705" s="458"/>
      <c r="AN705" s="458"/>
      <c r="AO705" s="458"/>
      <c r="AP705" s="458"/>
      <c r="AQ705" s="458"/>
      <c r="AR705" s="458"/>
      <c r="AS705" s="458"/>
      <c r="AT705" s="458"/>
      <c r="AU705" s="458"/>
      <c r="AV705" s="458"/>
      <c r="AW705" s="458"/>
      <c r="AX705" s="458"/>
      <c r="AY705" s="458"/>
      <c r="AZ705" s="458"/>
      <c r="BA705" s="458"/>
      <c r="BB705" s="458"/>
      <c r="BC705" s="458"/>
      <c r="BD705" s="458"/>
      <c r="BE705" s="458"/>
      <c r="BF705" s="458"/>
      <c r="BG705" s="458"/>
      <c r="BH705" s="458"/>
      <c r="BI705" s="458"/>
      <c r="BJ705" s="458"/>
      <c r="BK705" s="458"/>
      <c r="BL705" s="458"/>
      <c r="BM705" s="458"/>
      <c r="BN705" s="458"/>
      <c r="BO705" s="458"/>
      <c r="BP705" s="458"/>
      <c r="BQ705" s="458"/>
      <c r="BR705" s="458"/>
      <c r="BS705" s="458"/>
      <c r="BT705" s="458"/>
      <c r="BU705" s="458"/>
      <c r="BV705" s="458"/>
      <c r="BW705" s="458"/>
      <c r="BX705" s="458"/>
      <c r="BY705" s="458"/>
      <c r="BZ705" s="458"/>
      <c r="CA705" s="458"/>
      <c r="CB705" s="458"/>
      <c r="CC705" s="458"/>
      <c r="CD705" s="458"/>
      <c r="CE705" s="458"/>
      <c r="CF705" s="458"/>
      <c r="CG705" s="458"/>
      <c r="CH705" s="458"/>
      <c r="CI705" s="458"/>
      <c r="CJ705" s="458"/>
      <c r="CK705" s="458"/>
      <c r="CL705" s="458"/>
      <c r="CM705" s="458"/>
      <c r="CN705" s="458"/>
      <c r="CO705" s="458"/>
      <c r="CP705" s="458"/>
      <c r="CQ705" s="458"/>
      <c r="CR705" s="458"/>
      <c r="CS705" s="458"/>
      <c r="CT705" s="458"/>
      <c r="CU705" s="458"/>
      <c r="CV705" s="458"/>
      <c r="CW705" s="458"/>
      <c r="CX705" s="458"/>
      <c r="CY705" s="458"/>
      <c r="CZ705" s="458"/>
      <c r="DA705" s="458"/>
      <c r="DB705" s="458"/>
      <c r="DC705" s="458"/>
      <c r="DD705" s="458"/>
      <c r="DE705" s="458"/>
      <c r="DF705" s="458"/>
      <c r="DG705" s="458"/>
      <c r="DH705" s="458"/>
      <c r="DI705" s="458"/>
      <c r="DJ705" s="458"/>
      <c r="DK705" s="458"/>
      <c r="DL705" s="458"/>
      <c r="DM705" s="458"/>
      <c r="DN705" s="458"/>
      <c r="DO705" s="458"/>
      <c r="DP705" s="458"/>
      <c r="DQ705" s="458"/>
      <c r="DR705" s="458"/>
      <c r="DS705" s="458"/>
      <c r="DT705" s="458"/>
      <c r="DU705" s="458"/>
      <c r="DV705" s="458"/>
      <c r="DW705" s="458"/>
      <c r="DX705" s="458"/>
      <c r="DY705" s="458"/>
      <c r="DZ705" s="458"/>
      <c r="EA705" s="458"/>
      <c r="EB705" s="458"/>
      <c r="EC705" s="458"/>
      <c r="ED705" s="458"/>
      <c r="EE705" s="458"/>
      <c r="EF705" s="458"/>
      <c r="EG705" s="458"/>
      <c r="EH705" s="458"/>
      <c r="EI705" s="458"/>
      <c r="EJ705" s="458"/>
      <c r="EK705" s="458"/>
      <c r="EL705" s="458"/>
      <c r="EM705" s="458"/>
      <c r="EN705" s="458"/>
      <c r="EO705" s="458"/>
      <c r="EP705" s="458"/>
      <c r="EQ705" s="458"/>
      <c r="ER705" s="458"/>
      <c r="ES705" s="458"/>
      <c r="ET705" s="458"/>
      <c r="EU705" s="458"/>
      <c r="EV705" s="458"/>
      <c r="EW705" s="458"/>
      <c r="EX705" s="458"/>
      <c r="EY705" s="458"/>
      <c r="EZ705" s="458"/>
      <c r="FA705" s="458"/>
      <c r="FB705" s="458"/>
      <c r="FC705" s="458"/>
      <c r="FD705" s="458"/>
      <c r="FE705" s="458"/>
      <c r="FF705" s="458"/>
      <c r="FG705" s="458"/>
      <c r="FH705" s="458"/>
      <c r="FI705" s="458"/>
      <c r="FJ705" s="458"/>
      <c r="FK705" s="458"/>
      <c r="FL705" s="458"/>
      <c r="FM705" s="458"/>
      <c r="FN705" s="458"/>
      <c r="FO705" s="458"/>
      <c r="FP705" s="458"/>
      <c r="FQ705" s="458"/>
      <c r="FR705" s="458"/>
      <c r="FS705" s="458"/>
      <c r="FT705" s="458"/>
      <c r="FU705" s="458"/>
      <c r="FV705" s="458"/>
      <c r="FW705" s="458"/>
      <c r="FX705" s="458"/>
      <c r="FY705" s="458"/>
      <c r="FZ705" s="458"/>
      <c r="GA705" s="458"/>
      <c r="GB705" s="458"/>
      <c r="GC705" s="458"/>
      <c r="GD705" s="458"/>
      <c r="GE705" s="458"/>
      <c r="GF705" s="458"/>
      <c r="GG705" s="458"/>
      <c r="GH705" s="458"/>
      <c r="GI705" s="458"/>
      <c r="GJ705" s="458"/>
      <c r="GK705" s="458"/>
      <c r="GL705" s="458"/>
      <c r="GM705" s="458"/>
      <c r="GN705" s="458"/>
      <c r="GO705" s="458"/>
      <c r="GP705" s="458"/>
      <c r="GQ705" s="458"/>
      <c r="GR705" s="458"/>
      <c r="GS705" s="458"/>
      <c r="GT705" s="458"/>
      <c r="GU705" s="458"/>
      <c r="GV705" s="458"/>
      <c r="GW705" s="458"/>
      <c r="GX705" s="458"/>
      <c r="GY705" s="458"/>
      <c r="GZ705" s="458"/>
      <c r="HA705" s="458"/>
      <c r="HB705" s="458"/>
      <c r="HC705" s="458"/>
      <c r="HD705" s="458"/>
      <c r="HE705" s="458"/>
      <c r="HF705" s="458"/>
      <c r="HG705" s="458"/>
      <c r="HH705" s="458"/>
      <c r="HI705" s="458"/>
      <c r="HJ705" s="458"/>
      <c r="HK705" s="458"/>
      <c r="HL705" s="458"/>
      <c r="HM705" s="458"/>
      <c r="HN705" s="458"/>
      <c r="HO705" s="458"/>
      <c r="HP705" s="458"/>
      <c r="HQ705" s="458"/>
      <c r="HR705" s="458"/>
      <c r="HS705" s="458"/>
      <c r="HT705" s="458"/>
      <c r="HU705" s="458"/>
      <c r="HV705" s="458"/>
      <c r="HW705" s="458"/>
      <c r="HX705" s="458"/>
      <c r="HY705" s="458"/>
      <c r="HZ705" s="458"/>
      <c r="IA705" s="458"/>
      <c r="IB705" s="458"/>
      <c r="IC705" s="458"/>
      <c r="ID705" s="458"/>
      <c r="IE705" s="458"/>
      <c r="IF705" s="458"/>
      <c r="IG705" s="458"/>
      <c r="IH705" s="458"/>
      <c r="II705" s="458"/>
      <c r="IJ705" s="458"/>
      <c r="IK705" s="458"/>
      <c r="IL705" s="458"/>
      <c r="IM705" s="458"/>
      <c r="IN705" s="458"/>
      <c r="IO705" s="458"/>
      <c r="IP705" s="458"/>
      <c r="IQ705" s="458"/>
      <c r="IR705" s="458"/>
      <c r="IS705" s="458"/>
      <c r="IT705" s="458"/>
      <c r="IU705" s="458"/>
      <c r="IV705" s="458"/>
      <c r="IW705" s="458"/>
      <c r="IX705" s="458"/>
      <c r="IY705" s="458"/>
      <c r="IZ705" s="458"/>
      <c r="JA705" s="458"/>
      <c r="JB705" s="458"/>
      <c r="JC705" s="458"/>
      <c r="JD705" s="458"/>
      <c r="JE705" s="458"/>
      <c r="JF705" s="458"/>
      <c r="JG705" s="458"/>
      <c r="JH705" s="458"/>
      <c r="JI705" s="458"/>
      <c r="JJ705" s="458"/>
      <c r="JK705" s="458"/>
      <c r="JL705" s="458"/>
      <c r="JM705" s="458"/>
      <c r="JN705" s="458"/>
      <c r="JO705" s="458"/>
      <c r="JP705" s="458"/>
      <c r="JQ705" s="458"/>
      <c r="JR705" s="458"/>
      <c r="JS705" s="458"/>
      <c r="JT705" s="458"/>
      <c r="JU705" s="458"/>
      <c r="JV705" s="458"/>
      <c r="JW705" s="458"/>
      <c r="JX705" s="458"/>
      <c r="JY705" s="458"/>
      <c r="JZ705" s="458"/>
      <c r="KA705" s="458"/>
      <c r="KB705" s="458"/>
      <c r="KC705" s="458"/>
      <c r="KD705" s="458"/>
      <c r="KE705" s="458"/>
      <c r="KF705" s="458"/>
      <c r="KG705" s="458"/>
      <c r="KH705" s="458"/>
      <c r="KI705" s="458"/>
      <c r="KJ705" s="458"/>
      <c r="KK705" s="458"/>
      <c r="KL705" s="458"/>
      <c r="KM705" s="458"/>
      <c r="KN705" s="458"/>
      <c r="KO705" s="458"/>
      <c r="KP705" s="458"/>
      <c r="KQ705" s="458"/>
      <c r="KR705" s="458"/>
      <c r="KS705" s="458"/>
      <c r="KT705" s="458"/>
      <c r="KU705" s="458"/>
      <c r="KV705" s="458"/>
      <c r="KW705" s="458"/>
      <c r="KX705" s="458"/>
      <c r="KY705" s="458"/>
      <c r="KZ705" s="458"/>
      <c r="LA705" s="458"/>
      <c r="LB705" s="458"/>
      <c r="LC705" s="458"/>
      <c r="LD705" s="458"/>
      <c r="LE705" s="458"/>
      <c r="LF705" s="458"/>
      <c r="LG705" s="458"/>
      <c r="LH705" s="458"/>
      <c r="LI705" s="458"/>
      <c r="LJ705" s="458"/>
      <c r="LK705" s="458"/>
      <c r="LL705" s="458"/>
      <c r="LM705" s="458"/>
      <c r="LN705" s="458"/>
      <c r="LO705" s="458"/>
      <c r="LP705" s="458"/>
      <c r="LQ705" s="458"/>
      <c r="LR705" s="458"/>
      <c r="LS705" s="458"/>
      <c r="LT705" s="458"/>
      <c r="LU705" s="458"/>
      <c r="LV705" s="458"/>
      <c r="LW705" s="458"/>
      <c r="LX705" s="458"/>
      <c r="LY705" s="458"/>
      <c r="LZ705" s="458"/>
      <c r="MA705" s="458"/>
      <c r="MB705" s="458"/>
      <c r="MC705" s="458"/>
      <c r="MD705" s="458"/>
      <c r="ME705" s="458"/>
      <c r="MF705" s="458"/>
      <c r="MG705" s="458"/>
      <c r="MH705" s="458"/>
      <c r="MI705" s="458"/>
      <c r="MJ705" s="458"/>
      <c r="MK705" s="458"/>
      <c r="ML705" s="458"/>
      <c r="MM705" s="458"/>
      <c r="MN705" s="458"/>
      <c r="MO705" s="458"/>
      <c r="MP705" s="458"/>
      <c r="MQ705" s="458"/>
      <c r="MR705" s="458"/>
      <c r="MS705" s="458"/>
      <c r="MT705" s="458"/>
      <c r="MU705" s="458"/>
      <c r="MV705" s="458"/>
      <c r="MW705" s="458"/>
      <c r="MX705" s="458"/>
      <c r="MY705" s="458"/>
      <c r="MZ705" s="458"/>
      <c r="NA705" s="458"/>
      <c r="NB705" s="458"/>
      <c r="NC705" s="458"/>
      <c r="ND705" s="458"/>
      <c r="NE705" s="458"/>
      <c r="NF705" s="458"/>
      <c r="NG705" s="458"/>
      <c r="NH705" s="458"/>
      <c r="NI705" s="458"/>
      <c r="NJ705" s="458"/>
      <c r="NK705" s="458"/>
      <c r="NL705" s="458"/>
      <c r="NM705" s="458"/>
      <c r="NN705" s="458"/>
      <c r="NO705" s="458"/>
      <c r="NP705" s="458"/>
      <c r="NQ705" s="458"/>
      <c r="NR705" s="458"/>
      <c r="NS705" s="458"/>
      <c r="NT705" s="458"/>
      <c r="NU705" s="458"/>
      <c r="NV705" s="458"/>
      <c r="NW705" s="458"/>
      <c r="NX705" s="458"/>
      <c r="NY705" s="458"/>
      <c r="NZ705" s="458"/>
      <c r="OA705" s="458"/>
      <c r="OB705" s="458"/>
      <c r="OC705" s="458"/>
      <c r="OD705" s="458"/>
      <c r="OE705" s="458"/>
      <c r="OF705" s="458"/>
      <c r="OG705" s="458"/>
      <c r="OH705" s="458"/>
      <c r="OI705" s="458"/>
      <c r="OJ705" s="458"/>
      <c r="OK705" s="458"/>
      <c r="OL705" s="458"/>
      <c r="OM705" s="458"/>
      <c r="ON705" s="458"/>
      <c r="OO705" s="458"/>
      <c r="OP705" s="458"/>
      <c r="OQ705" s="458"/>
      <c r="OR705" s="458"/>
      <c r="OS705" s="458"/>
      <c r="OT705" s="458"/>
      <c r="OU705" s="458"/>
      <c r="OV705" s="458"/>
      <c r="OW705" s="458"/>
      <c r="OX705" s="458"/>
      <c r="OY705" s="458"/>
      <c r="OZ705" s="458"/>
      <c r="PA705" s="458"/>
      <c r="PB705" s="458"/>
      <c r="PC705" s="458"/>
      <c r="PD705" s="458"/>
      <c r="PE705" s="458"/>
      <c r="PF705" s="458"/>
      <c r="PG705" s="458"/>
      <c r="PH705" s="458"/>
      <c r="PI705" s="458"/>
      <c r="PJ705" s="458"/>
      <c r="PK705" s="458"/>
      <c r="PL705" s="458"/>
      <c r="PM705" s="458"/>
      <c r="PN705" s="458"/>
      <c r="PO705" s="458"/>
      <c r="PP705" s="458"/>
      <c r="PQ705" s="458"/>
      <c r="PR705" s="458"/>
      <c r="PS705" s="458"/>
      <c r="PT705" s="458"/>
      <c r="PU705" s="458"/>
      <c r="PV705" s="458"/>
      <c r="PW705" s="458"/>
      <c r="PX705" s="458"/>
      <c r="PY705" s="458"/>
      <c r="PZ705" s="458"/>
      <c r="QA705" s="458"/>
      <c r="QB705" s="458"/>
      <c r="QC705" s="458"/>
      <c r="QD705" s="458"/>
      <c r="QE705" s="458"/>
      <c r="QF705" s="458"/>
      <c r="QG705" s="458"/>
      <c r="QH705" s="458"/>
      <c r="QI705" s="458"/>
      <c r="QJ705" s="458"/>
      <c r="QK705" s="458"/>
      <c r="QL705" s="458"/>
      <c r="QM705" s="458"/>
      <c r="QN705" s="458"/>
      <c r="QO705" s="458"/>
      <c r="QP705" s="458"/>
      <c r="QQ705" s="458"/>
      <c r="QR705" s="458"/>
      <c r="QS705" s="458"/>
      <c r="QT705" s="458"/>
      <c r="QU705" s="458"/>
      <c r="QV705" s="458"/>
      <c r="QW705" s="458"/>
      <c r="QX705" s="458"/>
      <c r="QY705" s="458"/>
      <c r="QZ705" s="458"/>
      <c r="RA705" s="458"/>
      <c r="RB705" s="458"/>
      <c r="RC705" s="458"/>
      <c r="RD705" s="458"/>
      <c r="RE705" s="458"/>
      <c r="RF705" s="458"/>
      <c r="RG705" s="458"/>
      <c r="RH705" s="458"/>
      <c r="RI705" s="458"/>
      <c r="RJ705" s="458"/>
      <c r="RK705" s="458"/>
      <c r="RL705" s="458"/>
      <c r="RM705" s="458"/>
      <c r="RN705" s="458"/>
      <c r="RO705" s="458"/>
      <c r="RP705" s="458"/>
      <c r="RQ705" s="458"/>
      <c r="RR705" s="458"/>
      <c r="RS705" s="458"/>
      <c r="RT705" s="458"/>
      <c r="RU705" s="458"/>
      <c r="RV705" s="458"/>
      <c r="RW705" s="458"/>
      <c r="RX705" s="458"/>
      <c r="RY705" s="458"/>
      <c r="RZ705" s="458"/>
      <c r="SA705" s="458"/>
      <c r="SB705" s="458"/>
      <c r="SC705" s="458"/>
      <c r="SD705" s="458"/>
      <c r="SE705" s="458"/>
      <c r="SF705" s="458"/>
      <c r="SG705" s="458"/>
      <c r="SH705" s="458"/>
      <c r="SI705" s="458"/>
      <c r="SJ705" s="458"/>
      <c r="SK705" s="458"/>
      <c r="SL705" s="458"/>
      <c r="SM705" s="458"/>
      <c r="SN705" s="458"/>
      <c r="SO705" s="458"/>
      <c r="SP705" s="458"/>
      <c r="SQ705" s="458"/>
      <c r="SR705" s="458"/>
      <c r="SS705" s="458"/>
      <c r="ST705" s="458"/>
      <c r="SU705" s="458"/>
      <c r="SV705" s="458"/>
      <c r="SW705" s="458"/>
      <c r="SX705" s="458"/>
      <c r="SY705" s="458"/>
      <c r="SZ705" s="458"/>
      <c r="TA705" s="458"/>
      <c r="TB705" s="458"/>
      <c r="TC705" s="458"/>
      <c r="TD705" s="458"/>
      <c r="TE705" s="458"/>
      <c r="TF705" s="458"/>
      <c r="TG705" s="458"/>
      <c r="TH705" s="458"/>
      <c r="TI705" s="458"/>
      <c r="TJ705" s="458"/>
      <c r="TK705" s="458"/>
      <c r="TL705" s="458"/>
      <c r="TM705" s="458"/>
      <c r="TN705" s="458"/>
      <c r="TO705" s="458"/>
      <c r="TP705" s="458"/>
      <c r="TQ705" s="458"/>
      <c r="TR705" s="458"/>
      <c r="TS705" s="458"/>
      <c r="TT705" s="458"/>
      <c r="TU705" s="458"/>
      <c r="TV705" s="458"/>
      <c r="TW705" s="458"/>
      <c r="TX705" s="458"/>
      <c r="TY705" s="458"/>
      <c r="TZ705" s="458"/>
      <c r="UA705" s="458"/>
      <c r="UB705" s="458"/>
      <c r="UC705" s="458"/>
      <c r="UD705" s="458"/>
      <c r="UE705" s="458"/>
      <c r="UF705" s="458"/>
      <c r="UG705" s="458"/>
      <c r="UH705" s="458"/>
      <c r="UI705" s="458"/>
      <c r="UJ705" s="458"/>
      <c r="UK705" s="458"/>
      <c r="UL705" s="458"/>
      <c r="UM705" s="458"/>
      <c r="UN705" s="458"/>
      <c r="UO705" s="458"/>
      <c r="UP705" s="458"/>
      <c r="UQ705" s="458"/>
      <c r="UR705" s="458"/>
      <c r="US705" s="458"/>
      <c r="UT705" s="458"/>
      <c r="UU705" s="458"/>
      <c r="UV705" s="458"/>
      <c r="UW705" s="458"/>
      <c r="UX705" s="458"/>
      <c r="UY705" s="458"/>
      <c r="UZ705" s="458"/>
      <c r="VA705" s="458"/>
      <c r="VB705" s="458"/>
      <c r="VC705" s="458"/>
      <c r="VD705" s="458"/>
      <c r="VE705" s="458"/>
      <c r="VF705" s="458"/>
      <c r="VG705" s="458"/>
      <c r="VH705" s="458"/>
      <c r="VI705" s="458"/>
      <c r="VJ705" s="458"/>
      <c r="VK705" s="458"/>
      <c r="VL705" s="458"/>
      <c r="VM705" s="458"/>
      <c r="VN705" s="458"/>
      <c r="VO705" s="458"/>
      <c r="VP705" s="458"/>
      <c r="VQ705" s="458"/>
      <c r="VR705" s="458"/>
      <c r="VS705" s="458"/>
      <c r="VT705" s="458"/>
      <c r="VU705" s="458"/>
      <c r="VV705" s="458"/>
      <c r="VW705" s="458"/>
      <c r="VX705" s="458"/>
      <c r="VY705" s="458"/>
      <c r="VZ705" s="458"/>
      <c r="WA705" s="458"/>
      <c r="WB705" s="458"/>
      <c r="WC705" s="458"/>
      <c r="WD705" s="458"/>
      <c r="WE705" s="458"/>
      <c r="WF705" s="458"/>
      <c r="WG705" s="458"/>
      <c r="WH705" s="458"/>
      <c r="WI705" s="458"/>
      <c r="WJ705" s="458"/>
      <c r="WK705" s="458"/>
      <c r="WL705" s="458"/>
      <c r="WM705" s="458"/>
      <c r="WN705" s="458"/>
      <c r="WO705" s="458"/>
      <c r="WP705" s="458"/>
      <c r="WQ705" s="458"/>
      <c r="WR705" s="458"/>
      <c r="WS705" s="458"/>
      <c r="WT705" s="458"/>
      <c r="WU705" s="458"/>
      <c r="WV705" s="458"/>
      <c r="WW705" s="458"/>
      <c r="WX705" s="458"/>
      <c r="WY705" s="458"/>
      <c r="WZ705" s="458"/>
      <c r="XA705" s="458"/>
      <c r="XB705" s="458"/>
      <c r="XC705" s="458"/>
      <c r="XD705" s="458"/>
      <c r="XE705" s="458"/>
      <c r="XF705" s="458"/>
      <c r="XG705" s="458"/>
      <c r="XH705" s="458"/>
      <c r="XI705" s="458"/>
      <c r="XJ705" s="458"/>
      <c r="XK705" s="458"/>
      <c r="XL705" s="458"/>
      <c r="XM705" s="458"/>
      <c r="XN705" s="458"/>
      <c r="XO705" s="458"/>
      <c r="XP705" s="458"/>
      <c r="XQ705" s="458"/>
      <c r="XR705" s="458"/>
      <c r="XS705" s="458"/>
      <c r="XT705" s="458"/>
      <c r="XU705" s="458"/>
      <c r="XV705" s="458"/>
      <c r="XW705" s="458"/>
      <c r="XX705" s="458"/>
      <c r="XY705" s="458"/>
      <c r="XZ705" s="458"/>
      <c r="YA705" s="458"/>
      <c r="YB705" s="458"/>
      <c r="YC705" s="458"/>
      <c r="YD705" s="458"/>
      <c r="YE705" s="458"/>
      <c r="YF705" s="458"/>
      <c r="YG705" s="458"/>
      <c r="YH705" s="458"/>
      <c r="YI705" s="458"/>
      <c r="YJ705" s="458"/>
      <c r="YK705" s="458"/>
      <c r="YL705" s="458"/>
      <c r="YM705" s="458"/>
      <c r="YN705" s="458"/>
      <c r="YO705" s="458"/>
      <c r="YP705" s="458"/>
      <c r="YQ705" s="458"/>
      <c r="YR705" s="458"/>
      <c r="YS705" s="458"/>
      <c r="YT705" s="458"/>
      <c r="YU705" s="458"/>
      <c r="YV705" s="458"/>
      <c r="YW705" s="458"/>
      <c r="YX705" s="458"/>
      <c r="YY705" s="458"/>
      <c r="YZ705" s="458"/>
      <c r="ZA705" s="458"/>
      <c r="ZB705" s="458"/>
      <c r="ZC705" s="458"/>
      <c r="ZD705" s="458"/>
      <c r="ZE705" s="458"/>
      <c r="ZF705" s="458"/>
      <c r="ZG705" s="458"/>
      <c r="ZH705" s="458"/>
      <c r="ZI705" s="458"/>
      <c r="ZJ705" s="458"/>
      <c r="ZK705" s="458"/>
      <c r="ZL705" s="458"/>
      <c r="ZM705" s="458"/>
      <c r="ZN705" s="458"/>
      <c r="ZO705" s="458"/>
      <c r="ZP705" s="458"/>
      <c r="ZQ705" s="458"/>
      <c r="ZR705" s="458"/>
      <c r="ZS705" s="458"/>
      <c r="ZT705" s="458"/>
      <c r="ZU705" s="458"/>
      <c r="ZV705" s="458"/>
      <c r="ZW705" s="458"/>
      <c r="ZX705" s="458"/>
      <c r="ZY705" s="458"/>
      <c r="ZZ705" s="458"/>
      <c r="AAA705" s="458"/>
      <c r="AAB705" s="458"/>
      <c r="AAC705" s="458"/>
      <c r="AAD705" s="458"/>
      <c r="AAE705" s="458"/>
      <c r="AAF705" s="458"/>
      <c r="AAG705" s="458"/>
      <c r="AAH705" s="458"/>
      <c r="AAI705" s="458"/>
      <c r="AAJ705" s="458"/>
      <c r="AAK705" s="458"/>
      <c r="AAL705" s="458"/>
      <c r="AAM705" s="458"/>
      <c r="AAN705" s="458"/>
      <c r="AAO705" s="458"/>
      <c r="AAP705" s="458"/>
      <c r="AAQ705" s="458"/>
      <c r="AAR705" s="458"/>
      <c r="AAS705" s="458"/>
      <c r="AAT705" s="458"/>
      <c r="AAU705" s="458"/>
      <c r="AAV705" s="458"/>
      <c r="AAW705" s="458"/>
      <c r="AAX705" s="458"/>
      <c r="AAY705" s="458"/>
      <c r="AAZ705" s="458"/>
      <c r="ABA705" s="458"/>
      <c r="ABB705" s="458"/>
      <c r="ABC705" s="458"/>
      <c r="ABD705" s="458"/>
      <c r="ABE705" s="458"/>
      <c r="ABF705" s="458"/>
      <c r="ABG705" s="458"/>
      <c r="ABH705" s="458"/>
      <c r="ABI705" s="458"/>
      <c r="ABJ705" s="458"/>
      <c r="ABK705" s="458"/>
      <c r="ABL705" s="458"/>
      <c r="ABM705" s="458"/>
      <c r="ABN705" s="458"/>
      <c r="ABO705" s="458"/>
      <c r="ABP705" s="458"/>
      <c r="ABQ705" s="458"/>
      <c r="ABR705" s="458"/>
      <c r="ABS705" s="458"/>
      <c r="ABT705" s="458"/>
      <c r="ABU705" s="458"/>
      <c r="ABV705" s="458"/>
      <c r="ABW705" s="458"/>
      <c r="ABX705" s="458"/>
      <c r="ABY705" s="458"/>
      <c r="ABZ705" s="458"/>
      <c r="ACA705" s="458"/>
      <c r="ACB705" s="458"/>
      <c r="ACC705" s="458"/>
      <c r="ACD705" s="458"/>
      <c r="ACE705" s="458"/>
      <c r="ACF705" s="458"/>
      <c r="ACG705" s="458"/>
      <c r="ACH705" s="458"/>
      <c r="ACI705" s="458"/>
      <c r="ACJ705" s="458"/>
      <c r="ACK705" s="458"/>
      <c r="ACL705" s="458"/>
      <c r="ACM705" s="458"/>
      <c r="ACN705" s="458"/>
      <c r="ACO705" s="458"/>
      <c r="ACP705" s="458"/>
      <c r="ACQ705" s="458"/>
      <c r="ACR705" s="458"/>
      <c r="ACS705" s="458"/>
      <c r="ACT705" s="458"/>
      <c r="ACU705" s="458"/>
      <c r="ACV705" s="458"/>
      <c r="ACW705" s="458"/>
      <c r="ACX705" s="458"/>
      <c r="ACY705" s="458"/>
      <c r="ACZ705" s="458"/>
      <c r="ADA705" s="458"/>
      <c r="ADB705" s="458"/>
      <c r="ADC705" s="458"/>
      <c r="ADD705" s="458"/>
      <c r="ADE705" s="458"/>
      <c r="ADF705" s="458"/>
      <c r="ADG705" s="458"/>
      <c r="ADH705" s="458"/>
      <c r="ADI705" s="458"/>
      <c r="ADJ705" s="458"/>
      <c r="ADK705" s="458"/>
      <c r="ADL705" s="458"/>
      <c r="ADM705" s="458"/>
      <c r="ADN705" s="458"/>
      <c r="ADO705" s="458"/>
      <c r="ADP705" s="458"/>
      <c r="ADQ705" s="458"/>
      <c r="ADR705" s="458"/>
      <c r="ADS705" s="458"/>
      <c r="ADT705" s="458"/>
      <c r="ADU705" s="458"/>
      <c r="ADV705" s="458"/>
      <c r="ADW705" s="458"/>
      <c r="ADX705" s="458"/>
      <c r="ADY705" s="458"/>
      <c r="ADZ705" s="458"/>
      <c r="AEA705" s="458"/>
      <c r="AEB705" s="458"/>
      <c r="AEC705" s="458"/>
      <c r="AED705" s="458"/>
      <c r="AEE705" s="458"/>
      <c r="AEF705" s="458"/>
      <c r="AEG705" s="458"/>
      <c r="AEH705" s="458"/>
      <c r="AEI705" s="458"/>
      <c r="AEJ705" s="458"/>
      <c r="AEK705" s="458"/>
      <c r="AEL705" s="458"/>
      <c r="AEM705" s="458"/>
      <c r="AEN705" s="458"/>
      <c r="AEO705" s="458"/>
      <c r="AEP705" s="458"/>
      <c r="AEQ705" s="458"/>
      <c r="AER705" s="458"/>
      <c r="AES705" s="458"/>
      <c r="AET705" s="458"/>
      <c r="AEU705" s="458"/>
      <c r="AEV705" s="458"/>
      <c r="AEW705" s="458"/>
      <c r="AEX705" s="458"/>
      <c r="AEY705" s="458"/>
      <c r="AEZ705" s="458"/>
      <c r="AFA705" s="458"/>
      <c r="AFB705" s="458"/>
      <c r="AFC705" s="458"/>
      <c r="AFD705" s="458"/>
      <c r="AFE705" s="458"/>
      <c r="AFF705" s="458"/>
      <c r="AFG705" s="458"/>
      <c r="AFH705" s="458"/>
      <c r="AFI705" s="458"/>
      <c r="AFJ705" s="458"/>
      <c r="AFK705" s="458"/>
      <c r="AFL705" s="458"/>
      <c r="AFM705" s="458"/>
      <c r="AFN705" s="458"/>
      <c r="AFO705" s="458"/>
      <c r="AFP705" s="458"/>
      <c r="AFQ705" s="458"/>
      <c r="AFR705" s="458"/>
      <c r="AFS705" s="458"/>
      <c r="AFT705" s="458"/>
      <c r="AFU705" s="458"/>
      <c r="AFV705" s="458"/>
      <c r="AFW705" s="458"/>
      <c r="AFX705" s="458"/>
      <c r="AFY705" s="458"/>
      <c r="AFZ705" s="458"/>
      <c r="AGA705" s="458"/>
      <c r="AGB705" s="458"/>
      <c r="AGC705" s="458"/>
      <c r="AGD705" s="458"/>
      <c r="AGE705" s="458"/>
      <c r="AGF705" s="458"/>
      <c r="AGG705" s="458"/>
      <c r="AGH705" s="458"/>
      <c r="AGI705" s="458"/>
      <c r="AGJ705" s="458"/>
      <c r="AGK705" s="458"/>
      <c r="AGL705" s="458"/>
      <c r="AGM705" s="458"/>
      <c r="AGN705" s="458"/>
      <c r="AGO705" s="458"/>
      <c r="AGP705" s="458"/>
      <c r="AGQ705" s="458"/>
      <c r="AGR705" s="458"/>
      <c r="AGS705" s="458"/>
      <c r="AGT705" s="458"/>
      <c r="AGU705" s="458"/>
      <c r="AGV705" s="458"/>
      <c r="AGW705" s="458"/>
      <c r="AGX705" s="458"/>
      <c r="AGY705" s="458"/>
      <c r="AGZ705" s="458"/>
      <c r="AHA705" s="458"/>
      <c r="AHB705" s="458"/>
      <c r="AHC705" s="458"/>
      <c r="AHD705" s="458"/>
      <c r="AHE705" s="458"/>
      <c r="AHF705" s="458"/>
      <c r="AHG705" s="458"/>
      <c r="AHH705" s="458"/>
      <c r="AHI705" s="458"/>
      <c r="AHJ705" s="458"/>
      <c r="AHK705" s="458"/>
      <c r="AHL705" s="458"/>
      <c r="AHM705" s="458"/>
      <c r="AHN705" s="458"/>
      <c r="AHO705" s="458"/>
      <c r="AHP705" s="458"/>
      <c r="AHQ705" s="458"/>
      <c r="AHR705" s="458"/>
      <c r="AHS705" s="458"/>
      <c r="AHT705" s="458"/>
      <c r="AHU705" s="458"/>
      <c r="AHV705" s="458"/>
      <c r="AHW705" s="458"/>
      <c r="AHX705" s="458"/>
      <c r="AHY705" s="458"/>
      <c r="AHZ705" s="458"/>
      <c r="AIA705" s="458"/>
      <c r="AIB705" s="458"/>
      <c r="AIC705" s="458"/>
      <c r="AID705" s="458"/>
      <c r="AIE705" s="458"/>
      <c r="AIF705" s="458"/>
      <c r="AIG705" s="458"/>
      <c r="AIH705" s="458"/>
      <c r="AII705" s="458"/>
      <c r="AIJ705" s="458"/>
      <c r="AIK705" s="458"/>
      <c r="AIL705" s="458"/>
      <c r="AIM705" s="458"/>
      <c r="AIN705" s="458"/>
      <c r="AIO705" s="458"/>
      <c r="AIP705" s="458"/>
      <c r="AIQ705" s="458"/>
      <c r="AIR705" s="458"/>
      <c r="AIS705" s="458"/>
      <c r="AIT705" s="458"/>
      <c r="AIU705" s="458"/>
      <c r="AIV705" s="458"/>
      <c r="AIW705" s="458"/>
      <c r="AIX705" s="458"/>
      <c r="AIY705" s="458"/>
      <c r="AIZ705" s="458"/>
      <c r="AJA705" s="458"/>
      <c r="AJB705" s="458"/>
      <c r="AJC705" s="458"/>
      <c r="AJD705" s="458"/>
      <c r="AJE705" s="458"/>
      <c r="AJF705" s="458"/>
      <c r="AJG705" s="458"/>
      <c r="AJH705" s="458"/>
      <c r="AJI705" s="458"/>
      <c r="AJJ705" s="458"/>
      <c r="AJK705" s="458"/>
      <c r="AJL705" s="458"/>
      <c r="AJM705" s="458"/>
      <c r="AJN705" s="458"/>
      <c r="AJO705" s="458"/>
      <c r="AJP705" s="458"/>
      <c r="AJQ705" s="458"/>
      <c r="AJR705" s="458"/>
      <c r="AJS705" s="458"/>
      <c r="AJT705" s="458"/>
      <c r="AJU705" s="458"/>
      <c r="AJV705" s="458"/>
      <c r="AJW705" s="458"/>
      <c r="AJX705" s="458"/>
      <c r="AJY705" s="458"/>
      <c r="AJZ705" s="458"/>
      <c r="AKA705" s="458"/>
      <c r="AKB705" s="458"/>
      <c r="AKC705" s="458"/>
      <c r="AKD705" s="458"/>
      <c r="AKE705" s="458"/>
      <c r="AKF705" s="458"/>
      <c r="AKG705" s="458"/>
      <c r="AKH705" s="458"/>
      <c r="AKI705" s="458"/>
      <c r="AKJ705" s="458"/>
      <c r="AKK705" s="458"/>
      <c r="AKL705" s="458"/>
      <c r="AKM705" s="458"/>
      <c r="AKN705" s="458"/>
      <c r="AKO705" s="458"/>
      <c r="AKP705" s="458"/>
      <c r="AKQ705" s="458"/>
      <c r="AKR705" s="458"/>
      <c r="AKS705" s="458"/>
      <c r="AKT705" s="458"/>
      <c r="AKU705" s="458"/>
      <c r="AKV705" s="458"/>
      <c r="AKW705" s="458"/>
      <c r="AKX705" s="458"/>
      <c r="AKY705" s="458"/>
      <c r="AKZ705" s="458"/>
      <c r="ALA705" s="458"/>
      <c r="ALB705" s="458"/>
      <c r="ALC705" s="458"/>
      <c r="ALD705" s="458"/>
      <c r="ALE705" s="458"/>
      <c r="ALF705" s="458"/>
      <c r="ALG705" s="458"/>
      <c r="ALH705" s="458"/>
      <c r="ALI705" s="458"/>
      <c r="ALJ705" s="458"/>
      <c r="ALK705" s="458"/>
      <c r="ALL705" s="458"/>
      <c r="ALM705" s="458"/>
      <c r="ALN705" s="458"/>
      <c r="ALO705" s="458"/>
      <c r="ALP705" s="458"/>
      <c r="ALQ705" s="458"/>
      <c r="ALR705" s="458"/>
      <c r="ALS705" s="458"/>
      <c r="ALT705" s="458"/>
      <c r="ALU705" s="458"/>
      <c r="ALV705" s="458"/>
      <c r="ALW705" s="458"/>
      <c r="ALX705" s="458"/>
      <c r="ALY705" s="458"/>
      <c r="ALZ705" s="458"/>
      <c r="AMA705" s="458"/>
      <c r="AMB705" s="458"/>
      <c r="AMC705" s="458"/>
      <c r="AMD705" s="458"/>
      <c r="AME705" s="458"/>
      <c r="AMF705" s="458"/>
      <c r="AMG705" s="458"/>
      <c r="AMH705" s="458"/>
      <c r="AMI705" s="458"/>
      <c r="AMJ705" s="458"/>
      <c r="AMK705" s="458"/>
      <c r="AML705" s="458"/>
      <c r="AMM705" s="458"/>
      <c r="AMN705" s="458"/>
      <c r="AMO705" s="458"/>
      <c r="AMP705" s="458"/>
      <c r="AMQ705" s="458"/>
      <c r="AMR705" s="458"/>
      <c r="AMS705" s="458"/>
      <c r="AMT705" s="458"/>
      <c r="AMU705" s="458"/>
      <c r="AMV705" s="458"/>
      <c r="AMW705" s="458"/>
      <c r="AMX705" s="458"/>
      <c r="AMY705" s="458"/>
      <c r="AMZ705" s="458"/>
      <c r="ANA705" s="458"/>
      <c r="ANB705" s="458"/>
      <c r="ANC705" s="458"/>
      <c r="AND705" s="458"/>
      <c r="ANE705" s="458"/>
      <c r="ANF705" s="458"/>
      <c r="ANG705" s="458"/>
      <c r="ANH705" s="458"/>
      <c r="ANI705" s="458"/>
      <c r="ANJ705" s="458"/>
      <c r="ANK705" s="458"/>
      <c r="ANL705" s="458"/>
      <c r="ANM705" s="458"/>
      <c r="ANN705" s="458"/>
      <c r="ANO705" s="458"/>
      <c r="ANP705" s="458"/>
      <c r="ANQ705" s="458"/>
      <c r="ANR705" s="458"/>
      <c r="ANS705" s="458"/>
      <c r="ANT705" s="458"/>
      <c r="ANU705" s="458"/>
      <c r="ANV705" s="458"/>
      <c r="ANW705" s="458"/>
      <c r="ANX705" s="458"/>
      <c r="ANY705" s="458"/>
      <c r="ANZ705" s="458"/>
      <c r="AOA705" s="458"/>
      <c r="AOB705" s="458"/>
      <c r="AOC705" s="458"/>
      <c r="AOD705" s="458"/>
      <c r="AOE705" s="458"/>
      <c r="AOF705" s="458"/>
      <c r="AOG705" s="458"/>
      <c r="AOH705" s="458"/>
      <c r="AOI705" s="458"/>
      <c r="AOJ705" s="458"/>
      <c r="AOK705" s="458"/>
      <c r="AOL705" s="458"/>
      <c r="AOM705" s="458"/>
      <c r="AON705" s="458"/>
      <c r="AOO705" s="458"/>
      <c r="AOP705" s="458"/>
      <c r="AOQ705" s="458"/>
      <c r="AOR705" s="458"/>
      <c r="AOS705" s="458"/>
      <c r="AOT705" s="458"/>
      <c r="AOU705" s="458"/>
      <c r="AOV705" s="458"/>
      <c r="AOW705" s="458"/>
      <c r="AOX705" s="458"/>
      <c r="AOY705" s="458"/>
      <c r="AOZ705" s="458"/>
      <c r="APA705" s="458"/>
      <c r="APB705" s="458"/>
      <c r="APC705" s="458"/>
      <c r="APD705" s="458"/>
      <c r="APE705" s="458"/>
      <c r="APF705" s="458"/>
      <c r="APG705" s="458"/>
      <c r="APH705" s="458"/>
      <c r="API705" s="458"/>
      <c r="APJ705" s="458"/>
      <c r="APK705" s="458"/>
      <c r="APL705" s="458"/>
      <c r="APM705" s="458"/>
      <c r="APN705" s="458"/>
      <c r="APO705" s="458"/>
      <c r="APP705" s="458"/>
      <c r="APQ705" s="458"/>
      <c r="APR705" s="458"/>
      <c r="APS705" s="458"/>
      <c r="APT705" s="458"/>
      <c r="APU705" s="458"/>
      <c r="APV705" s="458"/>
      <c r="APW705" s="458"/>
      <c r="APX705" s="458"/>
      <c r="APY705" s="458"/>
      <c r="APZ705" s="458"/>
      <c r="AQA705" s="458"/>
      <c r="AQB705" s="458"/>
      <c r="AQC705" s="458"/>
      <c r="AQD705" s="458"/>
      <c r="AQE705" s="458"/>
      <c r="AQF705" s="458"/>
      <c r="AQG705" s="458"/>
      <c r="AQH705" s="458"/>
      <c r="AQI705" s="458"/>
      <c r="AQJ705" s="458"/>
      <c r="AQK705" s="458"/>
      <c r="AQL705" s="458"/>
      <c r="AQM705" s="458"/>
      <c r="AQN705" s="458"/>
      <c r="AQO705" s="458"/>
      <c r="AQP705" s="458"/>
      <c r="AQQ705" s="458"/>
      <c r="AQR705" s="458"/>
      <c r="AQS705" s="458"/>
      <c r="AQT705" s="458"/>
      <c r="AQU705" s="458"/>
      <c r="AQV705" s="458"/>
      <c r="AQW705" s="458"/>
      <c r="AQX705" s="458"/>
      <c r="AQY705" s="458"/>
      <c r="AQZ705" s="458"/>
      <c r="ARA705" s="458"/>
      <c r="ARB705" s="458"/>
      <c r="ARC705" s="458"/>
      <c r="ARD705" s="458"/>
      <c r="ARE705" s="458"/>
      <c r="ARF705" s="458"/>
      <c r="ARG705" s="458"/>
      <c r="ARH705" s="458"/>
      <c r="ARI705" s="458"/>
      <c r="ARJ705" s="458"/>
      <c r="ARK705" s="458"/>
      <c r="ARL705" s="458"/>
      <c r="ARM705" s="458"/>
      <c r="ARN705" s="458"/>
      <c r="ARO705" s="458"/>
      <c r="ARP705" s="458"/>
      <c r="ARQ705" s="458"/>
      <c r="ARR705" s="458"/>
      <c r="ARS705" s="458"/>
      <c r="ART705" s="458"/>
      <c r="ARU705" s="458"/>
      <c r="ARV705" s="458"/>
      <c r="ARW705" s="458"/>
      <c r="ARX705" s="458"/>
      <c r="ARY705" s="458"/>
      <c r="ARZ705" s="458"/>
      <c r="ASA705" s="458"/>
      <c r="ASB705" s="458"/>
      <c r="ASC705" s="458"/>
      <c r="ASD705" s="458"/>
      <c r="ASE705" s="458"/>
      <c r="ASF705" s="458"/>
      <c r="ASG705" s="458"/>
      <c r="ASH705" s="458"/>
      <c r="ASI705" s="458"/>
      <c r="ASJ705" s="458"/>
      <c r="ASK705" s="458"/>
      <c r="ASL705" s="458"/>
      <c r="ASM705" s="458"/>
      <c r="ASN705" s="458"/>
      <c r="ASO705" s="458"/>
      <c r="ASP705" s="458"/>
      <c r="ASQ705" s="458"/>
      <c r="ASR705" s="458"/>
      <c r="ASS705" s="458"/>
      <c r="AST705" s="458"/>
      <c r="ASU705" s="458"/>
      <c r="ASV705" s="458"/>
      <c r="ASW705" s="458"/>
      <c r="ASX705" s="458"/>
      <c r="ASY705" s="458"/>
      <c r="ASZ705" s="458"/>
      <c r="ATA705" s="458"/>
      <c r="ATB705" s="458"/>
      <c r="ATC705" s="458"/>
      <c r="ATD705" s="458"/>
      <c r="ATE705" s="458"/>
      <c r="ATF705" s="458"/>
      <c r="ATG705" s="458"/>
      <c r="ATH705" s="458"/>
      <c r="ATI705" s="458"/>
      <c r="ATJ705" s="458"/>
      <c r="ATK705" s="458"/>
      <c r="ATL705" s="458"/>
      <c r="ATM705" s="458"/>
      <c r="ATN705" s="458"/>
      <c r="ATO705" s="458"/>
      <c r="ATP705" s="458"/>
      <c r="ATQ705" s="458"/>
      <c r="ATR705" s="458"/>
      <c r="ATS705" s="458"/>
      <c r="ATT705" s="458"/>
      <c r="ATU705" s="458"/>
      <c r="ATV705" s="458"/>
      <c r="ATW705" s="458"/>
      <c r="ATX705" s="458"/>
      <c r="ATY705" s="458"/>
      <c r="ATZ705" s="458"/>
      <c r="AUA705" s="458"/>
      <c r="AUB705" s="458"/>
      <c r="AUC705" s="458"/>
      <c r="AUD705" s="458"/>
      <c r="AUE705" s="458"/>
      <c r="AUF705" s="458"/>
      <c r="AUG705" s="458"/>
      <c r="AUH705" s="458"/>
      <c r="AUI705" s="458"/>
      <c r="AUJ705" s="458"/>
      <c r="AUK705" s="458"/>
      <c r="AUL705" s="458"/>
      <c r="AUM705" s="458"/>
      <c r="AUN705" s="458"/>
      <c r="AUO705" s="458"/>
      <c r="AUP705" s="458"/>
      <c r="AUQ705" s="458"/>
      <c r="AUR705" s="458"/>
      <c r="AUS705" s="458"/>
      <c r="AUT705" s="458"/>
      <c r="AUU705" s="458"/>
      <c r="AUV705" s="458"/>
      <c r="AUW705" s="458"/>
      <c r="AUX705" s="458"/>
      <c r="AUY705" s="458"/>
      <c r="AUZ705" s="458"/>
      <c r="AVA705" s="458"/>
      <c r="AVB705" s="458"/>
      <c r="AVC705" s="458"/>
      <c r="AVD705" s="458"/>
      <c r="AVE705" s="458"/>
      <c r="AVF705" s="458"/>
      <c r="AVG705" s="458"/>
      <c r="AVH705" s="458"/>
      <c r="AVI705" s="458"/>
      <c r="AVJ705" s="458"/>
      <c r="AVK705" s="458"/>
      <c r="AVL705" s="458"/>
      <c r="AVM705" s="458"/>
      <c r="AVN705" s="458"/>
      <c r="AVO705" s="458"/>
      <c r="AVP705" s="458"/>
      <c r="AVQ705" s="458"/>
      <c r="AVR705" s="458"/>
      <c r="AVS705" s="458"/>
      <c r="AVT705" s="458"/>
      <c r="AVU705" s="458"/>
      <c r="AVV705" s="458"/>
      <c r="AVW705" s="458"/>
      <c r="AVX705" s="458"/>
      <c r="AVY705" s="458"/>
      <c r="AVZ705" s="458"/>
      <c r="AWA705" s="458"/>
      <c r="AWB705" s="458"/>
      <c r="AWC705" s="458"/>
      <c r="AWD705" s="458"/>
      <c r="AWE705" s="458"/>
      <c r="AWF705" s="458"/>
      <c r="AWG705" s="458"/>
      <c r="AWH705" s="458"/>
      <c r="AWI705" s="458"/>
      <c r="AWJ705" s="458"/>
      <c r="AWK705" s="458"/>
      <c r="AWL705" s="458"/>
      <c r="AWM705" s="458"/>
      <c r="AWN705" s="458"/>
      <c r="AWO705" s="458"/>
      <c r="AWP705" s="458"/>
      <c r="AWQ705" s="458"/>
      <c r="AWR705" s="458"/>
      <c r="AWS705" s="458"/>
      <c r="AWT705" s="458"/>
      <c r="AWU705" s="458"/>
      <c r="AWV705" s="458"/>
      <c r="AWW705" s="458"/>
      <c r="AWX705" s="458"/>
      <c r="AWY705" s="458"/>
      <c r="AWZ705" s="458"/>
      <c r="AXA705" s="458"/>
      <c r="AXB705" s="458"/>
      <c r="AXC705" s="458"/>
      <c r="AXD705" s="458"/>
      <c r="AXE705" s="458"/>
      <c r="AXF705" s="458"/>
      <c r="AXG705" s="458"/>
      <c r="AXH705" s="458"/>
      <c r="AXI705" s="458"/>
      <c r="AXJ705" s="458"/>
      <c r="AXK705" s="458"/>
      <c r="AXL705" s="458"/>
      <c r="AXM705" s="458"/>
      <c r="AXN705" s="458"/>
      <c r="AXO705" s="458"/>
      <c r="AXP705" s="458"/>
      <c r="AXQ705" s="458"/>
      <c r="AXR705" s="458"/>
      <c r="AXS705" s="458"/>
      <c r="AXT705" s="458"/>
      <c r="AXU705" s="458"/>
      <c r="AXV705" s="458"/>
      <c r="AXW705" s="458"/>
      <c r="AXX705" s="458"/>
      <c r="AXY705" s="458"/>
      <c r="AXZ705" s="458"/>
      <c r="AYA705" s="458"/>
      <c r="AYB705" s="458"/>
      <c r="AYC705" s="458"/>
      <c r="AYD705" s="458"/>
      <c r="AYE705" s="458"/>
      <c r="AYF705" s="458"/>
      <c r="AYG705" s="458"/>
      <c r="AYH705" s="458"/>
      <c r="AYI705" s="458"/>
      <c r="AYJ705" s="458"/>
      <c r="AYK705" s="458"/>
      <c r="AYL705" s="458"/>
      <c r="AYM705" s="458"/>
      <c r="AYN705" s="458"/>
      <c r="AYO705" s="458"/>
      <c r="AYP705" s="458"/>
      <c r="AYQ705" s="458"/>
      <c r="AYR705" s="458"/>
      <c r="AYS705" s="458"/>
      <c r="AYT705" s="458"/>
      <c r="AYU705" s="458"/>
      <c r="AYV705" s="458"/>
      <c r="AYW705" s="458"/>
      <c r="AYX705" s="458"/>
      <c r="AYY705" s="458"/>
      <c r="AYZ705" s="458"/>
      <c r="AZA705" s="458"/>
      <c r="AZB705" s="458"/>
      <c r="AZC705" s="458"/>
      <c r="AZD705" s="458"/>
      <c r="AZE705" s="458"/>
      <c r="AZF705" s="458"/>
      <c r="AZG705" s="458"/>
      <c r="AZH705" s="458"/>
      <c r="AZI705" s="458"/>
      <c r="AZJ705" s="458"/>
      <c r="AZK705" s="458"/>
      <c r="AZL705" s="458"/>
      <c r="AZM705" s="458"/>
      <c r="AZN705" s="458"/>
      <c r="AZO705" s="458"/>
      <c r="AZP705" s="458"/>
      <c r="AZQ705" s="458"/>
      <c r="AZR705" s="458"/>
      <c r="AZS705" s="458"/>
      <c r="AZT705" s="458"/>
      <c r="AZU705" s="458"/>
      <c r="AZV705" s="458"/>
      <c r="AZW705" s="458"/>
      <c r="AZX705" s="458"/>
      <c r="AZY705" s="458"/>
      <c r="AZZ705" s="458"/>
      <c r="BAA705" s="458"/>
      <c r="BAB705" s="458"/>
      <c r="BAC705" s="458"/>
      <c r="BAD705" s="458"/>
      <c r="BAE705" s="458"/>
      <c r="BAF705" s="458"/>
      <c r="BAG705" s="458"/>
      <c r="BAH705" s="458"/>
      <c r="BAI705" s="458"/>
      <c r="BAJ705" s="458"/>
      <c r="BAK705" s="458"/>
      <c r="BAL705" s="458"/>
      <c r="BAM705" s="458"/>
      <c r="BAN705" s="458"/>
      <c r="BAO705" s="458"/>
      <c r="BAP705" s="458"/>
      <c r="BAQ705" s="458"/>
      <c r="BAR705" s="458"/>
      <c r="BAS705" s="458"/>
      <c r="BAT705" s="458"/>
      <c r="BAU705" s="458"/>
      <c r="BAV705" s="458"/>
      <c r="BAW705" s="458"/>
      <c r="BAX705" s="458"/>
      <c r="BAY705" s="458"/>
      <c r="BAZ705" s="458"/>
      <c r="BBA705" s="458"/>
      <c r="BBB705" s="458"/>
      <c r="BBC705" s="458"/>
      <c r="BBD705" s="458"/>
      <c r="BBE705" s="458"/>
      <c r="BBF705" s="458"/>
      <c r="BBG705" s="458"/>
      <c r="BBH705" s="458"/>
      <c r="BBI705" s="458"/>
      <c r="BBJ705" s="458"/>
      <c r="BBK705" s="458"/>
      <c r="BBL705" s="458"/>
      <c r="BBM705" s="458"/>
      <c r="BBN705" s="458"/>
      <c r="BBO705" s="458"/>
      <c r="BBP705" s="458"/>
      <c r="BBQ705" s="458"/>
      <c r="BBR705" s="458"/>
      <c r="BBS705" s="458"/>
      <c r="BBT705" s="458"/>
      <c r="BBU705" s="458"/>
      <c r="BBV705" s="458"/>
      <c r="BBW705" s="458"/>
      <c r="BBX705" s="458"/>
      <c r="BBY705" s="458"/>
      <c r="BBZ705" s="458"/>
      <c r="BCA705" s="458"/>
      <c r="BCB705" s="458"/>
      <c r="BCC705" s="458"/>
      <c r="BCD705" s="458"/>
      <c r="BCE705" s="458"/>
      <c r="BCF705" s="458"/>
      <c r="BCG705" s="458"/>
      <c r="BCH705" s="458"/>
      <c r="BCI705" s="458"/>
      <c r="BCJ705" s="458"/>
      <c r="BCK705" s="458"/>
      <c r="BCL705" s="458"/>
      <c r="BCM705" s="458"/>
      <c r="BCN705" s="458"/>
      <c r="BCO705" s="458"/>
      <c r="BCP705" s="458"/>
      <c r="BCQ705" s="458"/>
      <c r="BCR705" s="458"/>
      <c r="BCS705" s="458"/>
      <c r="BCT705" s="458"/>
      <c r="BCU705" s="458"/>
      <c r="BCV705" s="458"/>
      <c r="BCW705" s="458"/>
      <c r="BCX705" s="458"/>
      <c r="BCY705" s="458"/>
      <c r="BCZ705" s="458"/>
      <c r="BDA705" s="458"/>
      <c r="BDB705" s="458"/>
      <c r="BDC705" s="458"/>
      <c r="BDD705" s="458"/>
      <c r="BDE705" s="458"/>
      <c r="BDF705" s="458"/>
      <c r="BDG705" s="458"/>
      <c r="BDH705" s="458"/>
      <c r="BDI705" s="458"/>
      <c r="BDJ705" s="458"/>
      <c r="BDK705" s="458"/>
      <c r="BDL705" s="458"/>
      <c r="BDM705" s="458"/>
      <c r="BDN705" s="458"/>
      <c r="BDO705" s="458"/>
      <c r="BDP705" s="458"/>
      <c r="BDQ705" s="458"/>
      <c r="BDR705" s="458"/>
      <c r="BDS705" s="458"/>
      <c r="BDT705" s="458"/>
      <c r="BDU705" s="458"/>
      <c r="BDV705" s="458"/>
      <c r="BDW705" s="458"/>
      <c r="BDX705" s="458"/>
      <c r="BDY705" s="458"/>
      <c r="BDZ705" s="458"/>
      <c r="BEA705" s="458"/>
      <c r="BEB705" s="458"/>
      <c r="BEC705" s="458"/>
      <c r="BED705" s="458"/>
      <c r="BEE705" s="458"/>
      <c r="BEF705" s="458"/>
      <c r="BEG705" s="458"/>
      <c r="BEH705" s="458"/>
      <c r="BEI705" s="458"/>
      <c r="BEJ705" s="458"/>
      <c r="BEK705" s="458"/>
      <c r="BEL705" s="458"/>
      <c r="BEM705" s="458"/>
      <c r="BEN705" s="458"/>
      <c r="BEO705" s="458"/>
      <c r="BEP705" s="458"/>
      <c r="BEQ705" s="458"/>
      <c r="BER705" s="458"/>
      <c r="BES705" s="458"/>
      <c r="BET705" s="458"/>
      <c r="BEU705" s="458"/>
      <c r="BEV705" s="458"/>
      <c r="BEW705" s="458"/>
      <c r="BEX705" s="458"/>
      <c r="BEY705" s="458"/>
      <c r="BEZ705" s="458"/>
      <c r="BFA705" s="458"/>
      <c r="BFB705" s="458"/>
      <c r="BFC705" s="458"/>
      <c r="BFD705" s="458"/>
      <c r="BFE705" s="458"/>
      <c r="BFF705" s="458"/>
      <c r="BFG705" s="458"/>
      <c r="BFH705" s="458"/>
      <c r="BFI705" s="458"/>
      <c r="BFJ705" s="458"/>
      <c r="BFK705" s="458"/>
      <c r="BFL705" s="458"/>
      <c r="BFM705" s="458"/>
      <c r="BFN705" s="458"/>
      <c r="BFO705" s="458"/>
      <c r="BFP705" s="458"/>
      <c r="BFQ705" s="458"/>
      <c r="BFR705" s="458"/>
      <c r="BFS705" s="458"/>
      <c r="BFT705" s="458"/>
      <c r="BFU705" s="458"/>
      <c r="BFV705" s="458"/>
      <c r="BFW705" s="458"/>
      <c r="BFX705" s="458"/>
      <c r="BFY705" s="458"/>
      <c r="BFZ705" s="458"/>
      <c r="BGA705" s="458"/>
      <c r="BGB705" s="458"/>
      <c r="BGC705" s="458"/>
      <c r="BGD705" s="458"/>
      <c r="BGE705" s="458"/>
      <c r="BGF705" s="458"/>
      <c r="BGG705" s="458"/>
      <c r="BGH705" s="458"/>
      <c r="BGI705" s="458"/>
      <c r="BGJ705" s="458"/>
      <c r="BGK705" s="458"/>
      <c r="BGL705" s="458"/>
      <c r="BGM705" s="458"/>
      <c r="BGN705" s="458"/>
      <c r="BGO705" s="458"/>
      <c r="BGP705" s="458"/>
      <c r="BGQ705" s="458"/>
      <c r="BGR705" s="458"/>
      <c r="BGS705" s="458"/>
      <c r="BGT705" s="458"/>
      <c r="BGU705" s="458"/>
      <c r="BGV705" s="458"/>
      <c r="BGW705" s="458"/>
      <c r="BGX705" s="458"/>
      <c r="BGY705" s="458"/>
      <c r="BGZ705" s="458"/>
      <c r="BHA705" s="458"/>
      <c r="BHB705" s="458"/>
      <c r="BHC705" s="458"/>
      <c r="BHD705" s="458"/>
      <c r="BHE705" s="458"/>
      <c r="BHF705" s="458"/>
      <c r="BHG705" s="458"/>
      <c r="BHH705" s="458"/>
      <c r="BHI705" s="458"/>
      <c r="BHJ705" s="458"/>
      <c r="BHK705" s="458"/>
      <c r="BHL705" s="458"/>
      <c r="BHM705" s="458"/>
      <c r="BHN705" s="458"/>
      <c r="BHO705" s="458"/>
      <c r="BHP705" s="458"/>
      <c r="BHQ705" s="458"/>
      <c r="BHR705" s="458"/>
      <c r="BHS705" s="458"/>
      <c r="BHT705" s="458"/>
      <c r="BHU705" s="458"/>
      <c r="BHV705" s="458"/>
      <c r="BHW705" s="458"/>
      <c r="BHX705" s="458"/>
      <c r="BHY705" s="458"/>
      <c r="BHZ705" s="458"/>
      <c r="BIA705" s="458"/>
      <c r="BIB705" s="458"/>
      <c r="BIC705" s="458"/>
      <c r="BID705" s="458"/>
      <c r="BIE705" s="458"/>
      <c r="BIF705" s="458"/>
      <c r="BIG705" s="458"/>
      <c r="BIH705" s="458"/>
      <c r="BII705" s="458"/>
      <c r="BIJ705" s="458"/>
      <c r="BIK705" s="458"/>
      <c r="BIL705" s="458"/>
      <c r="BIM705" s="458"/>
      <c r="BIN705" s="458"/>
      <c r="BIO705" s="458"/>
      <c r="BIP705" s="458"/>
      <c r="BIQ705" s="458"/>
      <c r="BIR705" s="458"/>
      <c r="BIS705" s="458"/>
      <c r="BIT705" s="458"/>
      <c r="BIU705" s="458"/>
      <c r="BIV705" s="458"/>
      <c r="BIW705" s="458"/>
      <c r="BIX705" s="458"/>
      <c r="BIY705" s="458"/>
      <c r="BIZ705" s="458"/>
      <c r="BJA705" s="458"/>
      <c r="BJB705" s="458"/>
      <c r="BJC705" s="458"/>
      <c r="BJD705" s="458"/>
      <c r="BJE705" s="458"/>
      <c r="BJF705" s="458"/>
      <c r="BJG705" s="458"/>
      <c r="BJH705" s="458"/>
      <c r="BJI705" s="458"/>
      <c r="BJJ705" s="458"/>
      <c r="BJK705" s="458"/>
      <c r="BJL705" s="458"/>
      <c r="BJM705" s="458"/>
      <c r="BJN705" s="458"/>
      <c r="BJO705" s="458"/>
      <c r="BJP705" s="458"/>
      <c r="BJQ705" s="458"/>
      <c r="BJR705" s="458"/>
      <c r="BJS705" s="458"/>
      <c r="BJT705" s="458"/>
      <c r="BJU705" s="458"/>
      <c r="BJV705" s="458"/>
      <c r="BJW705" s="458"/>
      <c r="BJX705" s="458"/>
      <c r="BJY705" s="458"/>
      <c r="BJZ705" s="458"/>
      <c r="BKA705" s="458"/>
      <c r="BKB705" s="458"/>
      <c r="BKC705" s="458"/>
      <c r="BKD705" s="458"/>
      <c r="BKE705" s="458"/>
      <c r="BKF705" s="458"/>
      <c r="BKG705" s="458"/>
      <c r="BKH705" s="458"/>
      <c r="BKI705" s="458"/>
      <c r="BKJ705" s="458"/>
      <c r="BKK705" s="458"/>
      <c r="BKL705" s="458"/>
      <c r="BKM705" s="458"/>
      <c r="BKN705" s="458"/>
      <c r="BKO705" s="458"/>
      <c r="BKP705" s="458"/>
      <c r="BKQ705" s="458"/>
      <c r="BKR705" s="458"/>
      <c r="BKS705" s="458"/>
      <c r="BKT705" s="458"/>
      <c r="BKU705" s="458"/>
      <c r="BKV705" s="458"/>
      <c r="BKW705" s="458"/>
      <c r="BKX705" s="458"/>
      <c r="BKY705" s="458"/>
      <c r="BKZ705" s="458"/>
      <c r="BLA705" s="458"/>
      <c r="BLB705" s="458"/>
      <c r="BLC705" s="458"/>
      <c r="BLD705" s="458"/>
      <c r="BLE705" s="458"/>
      <c r="BLF705" s="458"/>
      <c r="BLG705" s="458"/>
      <c r="BLH705" s="458"/>
      <c r="BLI705" s="458"/>
      <c r="BLJ705" s="458"/>
      <c r="BLK705" s="458"/>
      <c r="BLL705" s="458"/>
      <c r="BLM705" s="458"/>
      <c r="BLN705" s="458"/>
      <c r="BLO705" s="458"/>
      <c r="BLP705" s="458"/>
      <c r="BLQ705" s="458"/>
      <c r="BLR705" s="458"/>
      <c r="BLS705" s="458"/>
      <c r="BLT705" s="458"/>
      <c r="BLU705" s="458"/>
      <c r="BLV705" s="458"/>
      <c r="BLW705" s="458"/>
      <c r="BLX705" s="458"/>
      <c r="BLY705" s="458"/>
      <c r="BLZ705" s="458"/>
      <c r="BMA705" s="458"/>
      <c r="BMB705" s="458"/>
      <c r="BMC705" s="458"/>
      <c r="BMD705" s="458"/>
      <c r="BME705" s="458"/>
      <c r="BMF705" s="458"/>
      <c r="BMG705" s="458"/>
      <c r="BMH705" s="458"/>
      <c r="BMI705" s="458"/>
      <c r="BMJ705" s="458"/>
      <c r="BMK705" s="458"/>
      <c r="BML705" s="458"/>
      <c r="BMM705" s="458"/>
      <c r="BMN705" s="458"/>
      <c r="BMO705" s="458"/>
      <c r="BMP705" s="458"/>
      <c r="BMQ705" s="458"/>
      <c r="BMR705" s="458"/>
      <c r="BMS705" s="458"/>
      <c r="BMT705" s="458"/>
      <c r="BMU705" s="458"/>
      <c r="BMV705" s="458"/>
      <c r="BMW705" s="458"/>
      <c r="BMX705" s="458"/>
      <c r="BMY705" s="458"/>
      <c r="BMZ705" s="458"/>
      <c r="BNA705" s="458"/>
      <c r="BNB705" s="458"/>
      <c r="BNC705" s="458"/>
      <c r="BND705" s="458"/>
      <c r="BNE705" s="458"/>
      <c r="BNF705" s="458"/>
      <c r="BNG705" s="458"/>
      <c r="BNH705" s="458"/>
      <c r="BNI705" s="458"/>
      <c r="BNJ705" s="458"/>
      <c r="BNK705" s="458"/>
      <c r="BNL705" s="458"/>
      <c r="BNM705" s="458"/>
      <c r="BNN705" s="458"/>
      <c r="BNO705" s="458"/>
      <c r="BNP705" s="458"/>
      <c r="BNQ705" s="458"/>
      <c r="BNR705" s="458"/>
      <c r="BNS705" s="458"/>
      <c r="BNT705" s="458"/>
      <c r="BNU705" s="458"/>
      <c r="BNV705" s="458"/>
      <c r="BNW705" s="458"/>
      <c r="BNX705" s="458"/>
      <c r="BNY705" s="458"/>
      <c r="BNZ705" s="458"/>
      <c r="BOA705" s="458"/>
      <c r="BOB705" s="458"/>
      <c r="BOC705" s="458"/>
      <c r="BOD705" s="458"/>
      <c r="BOE705" s="458"/>
      <c r="BOF705" s="458"/>
      <c r="BOG705" s="458"/>
      <c r="BOH705" s="458"/>
      <c r="BOI705" s="458"/>
      <c r="BOJ705" s="458"/>
      <c r="BOK705" s="458"/>
      <c r="BOL705" s="458"/>
      <c r="BOM705" s="458"/>
      <c r="BON705" s="458"/>
      <c r="BOO705" s="458"/>
      <c r="BOP705" s="458"/>
      <c r="BOQ705" s="458"/>
      <c r="BOR705" s="458"/>
      <c r="BOS705" s="458"/>
      <c r="BOT705" s="458"/>
      <c r="BOU705" s="458"/>
      <c r="BOV705" s="458"/>
      <c r="BOW705" s="458"/>
      <c r="BOX705" s="458"/>
      <c r="BOY705" s="458"/>
      <c r="BOZ705" s="458"/>
      <c r="BPA705" s="458"/>
      <c r="BPB705" s="458"/>
      <c r="BPC705" s="458"/>
      <c r="BPD705" s="458"/>
      <c r="BPE705" s="458"/>
      <c r="BPF705" s="458"/>
      <c r="BPG705" s="458"/>
      <c r="BPH705" s="458"/>
      <c r="BPI705" s="458"/>
      <c r="BPJ705" s="458"/>
      <c r="BPK705" s="458"/>
      <c r="BPL705" s="458"/>
      <c r="BPM705" s="458"/>
      <c r="BPN705" s="458"/>
      <c r="BPO705" s="458"/>
      <c r="BPP705" s="458"/>
      <c r="BPQ705" s="458"/>
      <c r="BPR705" s="458"/>
      <c r="BPS705" s="458"/>
      <c r="BPT705" s="458"/>
      <c r="BPU705" s="458"/>
      <c r="BPV705" s="458"/>
      <c r="BPW705" s="458"/>
      <c r="BPX705" s="458"/>
      <c r="BPY705" s="458"/>
      <c r="BPZ705" s="458"/>
      <c r="BQA705" s="458"/>
      <c r="BQB705" s="458"/>
      <c r="BQC705" s="458"/>
      <c r="BQD705" s="458"/>
      <c r="BQE705" s="458"/>
      <c r="BQF705" s="458"/>
      <c r="BQG705" s="458"/>
      <c r="BQH705" s="458"/>
      <c r="BQI705" s="458"/>
      <c r="BQJ705" s="458"/>
      <c r="BQK705" s="458"/>
      <c r="BQL705" s="458"/>
      <c r="BQM705" s="458"/>
      <c r="BQN705" s="458"/>
      <c r="BQO705" s="458"/>
      <c r="BQP705" s="458"/>
      <c r="BQQ705" s="458"/>
      <c r="BQR705" s="458"/>
      <c r="BQS705" s="458"/>
      <c r="BQT705" s="458"/>
      <c r="BQU705" s="458"/>
      <c r="BQV705" s="458"/>
      <c r="BQW705" s="458"/>
      <c r="BQX705" s="458"/>
      <c r="BQY705" s="458"/>
      <c r="BQZ705" s="458"/>
      <c r="BRA705" s="458"/>
      <c r="BRB705" s="458"/>
      <c r="BRC705" s="458"/>
      <c r="BRD705" s="458"/>
      <c r="BRE705" s="458"/>
      <c r="BRF705" s="458"/>
      <c r="BRG705" s="458"/>
      <c r="BRH705" s="458"/>
      <c r="BRI705" s="458"/>
      <c r="BRJ705" s="458"/>
      <c r="BRK705" s="458"/>
      <c r="BRL705" s="458"/>
      <c r="BRM705" s="458"/>
      <c r="BRN705" s="458"/>
      <c r="BRO705" s="458"/>
      <c r="BRP705" s="458"/>
      <c r="BRQ705" s="458"/>
      <c r="BRR705" s="458"/>
      <c r="BRS705" s="458"/>
      <c r="BRT705" s="458"/>
      <c r="BRU705" s="458"/>
      <c r="BRV705" s="458"/>
      <c r="BRW705" s="458"/>
      <c r="BRX705" s="458"/>
      <c r="BRY705" s="458"/>
      <c r="BRZ705" s="458"/>
      <c r="BSA705" s="458"/>
      <c r="BSB705" s="458"/>
      <c r="BSC705" s="458"/>
      <c r="BSD705" s="458"/>
      <c r="BSE705" s="458"/>
      <c r="BSF705" s="458"/>
      <c r="BSG705" s="458"/>
      <c r="BSH705" s="458"/>
      <c r="BSI705" s="458"/>
      <c r="BSJ705" s="458"/>
      <c r="BSK705" s="458"/>
      <c r="BSL705" s="458"/>
      <c r="BSM705" s="458"/>
      <c r="BSN705" s="458"/>
      <c r="BSO705" s="458"/>
      <c r="BSP705" s="458"/>
      <c r="BSQ705" s="458"/>
      <c r="BSR705" s="458"/>
      <c r="BSS705" s="458"/>
      <c r="BST705" s="458"/>
      <c r="BSU705" s="458"/>
      <c r="BSV705" s="458"/>
      <c r="BSW705" s="458"/>
      <c r="BSX705" s="458"/>
      <c r="BSY705" s="458"/>
      <c r="BSZ705" s="458"/>
      <c r="BTA705" s="458"/>
      <c r="BTB705" s="458"/>
      <c r="BTC705" s="458"/>
      <c r="BTD705" s="458"/>
      <c r="BTE705" s="458"/>
      <c r="BTF705" s="458"/>
      <c r="BTG705" s="458"/>
    </row>
    <row r="706" spans="1:1879" ht="15.95" hidden="1" customHeight="1" x14ac:dyDescent="0.25">
      <c r="A706" s="296" t="s">
        <v>306</v>
      </c>
      <c r="B706" s="14" t="s">
        <v>36</v>
      </c>
      <c r="C706" s="223"/>
      <c r="D706" s="14" t="s">
        <v>333</v>
      </c>
      <c r="E706" s="15">
        <v>43173</v>
      </c>
      <c r="F706" s="15">
        <v>43647</v>
      </c>
      <c r="G706" s="14"/>
      <c r="H706" s="155"/>
      <c r="I706" s="17" t="s">
        <v>1138</v>
      </c>
      <c r="J706" s="107"/>
    </row>
    <row r="707" spans="1:1879" ht="15.95" hidden="1" customHeight="1" x14ac:dyDescent="0.25">
      <c r="A707" s="296" t="s">
        <v>347</v>
      </c>
      <c r="B707" s="14" t="s">
        <v>36</v>
      </c>
      <c r="C707" s="106"/>
      <c r="D707" s="14" t="s">
        <v>13</v>
      </c>
      <c r="E707" s="15">
        <v>40792</v>
      </c>
      <c r="F707" s="15">
        <v>40851</v>
      </c>
      <c r="G707" s="18"/>
      <c r="H707" s="155"/>
      <c r="I707" s="17" t="s">
        <v>1058</v>
      </c>
      <c r="J707" s="107"/>
    </row>
    <row r="708" spans="1:1879" ht="15.95" hidden="1" customHeight="1" x14ac:dyDescent="0.25">
      <c r="A708" s="296" t="s">
        <v>176</v>
      </c>
      <c r="B708" s="14" t="s">
        <v>36</v>
      </c>
      <c r="C708" s="106"/>
      <c r="D708" s="14" t="s">
        <v>2</v>
      </c>
      <c r="E708" s="15">
        <v>40603</v>
      </c>
      <c r="F708" s="15">
        <v>40926</v>
      </c>
      <c r="G708" s="18"/>
      <c r="H708" s="155"/>
      <c r="I708" s="17" t="s">
        <v>1059</v>
      </c>
      <c r="J708" s="107"/>
    </row>
    <row r="709" spans="1:1879" ht="15.95" hidden="1" customHeight="1" x14ac:dyDescent="0.25">
      <c r="A709" s="295" t="s">
        <v>1043</v>
      </c>
      <c r="B709" s="9" t="s">
        <v>36</v>
      </c>
      <c r="C709" s="224"/>
      <c r="D709" s="9" t="s">
        <v>417</v>
      </c>
      <c r="E709" s="11">
        <v>42898</v>
      </c>
      <c r="F709" s="11"/>
      <c r="G709" s="9"/>
      <c r="H709" s="105"/>
      <c r="I709" s="13" t="s">
        <v>1047</v>
      </c>
      <c r="J709" s="108"/>
    </row>
    <row r="710" spans="1:1879" ht="15.95" hidden="1" customHeight="1" x14ac:dyDescent="0.25">
      <c r="A710" s="296" t="s">
        <v>479</v>
      </c>
      <c r="B710" s="14" t="s">
        <v>36</v>
      </c>
      <c r="C710" s="106"/>
      <c r="D710" s="14" t="s">
        <v>13</v>
      </c>
      <c r="E710" s="15">
        <v>41590</v>
      </c>
      <c r="F710" s="15">
        <v>41662</v>
      </c>
      <c r="G710" s="18"/>
      <c r="H710" s="155"/>
      <c r="I710" s="17" t="s">
        <v>829</v>
      </c>
      <c r="J710" s="107"/>
    </row>
    <row r="711" spans="1:1879" ht="15.95" hidden="1" customHeight="1" x14ac:dyDescent="0.25">
      <c r="A711" s="296" t="s">
        <v>546</v>
      </c>
      <c r="B711" s="14" t="s">
        <v>36</v>
      </c>
      <c r="C711" s="106"/>
      <c r="D711" s="14" t="s">
        <v>2</v>
      </c>
      <c r="E711" s="15">
        <v>42625</v>
      </c>
      <c r="F711" s="15">
        <v>42691</v>
      </c>
      <c r="G711" s="18" t="s">
        <v>554</v>
      </c>
      <c r="H711" s="155"/>
      <c r="I711" s="17" t="s">
        <v>1001</v>
      </c>
      <c r="J711" s="107"/>
    </row>
    <row r="712" spans="1:1879" ht="15.95" hidden="1" customHeight="1" x14ac:dyDescent="0.25">
      <c r="A712" s="296" t="s">
        <v>473</v>
      </c>
      <c r="B712" s="14" t="s">
        <v>36</v>
      </c>
      <c r="C712" s="106"/>
      <c r="D712" s="14" t="s">
        <v>414</v>
      </c>
      <c r="E712" s="15">
        <v>41533</v>
      </c>
      <c r="F712" s="15">
        <v>43098</v>
      </c>
      <c r="G712" s="18" t="s">
        <v>1125</v>
      </c>
      <c r="H712" s="155"/>
      <c r="I712" s="17" t="s">
        <v>821</v>
      </c>
      <c r="J712" s="107"/>
    </row>
    <row r="713" spans="1:1879" ht="15.95" hidden="1" customHeight="1" x14ac:dyDescent="0.25">
      <c r="A713" s="295" t="s">
        <v>496</v>
      </c>
      <c r="B713" s="9" t="s">
        <v>36</v>
      </c>
      <c r="C713" s="224"/>
      <c r="D713" s="9" t="s">
        <v>417</v>
      </c>
      <c r="E713" s="11">
        <v>41715</v>
      </c>
      <c r="F713" s="24"/>
      <c r="G713" s="9"/>
      <c r="H713" s="178"/>
      <c r="I713" s="13" t="s">
        <v>945</v>
      </c>
      <c r="J713" s="175"/>
    </row>
    <row r="714" spans="1:1879" ht="15.95" hidden="1" customHeight="1" x14ac:dyDescent="0.25">
      <c r="A714" s="296" t="s">
        <v>350</v>
      </c>
      <c r="B714" s="14" t="s">
        <v>36</v>
      </c>
      <c r="C714" s="106"/>
      <c r="D714" s="14" t="s">
        <v>4</v>
      </c>
      <c r="E714" s="15">
        <v>40848</v>
      </c>
      <c r="F714" s="15">
        <v>41935</v>
      </c>
      <c r="G714" s="18"/>
      <c r="H714" s="155"/>
      <c r="I714" s="17" t="s">
        <v>855</v>
      </c>
      <c r="J714" s="107"/>
    </row>
    <row r="715" spans="1:1879" ht="15.95" hidden="1" customHeight="1" x14ac:dyDescent="0.25">
      <c r="A715" s="296" t="s">
        <v>583</v>
      </c>
      <c r="B715" s="14" t="s">
        <v>36</v>
      </c>
      <c r="C715" s="223"/>
      <c r="D715" s="14" t="s">
        <v>407</v>
      </c>
      <c r="E715" s="15">
        <v>42811</v>
      </c>
      <c r="F715" s="15">
        <v>45207</v>
      </c>
      <c r="G715" s="14"/>
      <c r="H715" s="155"/>
      <c r="I715" s="17" t="s">
        <v>1032</v>
      </c>
      <c r="J715" s="107"/>
    </row>
    <row r="716" spans="1:1879" ht="15.95" hidden="1" customHeight="1" x14ac:dyDescent="0.25">
      <c r="A716" s="296" t="s">
        <v>460</v>
      </c>
      <c r="B716" s="14" t="s">
        <v>36</v>
      </c>
      <c r="C716" s="106"/>
      <c r="D716" s="14" t="s">
        <v>333</v>
      </c>
      <c r="E716" s="15">
        <v>41386</v>
      </c>
      <c r="F716" s="15">
        <v>41549</v>
      </c>
      <c r="G716" s="28" t="s">
        <v>2469</v>
      </c>
      <c r="H716" s="155"/>
      <c r="I716" s="17" t="s">
        <v>803</v>
      </c>
      <c r="J716" s="107"/>
    </row>
    <row r="717" spans="1:1879" ht="15.95" hidden="1" customHeight="1" x14ac:dyDescent="0.25">
      <c r="A717" s="296" t="s">
        <v>109</v>
      </c>
      <c r="B717" s="14" t="s">
        <v>36</v>
      </c>
      <c r="C717" s="106"/>
      <c r="D717" s="14" t="s">
        <v>2</v>
      </c>
      <c r="E717" s="15">
        <v>39552</v>
      </c>
      <c r="F717" s="15">
        <v>39615</v>
      </c>
      <c r="G717" s="18"/>
      <c r="H717" s="155"/>
      <c r="I717" s="17" t="s">
        <v>688</v>
      </c>
      <c r="J717" s="107"/>
    </row>
    <row r="718" spans="1:1879" ht="15.95" hidden="1" customHeight="1" x14ac:dyDescent="0.25">
      <c r="A718" s="296" t="s">
        <v>355</v>
      </c>
      <c r="B718" s="14" t="s">
        <v>36</v>
      </c>
      <c r="C718" s="106"/>
      <c r="D718" s="14" t="s">
        <v>2</v>
      </c>
      <c r="E718" s="15">
        <v>40926</v>
      </c>
      <c r="F718" s="15">
        <v>41366</v>
      </c>
      <c r="G718" s="18"/>
      <c r="H718" s="155"/>
      <c r="I718" s="17" t="s">
        <v>868</v>
      </c>
      <c r="J718" s="107"/>
    </row>
    <row r="719" spans="1:1879" ht="15.95" hidden="1" customHeight="1" x14ac:dyDescent="0.25">
      <c r="A719" s="296" t="s">
        <v>400</v>
      </c>
      <c r="B719" s="14" t="s">
        <v>36</v>
      </c>
      <c r="C719" s="106"/>
      <c r="D719" s="14" t="s">
        <v>333</v>
      </c>
      <c r="E719" s="15">
        <v>41221</v>
      </c>
      <c r="F719" s="15">
        <v>41831</v>
      </c>
      <c r="G719" s="18"/>
      <c r="H719" s="155"/>
      <c r="I719" s="17" t="s">
        <v>920</v>
      </c>
      <c r="J719" s="107"/>
    </row>
    <row r="720" spans="1:1879" ht="15.95" hidden="1" customHeight="1" x14ac:dyDescent="0.25">
      <c r="A720" s="296" t="s">
        <v>1069</v>
      </c>
      <c r="B720" s="14" t="s">
        <v>36</v>
      </c>
      <c r="C720" s="223"/>
      <c r="D720" s="14" t="s">
        <v>283</v>
      </c>
      <c r="E720" s="241">
        <v>42948</v>
      </c>
      <c r="F720" s="241">
        <v>44513</v>
      </c>
      <c r="G720" s="240"/>
      <c r="H720" s="185"/>
      <c r="I720" s="166" t="s">
        <v>1070</v>
      </c>
      <c r="J720" s="192"/>
    </row>
    <row r="721" spans="1:10" ht="15.95" hidden="1" customHeight="1" x14ac:dyDescent="0.25">
      <c r="A721" s="295" t="s">
        <v>371</v>
      </c>
      <c r="B721" s="9" t="s">
        <v>36</v>
      </c>
      <c r="C721" s="225"/>
      <c r="D721" s="9" t="s">
        <v>17</v>
      </c>
      <c r="E721" s="11">
        <v>41074</v>
      </c>
      <c r="F721" s="24"/>
      <c r="G721" s="9"/>
      <c r="H721" s="158"/>
      <c r="I721" s="13" t="s">
        <v>887</v>
      </c>
      <c r="J721" s="175"/>
    </row>
    <row r="722" spans="1:10" ht="15.95" hidden="1" customHeight="1" x14ac:dyDescent="0.25">
      <c r="A722" s="296" t="s">
        <v>612</v>
      </c>
      <c r="B722" s="14" t="s">
        <v>36</v>
      </c>
      <c r="C722" s="106"/>
      <c r="D722" s="14" t="s">
        <v>4</v>
      </c>
      <c r="E722" s="15">
        <v>42817</v>
      </c>
      <c r="F722" s="15">
        <v>43028</v>
      </c>
      <c r="G722" s="14"/>
      <c r="H722" s="157"/>
      <c r="I722" s="17" t="s">
        <v>1033</v>
      </c>
      <c r="J722" s="107"/>
    </row>
    <row r="723" spans="1:10" ht="15.95" hidden="1" customHeight="1" x14ac:dyDescent="0.25">
      <c r="A723" s="296" t="s">
        <v>503</v>
      </c>
      <c r="B723" s="14" t="s">
        <v>36</v>
      </c>
      <c r="C723" s="106"/>
      <c r="D723" s="14" t="s">
        <v>13</v>
      </c>
      <c r="E723" s="15">
        <v>41792</v>
      </c>
      <c r="F723" s="15">
        <v>41881</v>
      </c>
      <c r="G723" s="18"/>
      <c r="H723" s="157"/>
      <c r="I723" s="17" t="s">
        <v>954</v>
      </c>
      <c r="J723" s="107"/>
    </row>
    <row r="724" spans="1:10" ht="15.95" hidden="1" customHeight="1" x14ac:dyDescent="0.25">
      <c r="A724" s="295" t="s">
        <v>3755</v>
      </c>
      <c r="B724" s="9" t="s">
        <v>36</v>
      </c>
      <c r="C724" s="189"/>
      <c r="D724" s="9" t="s">
        <v>417</v>
      </c>
      <c r="E724" s="11">
        <v>45327</v>
      </c>
      <c r="F724" s="11"/>
      <c r="G724" s="9"/>
      <c r="H724" s="180"/>
      <c r="I724" s="13" t="s">
        <v>3987</v>
      </c>
      <c r="J724" s="108"/>
    </row>
    <row r="725" spans="1:10" ht="15.95" hidden="1" customHeight="1" x14ac:dyDescent="0.25">
      <c r="A725" s="295" t="s">
        <v>1943</v>
      </c>
      <c r="B725" s="9" t="s">
        <v>36</v>
      </c>
      <c r="C725" s="225"/>
      <c r="D725" s="9" t="s">
        <v>417</v>
      </c>
      <c r="E725" s="11">
        <v>44243</v>
      </c>
      <c r="F725" s="24"/>
      <c r="G725" s="9"/>
      <c r="H725" s="158"/>
      <c r="I725" s="13" t="s">
        <v>1931</v>
      </c>
      <c r="J725" s="175"/>
    </row>
    <row r="726" spans="1:10" ht="15.95" hidden="1" customHeight="1" x14ac:dyDescent="0.25">
      <c r="A726" s="296" t="s">
        <v>113</v>
      </c>
      <c r="B726" s="14" t="s">
        <v>36</v>
      </c>
      <c r="C726" s="106"/>
      <c r="D726" s="14" t="s">
        <v>333</v>
      </c>
      <c r="E726" s="15">
        <v>39815</v>
      </c>
      <c r="F726" s="15">
        <v>40648</v>
      </c>
      <c r="G726" s="18"/>
      <c r="H726" s="157"/>
      <c r="I726" s="17" t="s">
        <v>692</v>
      </c>
      <c r="J726" s="107"/>
    </row>
    <row r="727" spans="1:10" ht="15.95" hidden="1" customHeight="1" x14ac:dyDescent="0.25">
      <c r="A727" s="296" t="s">
        <v>57</v>
      </c>
      <c r="B727" s="14" t="s">
        <v>36</v>
      </c>
      <c r="C727" s="106"/>
      <c r="D727" s="14" t="s">
        <v>4</v>
      </c>
      <c r="E727" s="15">
        <v>39892</v>
      </c>
      <c r="F727" s="15">
        <v>39982</v>
      </c>
      <c r="G727" s="18"/>
      <c r="H727" s="157"/>
      <c r="I727" s="17" t="s">
        <v>712</v>
      </c>
      <c r="J727" s="107"/>
    </row>
    <row r="728" spans="1:10" ht="15.95" hidden="1" customHeight="1" x14ac:dyDescent="0.25">
      <c r="A728" s="296" t="s">
        <v>342</v>
      </c>
      <c r="B728" s="14" t="s">
        <v>36</v>
      </c>
      <c r="C728" s="106"/>
      <c r="D728" s="14" t="s">
        <v>4</v>
      </c>
      <c r="E728" s="15">
        <v>40668</v>
      </c>
      <c r="F728" s="15">
        <v>40819</v>
      </c>
      <c r="G728" s="18"/>
      <c r="H728" s="155"/>
      <c r="I728" s="17" t="s">
        <v>846</v>
      </c>
      <c r="J728" s="107"/>
    </row>
    <row r="729" spans="1:10" ht="15.95" hidden="1" customHeight="1" x14ac:dyDescent="0.25">
      <c r="A729" s="295" t="s">
        <v>1455</v>
      </c>
      <c r="B729" s="9" t="s">
        <v>36</v>
      </c>
      <c r="C729" s="189"/>
      <c r="D729" s="9" t="s">
        <v>17</v>
      </c>
      <c r="E729" s="11">
        <v>43718</v>
      </c>
      <c r="F729" s="11"/>
      <c r="G729" s="9"/>
      <c r="H729" s="20"/>
      <c r="I729" s="13" t="s">
        <v>1456</v>
      </c>
      <c r="J729" s="50"/>
    </row>
    <row r="730" spans="1:10" ht="15.95" hidden="1" customHeight="1" x14ac:dyDescent="0.25">
      <c r="A730" s="296" t="s">
        <v>1791</v>
      </c>
      <c r="B730" s="14" t="s">
        <v>36</v>
      </c>
      <c r="C730" s="106"/>
      <c r="D730" s="14" t="s">
        <v>13</v>
      </c>
      <c r="E730" s="241">
        <v>44243</v>
      </c>
      <c r="F730" s="241">
        <v>44279</v>
      </c>
      <c r="G730" s="165"/>
      <c r="H730" s="185"/>
      <c r="I730" s="166" t="s">
        <v>1792</v>
      </c>
      <c r="J730" s="192"/>
    </row>
    <row r="731" spans="1:10" ht="15.95" hidden="1" customHeight="1" x14ac:dyDescent="0.25">
      <c r="A731" s="296" t="s">
        <v>97</v>
      </c>
      <c r="B731" s="14" t="s">
        <v>36</v>
      </c>
      <c r="C731" s="106"/>
      <c r="D731" s="14" t="s">
        <v>333</v>
      </c>
      <c r="E731" s="15">
        <v>38475</v>
      </c>
      <c r="F731" s="15">
        <v>40200</v>
      </c>
      <c r="G731" s="18"/>
      <c r="H731" s="155"/>
      <c r="I731" s="17" t="s">
        <v>668</v>
      </c>
      <c r="J731" s="107"/>
    </row>
    <row r="732" spans="1:10" ht="15.95" hidden="1" customHeight="1" x14ac:dyDescent="0.25">
      <c r="A732" s="296" t="s">
        <v>384</v>
      </c>
      <c r="B732" s="14" t="s">
        <v>36</v>
      </c>
      <c r="C732" s="106"/>
      <c r="D732" s="14" t="s">
        <v>4</v>
      </c>
      <c r="E732" s="15">
        <v>41130</v>
      </c>
      <c r="F732" s="15">
        <v>41249</v>
      </c>
      <c r="G732" s="18"/>
      <c r="H732" s="155"/>
      <c r="I732" s="17" t="s">
        <v>901</v>
      </c>
      <c r="J732" s="107"/>
    </row>
    <row r="733" spans="1:10" ht="15.95" hidden="1" customHeight="1" x14ac:dyDescent="0.25">
      <c r="A733" s="296" t="s">
        <v>378</v>
      </c>
      <c r="B733" s="14" t="s">
        <v>36</v>
      </c>
      <c r="C733" s="106"/>
      <c r="D733" s="14" t="s">
        <v>407</v>
      </c>
      <c r="E733" s="15">
        <v>41106</v>
      </c>
      <c r="F733" s="15">
        <v>42144</v>
      </c>
      <c r="G733" s="18"/>
      <c r="H733" s="104"/>
      <c r="I733" s="17" t="s">
        <v>895</v>
      </c>
      <c r="J733" s="107"/>
    </row>
    <row r="734" spans="1:10" ht="15.95" hidden="1" customHeight="1" x14ac:dyDescent="0.25">
      <c r="A734" s="296" t="s">
        <v>457</v>
      </c>
      <c r="B734" s="14" t="s">
        <v>36</v>
      </c>
      <c r="C734" s="106"/>
      <c r="D734" s="14" t="s">
        <v>4</v>
      </c>
      <c r="E734" s="15">
        <v>41345</v>
      </c>
      <c r="F734" s="15">
        <v>42418</v>
      </c>
      <c r="G734" s="18"/>
      <c r="H734" s="155"/>
      <c r="I734" s="17" t="s">
        <v>799</v>
      </c>
      <c r="J734" s="107"/>
    </row>
    <row r="735" spans="1:10" ht="15.95" hidden="1" customHeight="1" x14ac:dyDescent="0.25">
      <c r="A735" s="296" t="s">
        <v>148</v>
      </c>
      <c r="B735" s="14" t="s">
        <v>36</v>
      </c>
      <c r="C735" s="106"/>
      <c r="D735" s="14" t="s">
        <v>4</v>
      </c>
      <c r="E735" s="15">
        <v>40400</v>
      </c>
      <c r="F735" s="15">
        <v>41239</v>
      </c>
      <c r="G735" s="18"/>
      <c r="H735" s="155"/>
      <c r="I735" s="17" t="s">
        <v>738</v>
      </c>
      <c r="J735" s="107"/>
    </row>
    <row r="736" spans="1:10" ht="15.95" hidden="1" customHeight="1" x14ac:dyDescent="0.25">
      <c r="A736" s="296" t="s">
        <v>348</v>
      </c>
      <c r="B736" s="14" t="s">
        <v>36</v>
      </c>
      <c r="C736" s="106"/>
      <c r="D736" s="14" t="s">
        <v>4</v>
      </c>
      <c r="E736" s="15">
        <v>40819</v>
      </c>
      <c r="F736" s="15">
        <v>41459</v>
      </c>
      <c r="G736" s="18"/>
      <c r="H736" s="155"/>
      <c r="I736" s="17" t="s">
        <v>852</v>
      </c>
      <c r="J736" s="107"/>
    </row>
    <row r="737" spans="1:1879" ht="15.95" hidden="1" customHeight="1" x14ac:dyDescent="0.25">
      <c r="A737" s="296" t="s">
        <v>446</v>
      </c>
      <c r="B737" s="14" t="s">
        <v>36</v>
      </c>
      <c r="C737" s="106"/>
      <c r="D737" s="14" t="s">
        <v>4</v>
      </c>
      <c r="E737" s="15">
        <v>41303</v>
      </c>
      <c r="F737" s="15">
        <v>41892</v>
      </c>
      <c r="G737" s="18"/>
      <c r="H737" s="155"/>
      <c r="I737" s="17" t="s">
        <v>928</v>
      </c>
      <c r="J737" s="107"/>
    </row>
    <row r="738" spans="1:1879" ht="15.95" hidden="1" customHeight="1" x14ac:dyDescent="0.25">
      <c r="A738" s="296" t="s">
        <v>539</v>
      </c>
      <c r="B738" s="14" t="s">
        <v>36</v>
      </c>
      <c r="C738" s="106"/>
      <c r="D738" s="14" t="s">
        <v>13</v>
      </c>
      <c r="E738" s="15">
        <v>42506</v>
      </c>
      <c r="F738" s="15">
        <v>42550</v>
      </c>
      <c r="G738" s="18" t="s">
        <v>1241</v>
      </c>
      <c r="H738" s="157"/>
      <c r="I738" s="17" t="s">
        <v>995</v>
      </c>
      <c r="J738" s="107"/>
    </row>
    <row r="739" spans="1:1879" ht="15.95" hidden="1" customHeight="1" x14ac:dyDescent="0.25">
      <c r="A739" s="296" t="s">
        <v>497</v>
      </c>
      <c r="B739" s="14" t="s">
        <v>36</v>
      </c>
      <c r="C739" s="223"/>
      <c r="D739" s="14" t="s">
        <v>4</v>
      </c>
      <c r="E739" s="15">
        <v>41745</v>
      </c>
      <c r="F739" s="15">
        <v>43486</v>
      </c>
      <c r="G739" s="14"/>
      <c r="H739" s="157"/>
      <c r="I739" s="17" t="s">
        <v>946</v>
      </c>
      <c r="J739" s="107"/>
    </row>
    <row r="740" spans="1:1879" ht="15.95" hidden="1" customHeight="1" x14ac:dyDescent="0.25">
      <c r="A740" s="296" t="s">
        <v>47</v>
      </c>
      <c r="B740" s="14" t="s">
        <v>36</v>
      </c>
      <c r="C740" s="106" t="s">
        <v>1</v>
      </c>
      <c r="D740" s="14" t="s">
        <v>4</v>
      </c>
      <c r="E740" s="15">
        <v>39210</v>
      </c>
      <c r="F740" s="15">
        <v>41090</v>
      </c>
      <c r="G740" s="18"/>
      <c r="H740" s="157">
        <v>39965</v>
      </c>
      <c r="I740" s="17" t="s">
        <v>760</v>
      </c>
      <c r="J740" s="107" t="s">
        <v>684</v>
      </c>
    </row>
    <row r="741" spans="1:1879" ht="15.95" hidden="1" customHeight="1" x14ac:dyDescent="0.25">
      <c r="A741" s="295" t="s">
        <v>767</v>
      </c>
      <c r="B741" s="9" t="s">
        <v>36</v>
      </c>
      <c r="C741" s="224"/>
      <c r="D741" s="9" t="s">
        <v>417</v>
      </c>
      <c r="E741" s="11">
        <v>40301</v>
      </c>
      <c r="F741" s="67"/>
      <c r="G741" s="27"/>
      <c r="H741" s="178"/>
      <c r="I741" s="13" t="s">
        <v>733</v>
      </c>
      <c r="J741" s="175"/>
    </row>
    <row r="742" spans="1:1879" ht="15.95" hidden="1" customHeight="1" x14ac:dyDescent="0.25">
      <c r="A742" s="295" t="s">
        <v>2338</v>
      </c>
      <c r="B742" s="9" t="s">
        <v>36</v>
      </c>
      <c r="C742" s="224"/>
      <c r="D742" s="9" t="s">
        <v>417</v>
      </c>
      <c r="E742" s="11">
        <v>44676</v>
      </c>
      <c r="F742" s="67"/>
      <c r="G742" s="27"/>
      <c r="H742" s="178"/>
      <c r="I742" s="13" t="s">
        <v>2339</v>
      </c>
      <c r="J742" s="175"/>
    </row>
    <row r="743" spans="1:1879" ht="15.95" hidden="1" customHeight="1" x14ac:dyDescent="0.25">
      <c r="A743" s="296" t="s">
        <v>507</v>
      </c>
      <c r="B743" s="14" t="s">
        <v>36</v>
      </c>
      <c r="C743" s="106"/>
      <c r="D743" s="14" t="s">
        <v>13</v>
      </c>
      <c r="E743" s="15">
        <v>41844</v>
      </c>
      <c r="F743" s="15">
        <v>41933</v>
      </c>
      <c r="G743" s="18"/>
      <c r="H743" s="157"/>
      <c r="I743" s="17" t="s">
        <v>958</v>
      </c>
      <c r="J743" s="107"/>
    </row>
    <row r="744" spans="1:1879" ht="15.95" hidden="1" customHeight="1" x14ac:dyDescent="0.25">
      <c r="A744" s="296" t="s">
        <v>1793</v>
      </c>
      <c r="B744" s="14" t="s">
        <v>36</v>
      </c>
      <c r="C744" s="248"/>
      <c r="D744" s="14" t="s">
        <v>333</v>
      </c>
      <c r="E744" s="15">
        <v>44243</v>
      </c>
      <c r="F744" s="15">
        <v>44575</v>
      </c>
      <c r="G744" s="249"/>
      <c r="H744" s="216"/>
      <c r="I744" s="17" t="s">
        <v>1794</v>
      </c>
      <c r="J744" s="217"/>
    </row>
    <row r="745" spans="1:1879" ht="15.95" hidden="1" customHeight="1" x14ac:dyDescent="0.25">
      <c r="A745" s="295" t="s">
        <v>549</v>
      </c>
      <c r="B745" s="9" t="s">
        <v>36</v>
      </c>
      <c r="C745" s="224"/>
      <c r="D745" s="9" t="s">
        <v>17</v>
      </c>
      <c r="E745" s="11">
        <v>39815</v>
      </c>
      <c r="F745" s="67"/>
      <c r="G745" s="27"/>
      <c r="H745" s="158"/>
      <c r="I745" s="13" t="s">
        <v>693</v>
      </c>
      <c r="J745" s="175"/>
    </row>
    <row r="746" spans="1:1879" ht="15.95" hidden="1" customHeight="1" x14ac:dyDescent="0.25">
      <c r="A746" s="296" t="s">
        <v>602</v>
      </c>
      <c r="B746" s="14" t="s">
        <v>36</v>
      </c>
      <c r="C746" s="106"/>
      <c r="D746" s="14" t="s">
        <v>333</v>
      </c>
      <c r="E746" s="15">
        <v>42744</v>
      </c>
      <c r="F746" s="15">
        <v>43271</v>
      </c>
      <c r="G746" s="14"/>
      <c r="H746" s="157"/>
      <c r="I746" s="17" t="s">
        <v>1022</v>
      </c>
      <c r="J746" s="107"/>
    </row>
    <row r="747" spans="1:1879" ht="15.95" hidden="1" customHeight="1" x14ac:dyDescent="0.25">
      <c r="A747" s="296" t="s">
        <v>403</v>
      </c>
      <c r="B747" s="14" t="s">
        <v>36</v>
      </c>
      <c r="C747" s="106"/>
      <c r="D747" s="14" t="s">
        <v>4</v>
      </c>
      <c r="E747" s="15">
        <v>41249</v>
      </c>
      <c r="F747" s="15">
        <v>41303</v>
      </c>
      <c r="G747" s="18"/>
      <c r="H747" s="155"/>
      <c r="I747" s="17" t="s">
        <v>923</v>
      </c>
      <c r="J747" s="107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  <c r="JW747" s="4"/>
      <c r="JX747" s="4"/>
      <c r="JY747" s="4"/>
      <c r="JZ747" s="4"/>
      <c r="KA747" s="4"/>
      <c r="KB747" s="4"/>
      <c r="KC747" s="4"/>
      <c r="KD747" s="4"/>
      <c r="KE747" s="4"/>
      <c r="KF747" s="4"/>
      <c r="KG747" s="4"/>
      <c r="KH747" s="4"/>
      <c r="KI747" s="4"/>
      <c r="KJ747" s="4"/>
      <c r="KK747" s="4"/>
      <c r="KL747" s="4"/>
      <c r="KM747" s="4"/>
      <c r="KN747" s="4"/>
      <c r="KO747" s="4"/>
      <c r="KP747" s="4"/>
      <c r="KQ747" s="4"/>
      <c r="KR747" s="4"/>
      <c r="KS747" s="4"/>
      <c r="KT747" s="4"/>
      <c r="KU747" s="4"/>
      <c r="KV747" s="4"/>
      <c r="KW747" s="4"/>
      <c r="KX747" s="4"/>
      <c r="KY747" s="4"/>
      <c r="KZ747" s="4"/>
      <c r="LA747" s="4"/>
      <c r="LB747" s="4"/>
      <c r="LC747" s="4"/>
      <c r="LD747" s="4"/>
      <c r="LE747" s="4"/>
      <c r="LF747" s="4"/>
      <c r="LG747" s="4"/>
      <c r="LH747" s="4"/>
      <c r="LI747" s="4"/>
      <c r="LJ747" s="4"/>
      <c r="LK747" s="4"/>
      <c r="LL747" s="4"/>
      <c r="LM747" s="4"/>
      <c r="LN747" s="4"/>
      <c r="LO747" s="4"/>
      <c r="LP747" s="4"/>
      <c r="LQ747" s="4"/>
      <c r="LR747" s="4"/>
      <c r="LS747" s="4"/>
      <c r="LT747" s="4"/>
      <c r="LU747" s="4"/>
      <c r="LV747" s="4"/>
      <c r="LW747" s="4"/>
      <c r="LX747" s="4"/>
      <c r="LY747" s="4"/>
      <c r="LZ747" s="4"/>
      <c r="MA747" s="4"/>
      <c r="MB747" s="4"/>
      <c r="MC747" s="4"/>
      <c r="MD747" s="4"/>
      <c r="ME747" s="4"/>
      <c r="MF747" s="4"/>
      <c r="MG747" s="4"/>
      <c r="MH747" s="4"/>
      <c r="MI747" s="4"/>
      <c r="MJ747" s="4"/>
      <c r="MK747" s="4"/>
      <c r="ML747" s="4"/>
      <c r="MM747" s="4"/>
      <c r="MN747" s="4"/>
      <c r="MO747" s="4"/>
      <c r="MP747" s="4"/>
      <c r="MQ747" s="4"/>
      <c r="MR747" s="4"/>
      <c r="MS747" s="4"/>
      <c r="MT747" s="4"/>
      <c r="MU747" s="4"/>
      <c r="MV747" s="4"/>
      <c r="MW747" s="4"/>
      <c r="MX747" s="4"/>
      <c r="MY747" s="4"/>
      <c r="MZ747" s="4"/>
      <c r="NA747" s="4"/>
      <c r="NB747" s="4"/>
      <c r="NC747" s="4"/>
      <c r="ND747" s="4"/>
      <c r="NE747" s="4"/>
      <c r="NF747" s="4"/>
      <c r="NG747" s="4"/>
      <c r="NH747" s="4"/>
      <c r="NI747" s="4"/>
      <c r="NJ747" s="4"/>
      <c r="NK747" s="4"/>
      <c r="NL747" s="4"/>
      <c r="NM747" s="4"/>
      <c r="NN747" s="4"/>
      <c r="NO747" s="4"/>
      <c r="NP747" s="4"/>
      <c r="NQ747" s="4"/>
      <c r="NR747" s="4"/>
      <c r="NS747" s="4"/>
      <c r="NT747" s="4"/>
      <c r="NU747" s="4"/>
      <c r="NV747" s="4"/>
      <c r="NW747" s="4"/>
      <c r="NX747" s="4"/>
      <c r="NY747" s="4"/>
      <c r="NZ747" s="4"/>
      <c r="OA747" s="4"/>
      <c r="OB747" s="4"/>
      <c r="OC747" s="4"/>
      <c r="OD747" s="4"/>
      <c r="OE747" s="4"/>
      <c r="OF747" s="4"/>
      <c r="OG747" s="4"/>
      <c r="OH747" s="4"/>
      <c r="OI747" s="4"/>
      <c r="OJ747" s="4"/>
      <c r="OK747" s="4"/>
      <c r="OL747" s="4"/>
      <c r="OM747" s="4"/>
      <c r="ON747" s="4"/>
      <c r="OO747" s="4"/>
      <c r="OP747" s="4"/>
      <c r="OQ747" s="4"/>
      <c r="OR747" s="4"/>
      <c r="OS747" s="4"/>
      <c r="OT747" s="4"/>
      <c r="OU747" s="4"/>
      <c r="OV747" s="4"/>
      <c r="OW747" s="4"/>
      <c r="OX747" s="4"/>
      <c r="OY747" s="4"/>
      <c r="OZ747" s="4"/>
      <c r="PA747" s="4"/>
      <c r="PB747" s="4"/>
      <c r="PC747" s="4"/>
      <c r="PD747" s="4"/>
      <c r="PE747" s="4"/>
      <c r="PF747" s="4"/>
      <c r="PG747" s="4"/>
      <c r="PH747" s="4"/>
      <c r="PI747" s="4"/>
      <c r="PJ747" s="4"/>
      <c r="PK747" s="4"/>
      <c r="PL747" s="4"/>
      <c r="PM747" s="4"/>
      <c r="PN747" s="4"/>
      <c r="PO747" s="4"/>
      <c r="PP747" s="4"/>
      <c r="PQ747" s="4"/>
      <c r="PR747" s="4"/>
      <c r="PS747" s="4"/>
      <c r="PT747" s="4"/>
      <c r="PU747" s="4"/>
      <c r="PV747" s="4"/>
      <c r="PW747" s="4"/>
      <c r="PX747" s="4"/>
      <c r="PY747" s="4"/>
      <c r="PZ747" s="4"/>
      <c r="QA747" s="4"/>
      <c r="QB747" s="4"/>
      <c r="QC747" s="4"/>
      <c r="QD747" s="4"/>
      <c r="QE747" s="4"/>
      <c r="QF747" s="4"/>
      <c r="QG747" s="4"/>
      <c r="QH747" s="4"/>
      <c r="QI747" s="4"/>
      <c r="QJ747" s="4"/>
      <c r="QK747" s="4"/>
      <c r="QL747" s="4"/>
      <c r="QM747" s="4"/>
      <c r="QN747" s="4"/>
      <c r="QO747" s="4"/>
      <c r="QP747" s="4"/>
      <c r="QQ747" s="4"/>
      <c r="QR747" s="4"/>
      <c r="QS747" s="4"/>
      <c r="QT747" s="4"/>
      <c r="QU747" s="4"/>
      <c r="QV747" s="4"/>
      <c r="QW747" s="4"/>
      <c r="QX747" s="4"/>
      <c r="QY747" s="4"/>
      <c r="QZ747" s="4"/>
      <c r="RA747" s="4"/>
      <c r="RB747" s="4"/>
      <c r="RC747" s="4"/>
      <c r="RD747" s="4"/>
      <c r="RE747" s="4"/>
      <c r="RF747" s="4"/>
      <c r="RG747" s="4"/>
      <c r="RH747" s="4"/>
      <c r="RI747" s="4"/>
      <c r="RJ747" s="4"/>
      <c r="RK747" s="4"/>
      <c r="RL747" s="4"/>
      <c r="RM747" s="4"/>
      <c r="RN747" s="4"/>
      <c r="RO747" s="4"/>
      <c r="RP747" s="4"/>
      <c r="RQ747" s="4"/>
      <c r="RR747" s="4"/>
      <c r="RS747" s="4"/>
      <c r="RT747" s="4"/>
      <c r="RU747" s="4"/>
      <c r="RV747" s="4"/>
      <c r="RW747" s="4"/>
      <c r="RX747" s="4"/>
      <c r="RY747" s="4"/>
      <c r="RZ747" s="4"/>
      <c r="SA747" s="4"/>
      <c r="SB747" s="4"/>
      <c r="SC747" s="4"/>
      <c r="SD747" s="4"/>
      <c r="SE747" s="4"/>
      <c r="SF747" s="4"/>
      <c r="SG747" s="4"/>
      <c r="SH747" s="4"/>
      <c r="SI747" s="4"/>
      <c r="SJ747" s="4"/>
      <c r="SK747" s="4"/>
      <c r="SL747" s="4"/>
      <c r="SM747" s="4"/>
      <c r="SN747" s="4"/>
      <c r="SO747" s="4"/>
      <c r="SP747" s="4"/>
      <c r="SQ747" s="4"/>
      <c r="SR747" s="4"/>
      <c r="SS747" s="4"/>
      <c r="ST747" s="4"/>
      <c r="SU747" s="4"/>
      <c r="SV747" s="4"/>
      <c r="SW747" s="4"/>
      <c r="SX747" s="4"/>
      <c r="SY747" s="4"/>
      <c r="SZ747" s="4"/>
      <c r="TA747" s="4"/>
      <c r="TB747" s="4"/>
      <c r="TC747" s="4"/>
      <c r="TD747" s="4"/>
      <c r="TE747" s="4"/>
      <c r="TF747" s="4"/>
      <c r="TG747" s="4"/>
      <c r="TH747" s="4"/>
      <c r="TI747" s="4"/>
      <c r="TJ747" s="4"/>
      <c r="TK747" s="4"/>
      <c r="TL747" s="4"/>
      <c r="TM747" s="4"/>
      <c r="TN747" s="4"/>
      <c r="TO747" s="4"/>
      <c r="TP747" s="4"/>
      <c r="TQ747" s="4"/>
      <c r="TR747" s="4"/>
      <c r="TS747" s="4"/>
      <c r="TT747" s="4"/>
      <c r="TU747" s="4"/>
      <c r="TV747" s="4"/>
      <c r="TW747" s="4"/>
      <c r="TX747" s="4"/>
      <c r="TY747" s="4"/>
      <c r="TZ747" s="4"/>
      <c r="UA747" s="4"/>
      <c r="UB747" s="4"/>
      <c r="UC747" s="4"/>
      <c r="UD747" s="4"/>
      <c r="UE747" s="4"/>
      <c r="UF747" s="4"/>
      <c r="UG747" s="4"/>
      <c r="UH747" s="4"/>
      <c r="UI747" s="4"/>
      <c r="UJ747" s="4"/>
      <c r="UK747" s="4"/>
      <c r="UL747" s="4"/>
      <c r="UM747" s="4"/>
      <c r="UN747" s="4"/>
      <c r="UO747" s="4"/>
      <c r="UP747" s="4"/>
      <c r="UQ747" s="4"/>
      <c r="UR747" s="4"/>
      <c r="US747" s="4"/>
      <c r="UT747" s="4"/>
      <c r="UU747" s="4"/>
      <c r="UV747" s="4"/>
      <c r="UW747" s="4"/>
      <c r="UX747" s="4"/>
      <c r="UY747" s="4"/>
      <c r="UZ747" s="4"/>
      <c r="VA747" s="4"/>
      <c r="VB747" s="4"/>
      <c r="VC747" s="4"/>
      <c r="VD747" s="4"/>
      <c r="VE747" s="4"/>
      <c r="VF747" s="4"/>
      <c r="VG747" s="4"/>
      <c r="VH747" s="4"/>
      <c r="VI747" s="4"/>
      <c r="VJ747" s="4"/>
      <c r="VK747" s="4"/>
      <c r="VL747" s="4"/>
      <c r="VM747" s="4"/>
      <c r="VN747" s="4"/>
      <c r="VO747" s="4"/>
      <c r="VP747" s="4"/>
      <c r="VQ747" s="4"/>
      <c r="VR747" s="4"/>
      <c r="VS747" s="4"/>
      <c r="VT747" s="4"/>
      <c r="VU747" s="4"/>
      <c r="VV747" s="4"/>
      <c r="VW747" s="4"/>
      <c r="VX747" s="4"/>
      <c r="VY747" s="4"/>
      <c r="VZ747" s="4"/>
      <c r="WA747" s="4"/>
      <c r="WB747" s="4"/>
      <c r="WC747" s="4"/>
      <c r="WD747" s="4"/>
      <c r="WE747" s="4"/>
      <c r="WF747" s="4"/>
      <c r="WG747" s="4"/>
      <c r="WH747" s="4"/>
      <c r="WI747" s="4"/>
      <c r="WJ747" s="4"/>
      <c r="WK747" s="4"/>
      <c r="WL747" s="4"/>
      <c r="WM747" s="4"/>
      <c r="WN747" s="4"/>
      <c r="WO747" s="4"/>
      <c r="WP747" s="4"/>
      <c r="WQ747" s="4"/>
      <c r="WR747" s="4"/>
      <c r="WS747" s="4"/>
      <c r="WT747" s="4"/>
      <c r="WU747" s="4"/>
      <c r="WV747" s="4"/>
      <c r="WW747" s="4"/>
      <c r="WX747" s="4"/>
      <c r="WY747" s="4"/>
      <c r="WZ747" s="4"/>
      <c r="XA747" s="4"/>
      <c r="XB747" s="4"/>
      <c r="XC747" s="4"/>
      <c r="XD747" s="4"/>
      <c r="XE747" s="4"/>
      <c r="XF747" s="4"/>
      <c r="XG747" s="4"/>
      <c r="XH747" s="4"/>
      <c r="XI747" s="4"/>
      <c r="XJ747" s="4"/>
      <c r="XK747" s="4"/>
      <c r="XL747" s="4"/>
      <c r="XM747" s="4"/>
      <c r="XN747" s="4"/>
      <c r="XO747" s="4"/>
      <c r="XP747" s="4"/>
      <c r="XQ747" s="4"/>
      <c r="XR747" s="4"/>
      <c r="XS747" s="4"/>
      <c r="XT747" s="4"/>
      <c r="XU747" s="4"/>
      <c r="XV747" s="4"/>
      <c r="XW747" s="4"/>
      <c r="XX747" s="4"/>
      <c r="XY747" s="4"/>
      <c r="XZ747" s="4"/>
      <c r="YA747" s="4"/>
      <c r="YB747" s="4"/>
      <c r="YC747" s="4"/>
      <c r="YD747" s="4"/>
      <c r="YE747" s="4"/>
      <c r="YF747" s="4"/>
      <c r="YG747" s="4"/>
      <c r="YH747" s="4"/>
      <c r="YI747" s="4"/>
      <c r="YJ747" s="4"/>
      <c r="YK747" s="4"/>
      <c r="YL747" s="4"/>
      <c r="YM747" s="4"/>
      <c r="YN747" s="4"/>
      <c r="YO747" s="4"/>
      <c r="YP747" s="4"/>
      <c r="YQ747" s="4"/>
      <c r="YR747" s="4"/>
      <c r="YS747" s="4"/>
      <c r="YT747" s="4"/>
      <c r="YU747" s="4"/>
      <c r="YV747" s="4"/>
      <c r="YW747" s="4"/>
      <c r="YX747" s="4"/>
      <c r="YY747" s="4"/>
      <c r="YZ747" s="4"/>
      <c r="ZA747" s="4"/>
      <c r="ZB747" s="4"/>
      <c r="ZC747" s="4"/>
      <c r="ZD747" s="4"/>
      <c r="ZE747" s="4"/>
      <c r="ZF747" s="4"/>
      <c r="ZG747" s="4"/>
      <c r="ZH747" s="4"/>
      <c r="ZI747" s="4"/>
      <c r="ZJ747" s="4"/>
      <c r="ZK747" s="4"/>
      <c r="ZL747" s="4"/>
      <c r="ZM747" s="4"/>
      <c r="ZN747" s="4"/>
      <c r="ZO747" s="4"/>
      <c r="ZP747" s="4"/>
      <c r="ZQ747" s="4"/>
      <c r="ZR747" s="4"/>
      <c r="ZS747" s="4"/>
      <c r="ZT747" s="4"/>
      <c r="ZU747" s="4"/>
      <c r="ZV747" s="4"/>
      <c r="ZW747" s="4"/>
      <c r="ZX747" s="4"/>
      <c r="ZY747" s="4"/>
      <c r="ZZ747" s="4"/>
      <c r="AAA747" s="4"/>
      <c r="AAB747" s="4"/>
      <c r="AAC747" s="4"/>
      <c r="AAD747" s="4"/>
      <c r="AAE747" s="4"/>
      <c r="AAF747" s="4"/>
      <c r="AAG747" s="4"/>
      <c r="AAH747" s="4"/>
      <c r="AAI747" s="4"/>
      <c r="AAJ747" s="4"/>
      <c r="AAK747" s="4"/>
      <c r="AAL747" s="4"/>
      <c r="AAM747" s="4"/>
      <c r="AAN747" s="4"/>
      <c r="AAO747" s="4"/>
      <c r="AAP747" s="4"/>
      <c r="AAQ747" s="4"/>
      <c r="AAR747" s="4"/>
      <c r="AAS747" s="4"/>
      <c r="AAT747" s="4"/>
      <c r="AAU747" s="4"/>
      <c r="AAV747" s="4"/>
      <c r="AAW747" s="4"/>
      <c r="AAX747" s="4"/>
      <c r="AAY747" s="4"/>
      <c r="AAZ747" s="4"/>
      <c r="ABA747" s="4"/>
      <c r="ABB747" s="4"/>
      <c r="ABC747" s="4"/>
      <c r="ABD747" s="4"/>
      <c r="ABE747" s="4"/>
      <c r="ABF747" s="4"/>
      <c r="ABG747" s="4"/>
      <c r="ABH747" s="4"/>
      <c r="ABI747" s="4"/>
      <c r="ABJ747" s="4"/>
      <c r="ABK747" s="4"/>
      <c r="ABL747" s="4"/>
      <c r="ABM747" s="4"/>
      <c r="ABN747" s="4"/>
      <c r="ABO747" s="4"/>
      <c r="ABP747" s="4"/>
      <c r="ABQ747" s="4"/>
      <c r="ABR747" s="4"/>
      <c r="ABS747" s="4"/>
      <c r="ABT747" s="4"/>
      <c r="ABU747" s="4"/>
      <c r="ABV747" s="4"/>
      <c r="ABW747" s="4"/>
      <c r="ABX747" s="4"/>
      <c r="ABY747" s="4"/>
      <c r="ABZ747" s="4"/>
      <c r="ACA747" s="4"/>
      <c r="ACB747" s="4"/>
      <c r="ACC747" s="4"/>
      <c r="ACD747" s="4"/>
      <c r="ACE747" s="4"/>
      <c r="ACF747" s="4"/>
      <c r="ACG747" s="4"/>
      <c r="ACH747" s="4"/>
      <c r="ACI747" s="4"/>
      <c r="ACJ747" s="4"/>
      <c r="ACK747" s="4"/>
      <c r="ACL747" s="4"/>
      <c r="ACM747" s="4"/>
      <c r="ACN747" s="4"/>
      <c r="ACO747" s="4"/>
      <c r="ACP747" s="4"/>
      <c r="ACQ747" s="4"/>
      <c r="ACR747" s="4"/>
      <c r="ACS747" s="4"/>
      <c r="ACT747" s="4"/>
      <c r="ACU747" s="4"/>
      <c r="ACV747" s="4"/>
      <c r="ACW747" s="4"/>
      <c r="ACX747" s="4"/>
      <c r="ACY747" s="4"/>
      <c r="ACZ747" s="4"/>
      <c r="ADA747" s="4"/>
      <c r="ADB747" s="4"/>
      <c r="ADC747" s="4"/>
      <c r="ADD747" s="4"/>
      <c r="ADE747" s="4"/>
      <c r="ADF747" s="4"/>
      <c r="ADG747" s="4"/>
      <c r="ADH747" s="4"/>
      <c r="ADI747" s="4"/>
      <c r="ADJ747" s="4"/>
      <c r="ADK747" s="4"/>
      <c r="ADL747" s="4"/>
      <c r="ADM747" s="4"/>
      <c r="ADN747" s="4"/>
      <c r="ADO747" s="4"/>
      <c r="ADP747" s="4"/>
      <c r="ADQ747" s="4"/>
      <c r="ADR747" s="4"/>
      <c r="ADS747" s="4"/>
      <c r="ADT747" s="4"/>
      <c r="ADU747" s="4"/>
      <c r="ADV747" s="4"/>
      <c r="ADW747" s="4"/>
      <c r="ADX747" s="4"/>
      <c r="ADY747" s="4"/>
      <c r="ADZ747" s="4"/>
      <c r="AEA747" s="4"/>
      <c r="AEB747" s="4"/>
      <c r="AEC747" s="4"/>
      <c r="AED747" s="4"/>
      <c r="AEE747" s="4"/>
      <c r="AEF747" s="4"/>
      <c r="AEG747" s="4"/>
      <c r="AEH747" s="4"/>
      <c r="AEI747" s="4"/>
      <c r="AEJ747" s="4"/>
      <c r="AEK747" s="4"/>
      <c r="AEL747" s="4"/>
      <c r="AEM747" s="4"/>
      <c r="AEN747" s="4"/>
      <c r="AEO747" s="4"/>
      <c r="AEP747" s="4"/>
      <c r="AEQ747" s="4"/>
      <c r="AER747" s="4"/>
      <c r="AES747" s="4"/>
      <c r="AET747" s="4"/>
      <c r="AEU747" s="4"/>
      <c r="AEV747" s="4"/>
      <c r="AEW747" s="4"/>
      <c r="AEX747" s="4"/>
      <c r="AEY747" s="4"/>
      <c r="AEZ747" s="4"/>
      <c r="AFA747" s="4"/>
      <c r="AFB747" s="4"/>
      <c r="AFC747" s="4"/>
      <c r="AFD747" s="4"/>
      <c r="AFE747" s="4"/>
      <c r="AFF747" s="4"/>
      <c r="AFG747" s="4"/>
      <c r="AFH747" s="4"/>
      <c r="AFI747" s="4"/>
      <c r="AFJ747" s="4"/>
      <c r="AFK747" s="4"/>
      <c r="AFL747" s="4"/>
      <c r="AFM747" s="4"/>
      <c r="AFN747" s="4"/>
      <c r="AFO747" s="4"/>
      <c r="AFP747" s="4"/>
      <c r="AFQ747" s="4"/>
      <c r="AFR747" s="4"/>
      <c r="AFS747" s="4"/>
      <c r="AFT747" s="4"/>
      <c r="AFU747" s="4"/>
      <c r="AFV747" s="4"/>
      <c r="AFW747" s="4"/>
      <c r="AFX747" s="4"/>
      <c r="AFY747" s="4"/>
      <c r="AFZ747" s="4"/>
      <c r="AGA747" s="4"/>
      <c r="AGB747" s="4"/>
      <c r="AGC747" s="4"/>
      <c r="AGD747" s="4"/>
      <c r="AGE747" s="4"/>
      <c r="AGF747" s="4"/>
      <c r="AGG747" s="4"/>
      <c r="AGH747" s="4"/>
      <c r="AGI747" s="4"/>
      <c r="AGJ747" s="4"/>
      <c r="AGK747" s="4"/>
      <c r="AGL747" s="4"/>
      <c r="AGM747" s="4"/>
      <c r="AGN747" s="4"/>
      <c r="AGO747" s="4"/>
      <c r="AGP747" s="4"/>
      <c r="AGQ747" s="4"/>
      <c r="AGR747" s="4"/>
      <c r="AGS747" s="4"/>
      <c r="AGT747" s="4"/>
      <c r="AGU747" s="4"/>
      <c r="AGV747" s="4"/>
      <c r="AGW747" s="4"/>
      <c r="AGX747" s="4"/>
      <c r="AGY747" s="4"/>
      <c r="AGZ747" s="4"/>
      <c r="AHA747" s="4"/>
      <c r="AHB747" s="4"/>
      <c r="AHC747" s="4"/>
      <c r="AHD747" s="4"/>
      <c r="AHE747" s="4"/>
      <c r="AHF747" s="4"/>
      <c r="AHG747" s="4"/>
      <c r="AHH747" s="4"/>
      <c r="AHI747" s="4"/>
      <c r="AHJ747" s="4"/>
      <c r="AHK747" s="4"/>
      <c r="AHL747" s="4"/>
      <c r="AHM747" s="4"/>
      <c r="AHN747" s="4"/>
      <c r="AHO747" s="4"/>
      <c r="AHP747" s="4"/>
      <c r="AHQ747" s="4"/>
      <c r="AHR747" s="4"/>
      <c r="AHS747" s="4"/>
      <c r="AHT747" s="4"/>
      <c r="AHU747" s="4"/>
      <c r="AHV747" s="4"/>
      <c r="AHW747" s="4"/>
      <c r="AHX747" s="4"/>
      <c r="AHY747" s="4"/>
      <c r="AHZ747" s="4"/>
      <c r="AIA747" s="4"/>
      <c r="AIB747" s="4"/>
      <c r="AIC747" s="4"/>
      <c r="AID747" s="4"/>
      <c r="AIE747" s="4"/>
      <c r="AIF747" s="4"/>
      <c r="AIG747" s="4"/>
      <c r="AIH747" s="4"/>
      <c r="AII747" s="4"/>
      <c r="AIJ747" s="4"/>
      <c r="AIK747" s="4"/>
      <c r="AIL747" s="4"/>
      <c r="AIM747" s="4"/>
      <c r="AIN747" s="4"/>
      <c r="AIO747" s="4"/>
      <c r="AIP747" s="4"/>
      <c r="AIQ747" s="4"/>
      <c r="AIR747" s="4"/>
      <c r="AIS747" s="4"/>
      <c r="AIT747" s="4"/>
      <c r="AIU747" s="4"/>
      <c r="AIV747" s="4"/>
      <c r="AIW747" s="4"/>
      <c r="AIX747" s="4"/>
      <c r="AIY747" s="4"/>
      <c r="AIZ747" s="4"/>
      <c r="AJA747" s="4"/>
      <c r="AJB747" s="4"/>
      <c r="AJC747" s="4"/>
      <c r="AJD747" s="4"/>
      <c r="AJE747" s="4"/>
      <c r="AJF747" s="4"/>
      <c r="AJG747" s="4"/>
      <c r="AJH747" s="4"/>
      <c r="AJI747" s="4"/>
      <c r="AJJ747" s="4"/>
      <c r="AJK747" s="4"/>
      <c r="AJL747" s="4"/>
      <c r="AJM747" s="4"/>
      <c r="AJN747" s="4"/>
      <c r="AJO747" s="4"/>
      <c r="AJP747" s="4"/>
      <c r="AJQ747" s="4"/>
      <c r="AJR747" s="4"/>
      <c r="AJS747" s="4"/>
      <c r="AJT747" s="4"/>
      <c r="AJU747" s="4"/>
      <c r="AJV747" s="4"/>
      <c r="AJW747" s="4"/>
      <c r="AJX747" s="4"/>
      <c r="AJY747" s="4"/>
      <c r="AJZ747" s="4"/>
      <c r="AKA747" s="4"/>
      <c r="AKB747" s="4"/>
      <c r="AKC747" s="4"/>
      <c r="AKD747" s="4"/>
      <c r="AKE747" s="4"/>
      <c r="AKF747" s="4"/>
      <c r="AKG747" s="4"/>
      <c r="AKH747" s="4"/>
      <c r="AKI747" s="4"/>
      <c r="AKJ747" s="4"/>
      <c r="AKK747" s="4"/>
      <c r="AKL747" s="4"/>
      <c r="AKM747" s="4"/>
      <c r="AKN747" s="4"/>
      <c r="AKO747" s="4"/>
      <c r="AKP747" s="4"/>
      <c r="AKQ747" s="4"/>
      <c r="AKR747" s="4"/>
      <c r="AKS747" s="4"/>
      <c r="AKT747" s="4"/>
      <c r="AKU747" s="4"/>
      <c r="AKV747" s="4"/>
      <c r="AKW747" s="4"/>
      <c r="AKX747" s="4"/>
      <c r="AKY747" s="4"/>
      <c r="AKZ747" s="4"/>
      <c r="ALA747" s="4"/>
      <c r="ALB747" s="4"/>
      <c r="ALC747" s="4"/>
      <c r="ALD747" s="4"/>
      <c r="ALE747" s="4"/>
      <c r="ALF747" s="4"/>
      <c r="ALG747" s="4"/>
      <c r="ALH747" s="4"/>
      <c r="ALI747" s="4"/>
      <c r="ALJ747" s="4"/>
      <c r="ALK747" s="4"/>
      <c r="ALL747" s="4"/>
      <c r="ALM747" s="4"/>
      <c r="ALN747" s="4"/>
      <c r="ALO747" s="4"/>
      <c r="ALP747" s="4"/>
      <c r="ALQ747" s="4"/>
      <c r="ALR747" s="4"/>
      <c r="ALS747" s="4"/>
      <c r="ALT747" s="4"/>
      <c r="ALU747" s="4"/>
      <c r="ALV747" s="4"/>
      <c r="ALW747" s="4"/>
      <c r="ALX747" s="4"/>
      <c r="ALY747" s="4"/>
      <c r="ALZ747" s="4"/>
      <c r="AMA747" s="4"/>
      <c r="AMB747" s="4"/>
      <c r="AMC747" s="4"/>
      <c r="AMD747" s="4"/>
      <c r="AME747" s="4"/>
      <c r="AMF747" s="4"/>
      <c r="AMG747" s="4"/>
      <c r="AMH747" s="4"/>
      <c r="AMI747" s="4"/>
      <c r="AMJ747" s="4"/>
      <c r="AMK747" s="4"/>
      <c r="AML747" s="4"/>
      <c r="AMM747" s="4"/>
      <c r="AMN747" s="4"/>
      <c r="AMO747" s="4"/>
      <c r="AMP747" s="4"/>
      <c r="AMQ747" s="4"/>
      <c r="AMR747" s="4"/>
      <c r="AMS747" s="4"/>
      <c r="AMT747" s="4"/>
      <c r="AMU747" s="4"/>
      <c r="AMV747" s="4"/>
      <c r="AMW747" s="4"/>
      <c r="AMX747" s="4"/>
      <c r="AMY747" s="4"/>
      <c r="AMZ747" s="4"/>
      <c r="ANA747" s="4"/>
      <c r="ANB747" s="4"/>
      <c r="ANC747" s="4"/>
      <c r="AND747" s="4"/>
      <c r="ANE747" s="4"/>
      <c r="ANF747" s="4"/>
      <c r="ANG747" s="4"/>
      <c r="ANH747" s="4"/>
      <c r="ANI747" s="4"/>
      <c r="ANJ747" s="4"/>
      <c r="ANK747" s="4"/>
      <c r="ANL747" s="4"/>
      <c r="ANM747" s="4"/>
      <c r="ANN747" s="4"/>
      <c r="ANO747" s="4"/>
      <c r="ANP747" s="4"/>
      <c r="ANQ747" s="4"/>
      <c r="ANR747" s="4"/>
      <c r="ANS747" s="4"/>
      <c r="ANT747" s="4"/>
      <c r="ANU747" s="4"/>
      <c r="ANV747" s="4"/>
      <c r="ANW747" s="4"/>
      <c r="ANX747" s="4"/>
      <c r="ANY747" s="4"/>
      <c r="ANZ747" s="4"/>
      <c r="AOA747" s="4"/>
      <c r="AOB747" s="4"/>
      <c r="AOC747" s="4"/>
      <c r="AOD747" s="4"/>
      <c r="AOE747" s="4"/>
      <c r="AOF747" s="4"/>
      <c r="AOG747" s="4"/>
      <c r="AOH747" s="4"/>
      <c r="AOI747" s="4"/>
      <c r="AOJ747" s="4"/>
      <c r="AOK747" s="4"/>
      <c r="AOL747" s="4"/>
      <c r="AOM747" s="4"/>
      <c r="AON747" s="4"/>
      <c r="AOO747" s="4"/>
      <c r="AOP747" s="4"/>
      <c r="AOQ747" s="4"/>
      <c r="AOR747" s="4"/>
      <c r="AOS747" s="4"/>
      <c r="AOT747" s="4"/>
      <c r="AOU747" s="4"/>
      <c r="AOV747" s="4"/>
      <c r="AOW747" s="4"/>
      <c r="AOX747" s="4"/>
      <c r="AOY747" s="4"/>
      <c r="AOZ747" s="4"/>
      <c r="APA747" s="4"/>
      <c r="APB747" s="4"/>
      <c r="APC747" s="4"/>
      <c r="APD747" s="4"/>
      <c r="APE747" s="4"/>
      <c r="APF747" s="4"/>
      <c r="APG747" s="4"/>
      <c r="APH747" s="4"/>
      <c r="API747" s="4"/>
      <c r="APJ747" s="4"/>
      <c r="APK747" s="4"/>
      <c r="APL747" s="4"/>
      <c r="APM747" s="4"/>
      <c r="APN747" s="4"/>
      <c r="APO747" s="4"/>
      <c r="APP747" s="4"/>
      <c r="APQ747" s="4"/>
      <c r="APR747" s="4"/>
      <c r="APS747" s="4"/>
      <c r="APT747" s="4"/>
      <c r="APU747" s="4"/>
      <c r="APV747" s="4"/>
      <c r="APW747" s="4"/>
      <c r="APX747" s="4"/>
      <c r="APY747" s="4"/>
      <c r="APZ747" s="4"/>
      <c r="AQA747" s="4"/>
      <c r="AQB747" s="4"/>
      <c r="AQC747" s="4"/>
      <c r="AQD747" s="4"/>
      <c r="AQE747" s="4"/>
      <c r="AQF747" s="4"/>
      <c r="AQG747" s="4"/>
      <c r="AQH747" s="4"/>
      <c r="AQI747" s="4"/>
      <c r="AQJ747" s="4"/>
      <c r="AQK747" s="4"/>
      <c r="AQL747" s="4"/>
      <c r="AQM747" s="4"/>
      <c r="AQN747" s="4"/>
      <c r="AQO747" s="4"/>
      <c r="AQP747" s="4"/>
      <c r="AQQ747" s="4"/>
      <c r="AQR747" s="4"/>
      <c r="AQS747" s="4"/>
      <c r="AQT747" s="4"/>
      <c r="AQU747" s="4"/>
      <c r="AQV747" s="4"/>
      <c r="AQW747" s="4"/>
      <c r="AQX747" s="4"/>
      <c r="AQY747" s="4"/>
      <c r="AQZ747" s="4"/>
      <c r="ARA747" s="4"/>
      <c r="ARB747" s="4"/>
      <c r="ARC747" s="4"/>
      <c r="ARD747" s="4"/>
      <c r="ARE747" s="4"/>
      <c r="ARF747" s="4"/>
      <c r="ARG747" s="4"/>
      <c r="ARH747" s="4"/>
      <c r="ARI747" s="4"/>
      <c r="ARJ747" s="4"/>
      <c r="ARK747" s="4"/>
      <c r="ARL747" s="4"/>
      <c r="ARM747" s="4"/>
      <c r="ARN747" s="4"/>
      <c r="ARO747" s="4"/>
      <c r="ARP747" s="4"/>
      <c r="ARQ747" s="4"/>
      <c r="ARR747" s="4"/>
      <c r="ARS747" s="4"/>
      <c r="ART747" s="4"/>
      <c r="ARU747" s="4"/>
      <c r="ARV747" s="4"/>
      <c r="ARW747" s="4"/>
      <c r="ARX747" s="4"/>
      <c r="ARY747" s="4"/>
      <c r="ARZ747" s="4"/>
      <c r="ASA747" s="4"/>
      <c r="ASB747" s="4"/>
      <c r="ASC747" s="4"/>
      <c r="ASD747" s="4"/>
      <c r="ASE747" s="4"/>
      <c r="ASF747" s="4"/>
      <c r="ASG747" s="4"/>
      <c r="ASH747" s="4"/>
      <c r="ASI747" s="4"/>
      <c r="ASJ747" s="4"/>
      <c r="ASK747" s="4"/>
      <c r="ASL747" s="4"/>
      <c r="ASM747" s="4"/>
      <c r="ASN747" s="4"/>
      <c r="ASO747" s="4"/>
      <c r="ASP747" s="4"/>
      <c r="ASQ747" s="4"/>
      <c r="ASR747" s="4"/>
      <c r="ASS747" s="4"/>
      <c r="AST747" s="4"/>
      <c r="ASU747" s="4"/>
      <c r="ASV747" s="4"/>
      <c r="ASW747" s="4"/>
      <c r="ASX747" s="4"/>
      <c r="ASY747" s="4"/>
      <c r="ASZ747" s="4"/>
      <c r="ATA747" s="4"/>
      <c r="ATB747" s="4"/>
      <c r="ATC747" s="4"/>
      <c r="ATD747" s="4"/>
      <c r="ATE747" s="4"/>
      <c r="ATF747" s="4"/>
      <c r="ATG747" s="4"/>
      <c r="ATH747" s="4"/>
      <c r="ATI747" s="4"/>
      <c r="ATJ747" s="4"/>
      <c r="ATK747" s="4"/>
      <c r="ATL747" s="4"/>
      <c r="ATM747" s="4"/>
      <c r="ATN747" s="4"/>
      <c r="ATO747" s="4"/>
      <c r="ATP747" s="4"/>
      <c r="ATQ747" s="4"/>
      <c r="ATR747" s="4"/>
      <c r="ATS747" s="4"/>
      <c r="ATT747" s="4"/>
      <c r="ATU747" s="4"/>
      <c r="ATV747" s="4"/>
      <c r="ATW747" s="4"/>
      <c r="ATX747" s="4"/>
      <c r="ATY747" s="4"/>
      <c r="ATZ747" s="4"/>
      <c r="AUA747" s="4"/>
      <c r="AUB747" s="4"/>
      <c r="AUC747" s="4"/>
      <c r="AUD747" s="4"/>
      <c r="AUE747" s="4"/>
      <c r="AUF747" s="4"/>
      <c r="AUG747" s="4"/>
      <c r="AUH747" s="4"/>
      <c r="AUI747" s="4"/>
      <c r="AUJ747" s="4"/>
      <c r="AUK747" s="4"/>
      <c r="AUL747" s="4"/>
      <c r="AUM747" s="4"/>
      <c r="AUN747" s="4"/>
      <c r="AUO747" s="4"/>
      <c r="AUP747" s="4"/>
      <c r="AUQ747" s="4"/>
      <c r="AUR747" s="4"/>
      <c r="AUS747" s="4"/>
      <c r="AUT747" s="4"/>
      <c r="AUU747" s="4"/>
      <c r="AUV747" s="4"/>
      <c r="AUW747" s="4"/>
      <c r="AUX747" s="4"/>
      <c r="AUY747" s="4"/>
      <c r="AUZ747" s="4"/>
      <c r="AVA747" s="4"/>
      <c r="AVB747" s="4"/>
      <c r="AVC747" s="4"/>
      <c r="AVD747" s="4"/>
      <c r="AVE747" s="4"/>
      <c r="AVF747" s="4"/>
      <c r="AVG747" s="4"/>
      <c r="AVH747" s="4"/>
      <c r="AVI747" s="4"/>
      <c r="AVJ747" s="4"/>
      <c r="AVK747" s="4"/>
      <c r="AVL747" s="4"/>
      <c r="AVM747" s="4"/>
      <c r="AVN747" s="4"/>
      <c r="AVO747" s="4"/>
      <c r="AVP747" s="4"/>
      <c r="AVQ747" s="4"/>
      <c r="AVR747" s="4"/>
      <c r="AVS747" s="4"/>
      <c r="AVT747" s="4"/>
      <c r="AVU747" s="4"/>
      <c r="AVV747" s="4"/>
      <c r="AVW747" s="4"/>
      <c r="AVX747" s="4"/>
      <c r="AVY747" s="4"/>
      <c r="AVZ747" s="4"/>
      <c r="AWA747" s="4"/>
      <c r="AWB747" s="4"/>
      <c r="AWC747" s="4"/>
      <c r="AWD747" s="4"/>
      <c r="AWE747" s="4"/>
      <c r="AWF747" s="4"/>
      <c r="AWG747" s="4"/>
      <c r="AWH747" s="4"/>
      <c r="AWI747" s="4"/>
      <c r="AWJ747" s="4"/>
      <c r="AWK747" s="4"/>
      <c r="AWL747" s="4"/>
      <c r="AWM747" s="4"/>
      <c r="AWN747" s="4"/>
      <c r="AWO747" s="4"/>
      <c r="AWP747" s="4"/>
      <c r="AWQ747" s="4"/>
      <c r="AWR747" s="4"/>
      <c r="AWS747" s="4"/>
      <c r="AWT747" s="4"/>
      <c r="AWU747" s="4"/>
      <c r="AWV747" s="4"/>
      <c r="AWW747" s="4"/>
      <c r="AWX747" s="4"/>
      <c r="AWY747" s="4"/>
      <c r="AWZ747" s="4"/>
      <c r="AXA747" s="4"/>
      <c r="AXB747" s="4"/>
      <c r="AXC747" s="4"/>
      <c r="AXD747" s="4"/>
      <c r="AXE747" s="4"/>
      <c r="AXF747" s="4"/>
      <c r="AXG747" s="4"/>
      <c r="AXH747" s="4"/>
      <c r="AXI747" s="4"/>
      <c r="AXJ747" s="4"/>
      <c r="AXK747" s="4"/>
      <c r="AXL747" s="4"/>
      <c r="AXM747" s="4"/>
      <c r="AXN747" s="4"/>
      <c r="AXO747" s="4"/>
      <c r="AXP747" s="4"/>
      <c r="AXQ747" s="4"/>
      <c r="AXR747" s="4"/>
      <c r="AXS747" s="4"/>
      <c r="AXT747" s="4"/>
      <c r="AXU747" s="4"/>
      <c r="AXV747" s="4"/>
      <c r="AXW747" s="4"/>
      <c r="AXX747" s="4"/>
      <c r="AXY747" s="4"/>
      <c r="AXZ747" s="4"/>
      <c r="AYA747" s="4"/>
      <c r="AYB747" s="4"/>
      <c r="AYC747" s="4"/>
      <c r="AYD747" s="4"/>
      <c r="AYE747" s="4"/>
      <c r="AYF747" s="4"/>
      <c r="AYG747" s="4"/>
      <c r="AYH747" s="4"/>
      <c r="AYI747" s="4"/>
      <c r="AYJ747" s="4"/>
      <c r="AYK747" s="4"/>
      <c r="AYL747" s="4"/>
      <c r="AYM747" s="4"/>
      <c r="AYN747" s="4"/>
      <c r="AYO747" s="4"/>
      <c r="AYP747" s="4"/>
      <c r="AYQ747" s="4"/>
      <c r="AYR747" s="4"/>
      <c r="AYS747" s="4"/>
      <c r="AYT747" s="4"/>
      <c r="AYU747" s="4"/>
      <c r="AYV747" s="4"/>
      <c r="AYW747" s="4"/>
      <c r="AYX747" s="4"/>
      <c r="AYY747" s="4"/>
      <c r="AYZ747" s="4"/>
      <c r="AZA747" s="4"/>
      <c r="AZB747" s="4"/>
      <c r="AZC747" s="4"/>
      <c r="AZD747" s="4"/>
      <c r="AZE747" s="4"/>
      <c r="AZF747" s="4"/>
      <c r="AZG747" s="4"/>
      <c r="AZH747" s="4"/>
      <c r="AZI747" s="4"/>
      <c r="AZJ747" s="4"/>
      <c r="AZK747" s="4"/>
      <c r="AZL747" s="4"/>
      <c r="AZM747" s="4"/>
      <c r="AZN747" s="4"/>
      <c r="AZO747" s="4"/>
      <c r="AZP747" s="4"/>
      <c r="AZQ747" s="4"/>
      <c r="AZR747" s="4"/>
      <c r="AZS747" s="4"/>
      <c r="AZT747" s="4"/>
      <c r="AZU747" s="4"/>
      <c r="AZV747" s="4"/>
      <c r="AZW747" s="4"/>
      <c r="AZX747" s="4"/>
      <c r="AZY747" s="4"/>
      <c r="AZZ747" s="4"/>
      <c r="BAA747" s="4"/>
      <c r="BAB747" s="4"/>
      <c r="BAC747" s="4"/>
      <c r="BAD747" s="4"/>
      <c r="BAE747" s="4"/>
      <c r="BAF747" s="4"/>
      <c r="BAG747" s="4"/>
      <c r="BAH747" s="4"/>
      <c r="BAI747" s="4"/>
      <c r="BAJ747" s="4"/>
      <c r="BAK747" s="4"/>
      <c r="BAL747" s="4"/>
      <c r="BAM747" s="4"/>
      <c r="BAN747" s="4"/>
      <c r="BAO747" s="4"/>
      <c r="BAP747" s="4"/>
      <c r="BAQ747" s="4"/>
      <c r="BAR747" s="4"/>
      <c r="BAS747" s="4"/>
      <c r="BAT747" s="4"/>
      <c r="BAU747" s="4"/>
      <c r="BAV747" s="4"/>
      <c r="BAW747" s="4"/>
      <c r="BAX747" s="4"/>
      <c r="BAY747" s="4"/>
      <c r="BAZ747" s="4"/>
      <c r="BBA747" s="4"/>
      <c r="BBB747" s="4"/>
      <c r="BBC747" s="4"/>
      <c r="BBD747" s="4"/>
      <c r="BBE747" s="4"/>
      <c r="BBF747" s="4"/>
      <c r="BBG747" s="4"/>
      <c r="BBH747" s="4"/>
      <c r="BBI747" s="4"/>
      <c r="BBJ747" s="4"/>
      <c r="BBK747" s="4"/>
      <c r="BBL747" s="4"/>
      <c r="BBM747" s="4"/>
      <c r="BBN747" s="4"/>
      <c r="BBO747" s="4"/>
      <c r="BBP747" s="4"/>
      <c r="BBQ747" s="4"/>
      <c r="BBR747" s="4"/>
      <c r="BBS747" s="4"/>
      <c r="BBT747" s="4"/>
      <c r="BBU747" s="4"/>
      <c r="BBV747" s="4"/>
      <c r="BBW747" s="4"/>
      <c r="BBX747" s="4"/>
      <c r="BBY747" s="4"/>
      <c r="BBZ747" s="4"/>
      <c r="BCA747" s="4"/>
      <c r="BCB747" s="4"/>
      <c r="BCC747" s="4"/>
      <c r="BCD747" s="4"/>
      <c r="BCE747" s="4"/>
      <c r="BCF747" s="4"/>
      <c r="BCG747" s="4"/>
      <c r="BCH747" s="4"/>
      <c r="BCI747" s="4"/>
      <c r="BCJ747" s="4"/>
      <c r="BCK747" s="4"/>
      <c r="BCL747" s="4"/>
      <c r="BCM747" s="4"/>
      <c r="BCN747" s="4"/>
      <c r="BCO747" s="4"/>
      <c r="BCP747" s="4"/>
      <c r="BCQ747" s="4"/>
      <c r="BCR747" s="4"/>
      <c r="BCS747" s="4"/>
      <c r="BCT747" s="4"/>
      <c r="BCU747" s="4"/>
      <c r="BCV747" s="4"/>
      <c r="BCW747" s="4"/>
      <c r="BCX747" s="4"/>
      <c r="BCY747" s="4"/>
      <c r="BCZ747" s="4"/>
      <c r="BDA747" s="4"/>
      <c r="BDB747" s="4"/>
      <c r="BDC747" s="4"/>
      <c r="BDD747" s="4"/>
      <c r="BDE747" s="4"/>
      <c r="BDF747" s="4"/>
      <c r="BDG747" s="4"/>
      <c r="BDH747" s="4"/>
      <c r="BDI747" s="4"/>
      <c r="BDJ747" s="4"/>
      <c r="BDK747" s="4"/>
      <c r="BDL747" s="4"/>
      <c r="BDM747" s="4"/>
      <c r="BDN747" s="4"/>
      <c r="BDO747" s="4"/>
      <c r="BDP747" s="4"/>
      <c r="BDQ747" s="4"/>
      <c r="BDR747" s="4"/>
      <c r="BDS747" s="4"/>
      <c r="BDT747" s="4"/>
      <c r="BDU747" s="4"/>
      <c r="BDV747" s="4"/>
      <c r="BDW747" s="4"/>
      <c r="BDX747" s="4"/>
      <c r="BDY747" s="4"/>
      <c r="BDZ747" s="4"/>
      <c r="BEA747" s="4"/>
      <c r="BEB747" s="4"/>
      <c r="BEC747" s="4"/>
      <c r="BED747" s="4"/>
      <c r="BEE747" s="4"/>
      <c r="BEF747" s="4"/>
      <c r="BEG747" s="4"/>
      <c r="BEH747" s="4"/>
      <c r="BEI747" s="4"/>
      <c r="BEJ747" s="4"/>
      <c r="BEK747" s="4"/>
      <c r="BEL747" s="4"/>
      <c r="BEM747" s="4"/>
      <c r="BEN747" s="4"/>
      <c r="BEO747" s="4"/>
      <c r="BEP747" s="4"/>
      <c r="BEQ747" s="4"/>
      <c r="BER747" s="4"/>
      <c r="BES747" s="4"/>
      <c r="BET747" s="4"/>
      <c r="BEU747" s="4"/>
      <c r="BEV747" s="4"/>
      <c r="BEW747" s="4"/>
      <c r="BEX747" s="4"/>
      <c r="BEY747" s="4"/>
      <c r="BEZ747" s="4"/>
      <c r="BFA747" s="4"/>
      <c r="BFB747" s="4"/>
      <c r="BFC747" s="4"/>
      <c r="BFD747" s="4"/>
      <c r="BFE747" s="4"/>
      <c r="BFF747" s="4"/>
      <c r="BFG747" s="4"/>
      <c r="BFH747" s="4"/>
      <c r="BFI747" s="4"/>
      <c r="BFJ747" s="4"/>
      <c r="BFK747" s="4"/>
      <c r="BFL747" s="4"/>
      <c r="BFM747" s="4"/>
      <c r="BFN747" s="4"/>
      <c r="BFO747" s="4"/>
      <c r="BFP747" s="4"/>
      <c r="BFQ747" s="4"/>
      <c r="BFR747" s="4"/>
      <c r="BFS747" s="4"/>
      <c r="BFT747" s="4"/>
      <c r="BFU747" s="4"/>
      <c r="BFV747" s="4"/>
      <c r="BFW747" s="4"/>
      <c r="BFX747" s="4"/>
      <c r="BFY747" s="4"/>
      <c r="BFZ747" s="4"/>
      <c r="BGA747" s="4"/>
      <c r="BGB747" s="4"/>
      <c r="BGC747" s="4"/>
      <c r="BGD747" s="4"/>
      <c r="BGE747" s="4"/>
      <c r="BGF747" s="4"/>
      <c r="BGG747" s="4"/>
      <c r="BGH747" s="4"/>
      <c r="BGI747" s="4"/>
      <c r="BGJ747" s="4"/>
      <c r="BGK747" s="4"/>
      <c r="BGL747" s="4"/>
      <c r="BGM747" s="4"/>
      <c r="BGN747" s="4"/>
      <c r="BGO747" s="4"/>
      <c r="BGP747" s="4"/>
      <c r="BGQ747" s="4"/>
      <c r="BGR747" s="4"/>
      <c r="BGS747" s="4"/>
      <c r="BGT747" s="4"/>
      <c r="BGU747" s="4"/>
      <c r="BGV747" s="4"/>
      <c r="BGW747" s="4"/>
      <c r="BGX747" s="4"/>
      <c r="BGY747" s="4"/>
      <c r="BGZ747" s="4"/>
      <c r="BHA747" s="4"/>
      <c r="BHB747" s="4"/>
      <c r="BHC747" s="4"/>
      <c r="BHD747" s="4"/>
      <c r="BHE747" s="4"/>
      <c r="BHF747" s="4"/>
      <c r="BHG747" s="4"/>
      <c r="BHH747" s="4"/>
      <c r="BHI747" s="4"/>
      <c r="BHJ747" s="4"/>
      <c r="BHK747" s="4"/>
      <c r="BHL747" s="4"/>
      <c r="BHM747" s="4"/>
      <c r="BHN747" s="4"/>
      <c r="BHO747" s="4"/>
      <c r="BHP747" s="4"/>
      <c r="BHQ747" s="4"/>
      <c r="BHR747" s="4"/>
      <c r="BHS747" s="4"/>
      <c r="BHT747" s="4"/>
      <c r="BHU747" s="4"/>
      <c r="BHV747" s="4"/>
      <c r="BHW747" s="4"/>
      <c r="BHX747" s="4"/>
      <c r="BHY747" s="4"/>
      <c r="BHZ747" s="4"/>
      <c r="BIA747" s="4"/>
      <c r="BIB747" s="4"/>
      <c r="BIC747" s="4"/>
      <c r="BID747" s="4"/>
      <c r="BIE747" s="4"/>
      <c r="BIF747" s="4"/>
      <c r="BIG747" s="4"/>
      <c r="BIH747" s="4"/>
      <c r="BII747" s="4"/>
      <c r="BIJ747" s="4"/>
      <c r="BIK747" s="4"/>
      <c r="BIL747" s="4"/>
      <c r="BIM747" s="4"/>
      <c r="BIN747" s="4"/>
      <c r="BIO747" s="4"/>
      <c r="BIP747" s="4"/>
      <c r="BIQ747" s="4"/>
      <c r="BIR747" s="4"/>
      <c r="BIS747" s="4"/>
      <c r="BIT747" s="4"/>
      <c r="BIU747" s="4"/>
      <c r="BIV747" s="4"/>
      <c r="BIW747" s="4"/>
      <c r="BIX747" s="4"/>
      <c r="BIY747" s="4"/>
      <c r="BIZ747" s="4"/>
      <c r="BJA747" s="4"/>
      <c r="BJB747" s="4"/>
      <c r="BJC747" s="4"/>
      <c r="BJD747" s="4"/>
      <c r="BJE747" s="4"/>
      <c r="BJF747" s="4"/>
      <c r="BJG747" s="4"/>
      <c r="BJH747" s="4"/>
      <c r="BJI747" s="4"/>
      <c r="BJJ747" s="4"/>
      <c r="BJK747" s="4"/>
      <c r="BJL747" s="4"/>
      <c r="BJM747" s="4"/>
      <c r="BJN747" s="4"/>
      <c r="BJO747" s="4"/>
      <c r="BJP747" s="4"/>
      <c r="BJQ747" s="4"/>
      <c r="BJR747" s="4"/>
      <c r="BJS747" s="4"/>
      <c r="BJT747" s="4"/>
      <c r="BJU747" s="4"/>
      <c r="BJV747" s="4"/>
      <c r="BJW747" s="4"/>
      <c r="BJX747" s="4"/>
      <c r="BJY747" s="4"/>
      <c r="BJZ747" s="4"/>
      <c r="BKA747" s="4"/>
      <c r="BKB747" s="4"/>
      <c r="BKC747" s="4"/>
      <c r="BKD747" s="4"/>
      <c r="BKE747" s="4"/>
      <c r="BKF747" s="4"/>
      <c r="BKG747" s="4"/>
      <c r="BKH747" s="4"/>
      <c r="BKI747" s="4"/>
      <c r="BKJ747" s="4"/>
      <c r="BKK747" s="4"/>
      <c r="BKL747" s="4"/>
      <c r="BKM747" s="4"/>
      <c r="BKN747" s="4"/>
      <c r="BKO747" s="4"/>
      <c r="BKP747" s="4"/>
      <c r="BKQ747" s="4"/>
      <c r="BKR747" s="4"/>
      <c r="BKS747" s="4"/>
      <c r="BKT747" s="4"/>
      <c r="BKU747" s="4"/>
      <c r="BKV747" s="4"/>
      <c r="BKW747" s="4"/>
      <c r="BKX747" s="4"/>
      <c r="BKY747" s="4"/>
      <c r="BKZ747" s="4"/>
      <c r="BLA747" s="4"/>
      <c r="BLB747" s="4"/>
      <c r="BLC747" s="4"/>
      <c r="BLD747" s="4"/>
      <c r="BLE747" s="4"/>
      <c r="BLF747" s="4"/>
      <c r="BLG747" s="4"/>
      <c r="BLH747" s="4"/>
      <c r="BLI747" s="4"/>
      <c r="BLJ747" s="4"/>
      <c r="BLK747" s="4"/>
      <c r="BLL747" s="4"/>
      <c r="BLM747" s="4"/>
      <c r="BLN747" s="4"/>
      <c r="BLO747" s="4"/>
      <c r="BLP747" s="4"/>
      <c r="BLQ747" s="4"/>
      <c r="BLR747" s="4"/>
      <c r="BLS747" s="4"/>
      <c r="BLT747" s="4"/>
      <c r="BLU747" s="4"/>
      <c r="BLV747" s="4"/>
      <c r="BLW747" s="4"/>
      <c r="BLX747" s="4"/>
      <c r="BLY747" s="4"/>
      <c r="BLZ747" s="4"/>
      <c r="BMA747" s="4"/>
      <c r="BMB747" s="4"/>
      <c r="BMC747" s="4"/>
      <c r="BMD747" s="4"/>
      <c r="BME747" s="4"/>
      <c r="BMF747" s="4"/>
      <c r="BMG747" s="4"/>
      <c r="BMH747" s="4"/>
      <c r="BMI747" s="4"/>
      <c r="BMJ747" s="4"/>
      <c r="BMK747" s="4"/>
      <c r="BML747" s="4"/>
      <c r="BMM747" s="4"/>
      <c r="BMN747" s="4"/>
      <c r="BMO747" s="4"/>
      <c r="BMP747" s="4"/>
      <c r="BMQ747" s="4"/>
      <c r="BMR747" s="4"/>
      <c r="BMS747" s="4"/>
      <c r="BMT747" s="4"/>
      <c r="BMU747" s="4"/>
      <c r="BMV747" s="4"/>
      <c r="BMW747" s="4"/>
      <c r="BMX747" s="4"/>
      <c r="BMY747" s="4"/>
      <c r="BMZ747" s="4"/>
      <c r="BNA747" s="4"/>
      <c r="BNB747" s="4"/>
      <c r="BNC747" s="4"/>
      <c r="BND747" s="4"/>
      <c r="BNE747" s="4"/>
      <c r="BNF747" s="4"/>
      <c r="BNG747" s="4"/>
      <c r="BNH747" s="4"/>
      <c r="BNI747" s="4"/>
      <c r="BNJ747" s="4"/>
      <c r="BNK747" s="4"/>
      <c r="BNL747" s="4"/>
      <c r="BNM747" s="4"/>
      <c r="BNN747" s="4"/>
      <c r="BNO747" s="4"/>
      <c r="BNP747" s="4"/>
      <c r="BNQ747" s="4"/>
      <c r="BNR747" s="4"/>
      <c r="BNS747" s="4"/>
      <c r="BNT747" s="4"/>
      <c r="BNU747" s="4"/>
      <c r="BNV747" s="4"/>
      <c r="BNW747" s="4"/>
      <c r="BNX747" s="4"/>
      <c r="BNY747" s="4"/>
      <c r="BNZ747" s="4"/>
      <c r="BOA747" s="4"/>
      <c r="BOB747" s="4"/>
      <c r="BOC747" s="4"/>
      <c r="BOD747" s="4"/>
      <c r="BOE747" s="4"/>
      <c r="BOF747" s="4"/>
      <c r="BOG747" s="4"/>
      <c r="BOH747" s="4"/>
      <c r="BOI747" s="4"/>
      <c r="BOJ747" s="4"/>
      <c r="BOK747" s="4"/>
      <c r="BOL747" s="4"/>
      <c r="BOM747" s="4"/>
      <c r="BON747" s="4"/>
      <c r="BOO747" s="4"/>
      <c r="BOP747" s="4"/>
      <c r="BOQ747" s="4"/>
      <c r="BOR747" s="4"/>
      <c r="BOS747" s="4"/>
      <c r="BOT747" s="4"/>
      <c r="BOU747" s="4"/>
      <c r="BOV747" s="4"/>
      <c r="BOW747" s="4"/>
      <c r="BOX747" s="4"/>
      <c r="BOY747" s="4"/>
      <c r="BOZ747" s="4"/>
      <c r="BPA747" s="4"/>
      <c r="BPB747" s="4"/>
      <c r="BPC747" s="4"/>
      <c r="BPD747" s="4"/>
      <c r="BPE747" s="4"/>
      <c r="BPF747" s="4"/>
      <c r="BPG747" s="4"/>
      <c r="BPH747" s="4"/>
      <c r="BPI747" s="4"/>
      <c r="BPJ747" s="4"/>
      <c r="BPK747" s="4"/>
      <c r="BPL747" s="4"/>
      <c r="BPM747" s="4"/>
      <c r="BPN747" s="4"/>
      <c r="BPO747" s="4"/>
      <c r="BPP747" s="4"/>
      <c r="BPQ747" s="4"/>
      <c r="BPR747" s="4"/>
      <c r="BPS747" s="4"/>
      <c r="BPT747" s="4"/>
      <c r="BPU747" s="4"/>
      <c r="BPV747" s="4"/>
      <c r="BPW747" s="4"/>
      <c r="BPX747" s="4"/>
      <c r="BPY747" s="4"/>
      <c r="BPZ747" s="4"/>
      <c r="BQA747" s="4"/>
      <c r="BQB747" s="4"/>
      <c r="BQC747" s="4"/>
      <c r="BQD747" s="4"/>
      <c r="BQE747" s="4"/>
      <c r="BQF747" s="4"/>
      <c r="BQG747" s="4"/>
      <c r="BQH747" s="4"/>
      <c r="BQI747" s="4"/>
      <c r="BQJ747" s="4"/>
      <c r="BQK747" s="4"/>
      <c r="BQL747" s="4"/>
      <c r="BQM747" s="4"/>
      <c r="BQN747" s="4"/>
      <c r="BQO747" s="4"/>
      <c r="BQP747" s="4"/>
      <c r="BQQ747" s="4"/>
      <c r="BQR747" s="4"/>
      <c r="BQS747" s="4"/>
      <c r="BQT747" s="4"/>
      <c r="BQU747" s="4"/>
      <c r="BQV747" s="4"/>
      <c r="BQW747" s="4"/>
      <c r="BQX747" s="4"/>
      <c r="BQY747" s="4"/>
      <c r="BQZ747" s="4"/>
      <c r="BRA747" s="4"/>
      <c r="BRB747" s="4"/>
      <c r="BRC747" s="4"/>
      <c r="BRD747" s="4"/>
      <c r="BRE747" s="4"/>
      <c r="BRF747" s="4"/>
      <c r="BRG747" s="4"/>
      <c r="BRH747" s="4"/>
      <c r="BRI747" s="4"/>
      <c r="BRJ747" s="4"/>
      <c r="BRK747" s="4"/>
      <c r="BRL747" s="4"/>
      <c r="BRM747" s="4"/>
      <c r="BRN747" s="4"/>
      <c r="BRO747" s="4"/>
      <c r="BRP747" s="4"/>
      <c r="BRQ747" s="4"/>
      <c r="BRR747" s="4"/>
      <c r="BRS747" s="4"/>
      <c r="BRT747" s="4"/>
      <c r="BRU747" s="4"/>
      <c r="BRV747" s="4"/>
      <c r="BRW747" s="4"/>
      <c r="BRX747" s="4"/>
      <c r="BRY747" s="4"/>
      <c r="BRZ747" s="4"/>
      <c r="BSA747" s="4"/>
      <c r="BSB747" s="4"/>
      <c r="BSC747" s="4"/>
      <c r="BSD747" s="4"/>
      <c r="BSE747" s="4"/>
      <c r="BSF747" s="4"/>
      <c r="BSG747" s="4"/>
      <c r="BSH747" s="4"/>
      <c r="BSI747" s="4"/>
      <c r="BSJ747" s="4"/>
      <c r="BSK747" s="4"/>
      <c r="BSL747" s="4"/>
      <c r="BSM747" s="4"/>
      <c r="BSN747" s="4"/>
      <c r="BSO747" s="4"/>
      <c r="BSP747" s="4"/>
      <c r="BSQ747" s="4"/>
      <c r="BSR747" s="4"/>
      <c r="BSS747" s="4"/>
      <c r="BST747" s="4"/>
      <c r="BSU747" s="4"/>
      <c r="BSV747" s="4"/>
      <c r="BSW747" s="4"/>
      <c r="BSX747" s="4"/>
      <c r="BSY747" s="4"/>
      <c r="BSZ747" s="4"/>
      <c r="BTA747" s="4"/>
      <c r="BTB747" s="4"/>
      <c r="BTC747" s="4"/>
      <c r="BTD747" s="4"/>
      <c r="BTE747" s="4"/>
      <c r="BTF747" s="4"/>
      <c r="BTG747" s="4"/>
    </row>
    <row r="748" spans="1:1879" ht="15.95" hidden="1" customHeight="1" x14ac:dyDescent="0.25">
      <c r="A748" s="296" t="s">
        <v>1534</v>
      </c>
      <c r="B748" s="14" t="s">
        <v>36</v>
      </c>
      <c r="C748" s="106"/>
      <c r="D748" s="14" t="s">
        <v>4</v>
      </c>
      <c r="E748" s="15">
        <v>44299</v>
      </c>
      <c r="F748" s="15">
        <v>44301</v>
      </c>
      <c r="G748" s="18"/>
      <c r="H748" s="155"/>
      <c r="I748" s="17"/>
      <c r="J748" s="107"/>
    </row>
    <row r="749" spans="1:1879" ht="15.95" hidden="1" customHeight="1" x14ac:dyDescent="0.25">
      <c r="A749" s="296" t="s">
        <v>1363</v>
      </c>
      <c r="B749" s="14" t="s">
        <v>36</v>
      </c>
      <c r="C749" s="106"/>
      <c r="D749" s="14" t="s">
        <v>4</v>
      </c>
      <c r="E749" s="15">
        <v>43468</v>
      </c>
      <c r="F749" s="15">
        <v>43557</v>
      </c>
      <c r="G749" s="14"/>
      <c r="H749" s="157"/>
      <c r="I749" s="17" t="s">
        <v>1364</v>
      </c>
      <c r="J749" s="107"/>
    </row>
    <row r="750" spans="1:1879" ht="15.95" hidden="1" customHeight="1" x14ac:dyDescent="0.25">
      <c r="A750" s="296" t="s">
        <v>516</v>
      </c>
      <c r="B750" s="14" t="s">
        <v>36</v>
      </c>
      <c r="C750" s="106"/>
      <c r="D750" s="14" t="s">
        <v>4</v>
      </c>
      <c r="E750" s="15">
        <v>42038</v>
      </c>
      <c r="F750" s="15">
        <v>42307</v>
      </c>
      <c r="G750" s="18"/>
      <c r="H750" s="155"/>
      <c r="I750" s="17" t="s">
        <v>969</v>
      </c>
      <c r="J750" s="107"/>
    </row>
    <row r="751" spans="1:1879" ht="15.95" hidden="1" customHeight="1" x14ac:dyDescent="0.25">
      <c r="A751" s="296" t="s">
        <v>606</v>
      </c>
      <c r="B751" s="14" t="s">
        <v>36</v>
      </c>
      <c r="C751" s="223"/>
      <c r="D751" s="14" t="s">
        <v>333</v>
      </c>
      <c r="E751" s="15">
        <v>42767</v>
      </c>
      <c r="F751" s="15">
        <v>45366</v>
      </c>
      <c r="G751" s="14"/>
      <c r="H751" s="22"/>
      <c r="I751" s="17" t="s">
        <v>1025</v>
      </c>
      <c r="J751" s="49"/>
    </row>
    <row r="752" spans="1:1879" ht="15.95" hidden="1" customHeight="1" x14ac:dyDescent="0.25">
      <c r="A752" s="296" t="s">
        <v>89</v>
      </c>
      <c r="B752" s="14" t="s">
        <v>36</v>
      </c>
      <c r="C752" s="226"/>
      <c r="D752" s="14" t="s">
        <v>4</v>
      </c>
      <c r="E752" s="15">
        <v>38110</v>
      </c>
      <c r="F752" s="15">
        <v>40848</v>
      </c>
      <c r="G752" s="14"/>
      <c r="H752" s="157"/>
      <c r="I752" s="17" t="s">
        <v>766</v>
      </c>
      <c r="J752" s="107"/>
    </row>
    <row r="753" spans="1:1879" ht="15.95" hidden="1" customHeight="1" x14ac:dyDescent="0.25">
      <c r="A753" s="296" t="s">
        <v>89</v>
      </c>
      <c r="B753" s="14" t="s">
        <v>36</v>
      </c>
      <c r="C753" s="106"/>
      <c r="D753" s="14" t="s">
        <v>4</v>
      </c>
      <c r="E753" s="15">
        <v>41461</v>
      </c>
      <c r="F753" s="15">
        <v>41655</v>
      </c>
      <c r="G753" s="18"/>
      <c r="H753" s="157"/>
      <c r="I753" s="17" t="s">
        <v>811</v>
      </c>
      <c r="J753" s="107"/>
    </row>
    <row r="754" spans="1:1879" ht="15.95" hidden="1" customHeight="1" x14ac:dyDescent="0.25">
      <c r="A754" s="296" t="s">
        <v>89</v>
      </c>
      <c r="B754" s="14" t="s">
        <v>36</v>
      </c>
      <c r="C754" s="223"/>
      <c r="D754" s="14" t="s">
        <v>4</v>
      </c>
      <c r="E754" s="15">
        <v>42146</v>
      </c>
      <c r="F754" s="15">
        <v>43617</v>
      </c>
      <c r="G754" s="14"/>
      <c r="H754" s="155"/>
      <c r="I754" s="17" t="s">
        <v>982</v>
      </c>
      <c r="J754" s="107"/>
    </row>
    <row r="755" spans="1:1879" ht="15.95" hidden="1" customHeight="1" x14ac:dyDescent="0.25">
      <c r="A755" s="296" t="s">
        <v>339</v>
      </c>
      <c r="B755" s="14" t="s">
        <v>36</v>
      </c>
      <c r="C755" s="106"/>
      <c r="D755" s="14" t="s">
        <v>4</v>
      </c>
      <c r="E755" s="15">
        <v>40651</v>
      </c>
      <c r="F755" s="15">
        <v>42298</v>
      </c>
      <c r="G755" s="18"/>
      <c r="H755" s="155"/>
      <c r="I755" s="17" t="s">
        <v>843</v>
      </c>
      <c r="J755" s="107"/>
    </row>
    <row r="756" spans="1:1879" ht="15.95" hidden="1" customHeight="1" x14ac:dyDescent="0.25">
      <c r="A756" s="296" t="s">
        <v>24</v>
      </c>
      <c r="B756" s="14" t="s">
        <v>36</v>
      </c>
      <c r="C756" s="106"/>
      <c r="D756" s="14" t="s">
        <v>4</v>
      </c>
      <c r="E756" s="15">
        <v>41617</v>
      </c>
      <c r="F756" s="15">
        <v>42062</v>
      </c>
      <c r="G756" s="18"/>
      <c r="H756" s="155"/>
      <c r="I756" s="17" t="s">
        <v>830</v>
      </c>
      <c r="J756" s="107"/>
    </row>
    <row r="757" spans="1:1879" ht="15.95" hidden="1" customHeight="1" x14ac:dyDescent="0.25">
      <c r="A757" s="296" t="s">
        <v>24</v>
      </c>
      <c r="B757" s="14" t="s">
        <v>36</v>
      </c>
      <c r="C757" s="106"/>
      <c r="D757" s="14" t="s">
        <v>2</v>
      </c>
      <c r="E757" s="15">
        <v>44963</v>
      </c>
      <c r="F757" s="15">
        <v>45210</v>
      </c>
      <c r="G757" s="14"/>
      <c r="H757" s="155"/>
      <c r="I757" s="17" t="s">
        <v>3100</v>
      </c>
      <c r="J757" s="107"/>
    </row>
    <row r="758" spans="1:1879" ht="15.95" hidden="1" customHeight="1" x14ac:dyDescent="0.25">
      <c r="A758" s="296" t="s">
        <v>1388</v>
      </c>
      <c r="B758" s="14" t="s">
        <v>36</v>
      </c>
      <c r="C758" s="223"/>
      <c r="D758" s="14" t="s">
        <v>407</v>
      </c>
      <c r="E758" s="15">
        <v>43563</v>
      </c>
      <c r="F758" s="15">
        <v>45200</v>
      </c>
      <c r="G758" s="14"/>
      <c r="H758" s="168"/>
      <c r="I758" s="17" t="s">
        <v>1798</v>
      </c>
      <c r="J758" s="107"/>
    </row>
    <row r="759" spans="1:1879" ht="15.95" hidden="1" customHeight="1" x14ac:dyDescent="0.25">
      <c r="A759" s="295" t="s">
        <v>1779</v>
      </c>
      <c r="B759" s="9" t="s">
        <v>36</v>
      </c>
      <c r="C759" s="224"/>
      <c r="D759" s="9" t="s">
        <v>17</v>
      </c>
      <c r="E759" s="11">
        <v>44243</v>
      </c>
      <c r="F759" s="24"/>
      <c r="G759" s="9"/>
      <c r="H759" s="158"/>
      <c r="I759" s="13" t="s">
        <v>1797</v>
      </c>
      <c r="J759" s="175"/>
    </row>
    <row r="760" spans="1:1879" ht="15.95" hidden="1" customHeight="1" x14ac:dyDescent="0.25">
      <c r="A760" s="296" t="s">
        <v>474</v>
      </c>
      <c r="B760" s="14" t="s">
        <v>36</v>
      </c>
      <c r="C760" s="106"/>
      <c r="D760" s="14" t="s">
        <v>4</v>
      </c>
      <c r="E760" s="15">
        <v>41561</v>
      </c>
      <c r="F760" s="15">
        <v>44135</v>
      </c>
      <c r="G760" s="18"/>
      <c r="H760" s="155"/>
      <c r="I760" s="17" t="s">
        <v>822</v>
      </c>
      <c r="J760" s="107"/>
    </row>
    <row r="761" spans="1:1879" ht="15.95" hidden="1" customHeight="1" x14ac:dyDescent="0.25">
      <c r="A761" s="296" t="s">
        <v>75</v>
      </c>
      <c r="B761" s="14" t="s">
        <v>36</v>
      </c>
      <c r="C761" s="106"/>
      <c r="D761" s="14" t="s">
        <v>333</v>
      </c>
      <c r="E761" s="15">
        <v>36803</v>
      </c>
      <c r="F761" s="15">
        <v>37291</v>
      </c>
      <c r="G761" s="18"/>
      <c r="H761" s="155"/>
      <c r="I761" s="17" t="s">
        <v>644</v>
      </c>
      <c r="J761" s="107"/>
    </row>
    <row r="762" spans="1:1879" ht="15.95" hidden="1" customHeight="1" x14ac:dyDescent="0.25">
      <c r="A762" s="295" t="s">
        <v>538</v>
      </c>
      <c r="B762" s="9" t="s">
        <v>36</v>
      </c>
      <c r="C762" s="224"/>
      <c r="D762" s="9" t="s">
        <v>417</v>
      </c>
      <c r="E762" s="11">
        <v>42492</v>
      </c>
      <c r="F762" s="24"/>
      <c r="G762" s="9"/>
      <c r="H762" s="178"/>
      <c r="I762" s="13" t="s">
        <v>2608</v>
      </c>
      <c r="J762" s="175"/>
    </row>
    <row r="763" spans="1:1879" ht="15.95" hidden="1" customHeight="1" x14ac:dyDescent="0.25">
      <c r="A763" s="295" t="s">
        <v>1724</v>
      </c>
      <c r="B763" s="9" t="s">
        <v>36</v>
      </c>
      <c r="C763" s="224"/>
      <c r="D763" s="9" t="s">
        <v>417</v>
      </c>
      <c r="E763" s="11">
        <v>44179</v>
      </c>
      <c r="F763" s="24"/>
      <c r="G763" s="9"/>
      <c r="H763" s="178"/>
      <c r="I763" s="13" t="s">
        <v>2035</v>
      </c>
      <c r="J763" s="175"/>
    </row>
    <row r="764" spans="1:1879" ht="15.95" hidden="1" customHeight="1" x14ac:dyDescent="0.25">
      <c r="A764" s="296" t="s">
        <v>175</v>
      </c>
      <c r="B764" s="14" t="s">
        <v>36</v>
      </c>
      <c r="C764" s="106"/>
      <c r="D764" s="14" t="s">
        <v>4</v>
      </c>
      <c r="E764" s="15">
        <v>40603</v>
      </c>
      <c r="F764" s="15">
        <v>40848</v>
      </c>
      <c r="G764" s="18"/>
      <c r="H764" s="155"/>
      <c r="I764" s="17" t="s">
        <v>781</v>
      </c>
      <c r="J764" s="107"/>
    </row>
    <row r="765" spans="1:1879" s="5" customFormat="1" ht="15.95" hidden="1" customHeight="1" x14ac:dyDescent="0.25">
      <c r="A765" s="296" t="s">
        <v>369</v>
      </c>
      <c r="B765" s="14" t="s">
        <v>36</v>
      </c>
      <c r="C765" s="106"/>
      <c r="D765" s="14" t="s">
        <v>4</v>
      </c>
      <c r="E765" s="15">
        <v>41071</v>
      </c>
      <c r="F765" s="15">
        <v>41353</v>
      </c>
      <c r="G765" s="18"/>
      <c r="H765" s="155"/>
      <c r="I765" s="17" t="s">
        <v>884</v>
      </c>
      <c r="J765" s="107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  <c r="EN765"/>
      <c r="EO765"/>
      <c r="EP765"/>
      <c r="EQ765"/>
      <c r="ER765"/>
      <c r="ES765"/>
      <c r="ET765"/>
      <c r="EU765"/>
      <c r="EV765"/>
      <c r="EW765"/>
      <c r="EX765"/>
      <c r="EY765"/>
      <c r="EZ765"/>
      <c r="FA765"/>
      <c r="FB765"/>
      <c r="FC765"/>
      <c r="FD765"/>
      <c r="FE765"/>
      <c r="FF765"/>
      <c r="FG765"/>
      <c r="FH765"/>
      <c r="FI765"/>
      <c r="FJ765"/>
      <c r="FK765"/>
      <c r="FL765"/>
      <c r="FM765"/>
      <c r="FN765"/>
      <c r="FO765"/>
      <c r="FP765"/>
      <c r="FQ765"/>
      <c r="FR765"/>
      <c r="FS765"/>
      <c r="FT765"/>
      <c r="FU765"/>
      <c r="FV765"/>
      <c r="FW765"/>
      <c r="FX765"/>
      <c r="FY765"/>
      <c r="FZ765"/>
      <c r="GA765"/>
      <c r="GB765"/>
      <c r="GC765"/>
      <c r="GD765"/>
      <c r="GE765"/>
      <c r="GF765"/>
      <c r="GG765"/>
      <c r="GH765"/>
      <c r="GI765"/>
      <c r="GJ765"/>
      <c r="GK765"/>
      <c r="GL765"/>
      <c r="GM765"/>
      <c r="GN765"/>
      <c r="GO765"/>
      <c r="GP765"/>
      <c r="GQ765"/>
      <c r="GR765"/>
      <c r="GS765"/>
      <c r="GT765"/>
      <c r="GU765"/>
      <c r="GV765"/>
      <c r="GW765"/>
      <c r="GX765"/>
      <c r="GY765"/>
      <c r="GZ765"/>
      <c r="HA765"/>
      <c r="HB765"/>
      <c r="HC765"/>
      <c r="HD765"/>
      <c r="HE765"/>
      <c r="HF765"/>
      <c r="HG765"/>
      <c r="HH765"/>
      <c r="HI765"/>
      <c r="HJ765"/>
      <c r="HK765"/>
      <c r="HL765"/>
      <c r="HM765"/>
      <c r="HN765"/>
      <c r="HO765"/>
      <c r="HP765"/>
      <c r="HQ765"/>
      <c r="HR765"/>
      <c r="HS765"/>
      <c r="HT765"/>
      <c r="HU765"/>
      <c r="HV765"/>
      <c r="HW765"/>
      <c r="HX765"/>
      <c r="HY765"/>
      <c r="HZ765"/>
      <c r="IA765"/>
      <c r="IB765"/>
      <c r="IC765"/>
      <c r="ID765"/>
      <c r="IE765"/>
      <c r="IF765"/>
      <c r="IG765"/>
      <c r="IH765"/>
      <c r="II765"/>
      <c r="IJ765"/>
      <c r="IK765"/>
      <c r="IL765"/>
      <c r="IM765"/>
      <c r="IN765"/>
      <c r="IO765"/>
      <c r="IP765"/>
      <c r="IQ765"/>
      <c r="IR765"/>
      <c r="IS765"/>
      <c r="IT765"/>
      <c r="IU765"/>
      <c r="IV765"/>
      <c r="IW765"/>
      <c r="IX765"/>
      <c r="IY765"/>
      <c r="IZ765"/>
      <c r="JA765"/>
      <c r="JB765"/>
      <c r="JC765"/>
      <c r="JD765"/>
      <c r="JE765"/>
      <c r="JF765"/>
      <c r="JG765"/>
      <c r="JH765"/>
      <c r="JI765"/>
      <c r="JJ765"/>
      <c r="JK765"/>
      <c r="JL765"/>
      <c r="JM765"/>
      <c r="JN765"/>
      <c r="JO765"/>
      <c r="JP765"/>
      <c r="JQ765"/>
      <c r="JR765"/>
      <c r="JS765"/>
      <c r="JT765"/>
      <c r="JU765"/>
      <c r="JV765"/>
      <c r="JW765"/>
      <c r="JX765"/>
      <c r="JY765"/>
      <c r="JZ765"/>
      <c r="KA765"/>
      <c r="KB765"/>
      <c r="KC765"/>
      <c r="KD765"/>
      <c r="KE765"/>
      <c r="KF765"/>
      <c r="KG765"/>
      <c r="KH765"/>
      <c r="KI765"/>
      <c r="KJ765"/>
      <c r="KK765"/>
      <c r="KL765"/>
      <c r="KM765"/>
      <c r="KN765"/>
      <c r="KO765"/>
      <c r="KP765"/>
      <c r="KQ765"/>
      <c r="KR765"/>
      <c r="KS765"/>
      <c r="KT765"/>
      <c r="KU765"/>
      <c r="KV765"/>
      <c r="KW765"/>
      <c r="KX765"/>
      <c r="KY765"/>
      <c r="KZ765"/>
      <c r="LA765"/>
      <c r="LB765"/>
      <c r="LC765"/>
      <c r="LD765"/>
      <c r="LE765"/>
      <c r="LF765"/>
      <c r="LG765"/>
      <c r="LH765"/>
      <c r="LI765"/>
      <c r="LJ765"/>
      <c r="LK765"/>
      <c r="LL765"/>
      <c r="LM765"/>
      <c r="LN765"/>
      <c r="LO765"/>
      <c r="LP765"/>
      <c r="LQ765"/>
      <c r="LR765"/>
      <c r="LS765"/>
      <c r="LT765"/>
      <c r="LU765"/>
      <c r="LV765"/>
      <c r="LW765"/>
      <c r="LX765"/>
      <c r="LY765"/>
      <c r="LZ765"/>
      <c r="MA765"/>
      <c r="MB765"/>
      <c r="MC765"/>
      <c r="MD765"/>
      <c r="ME765"/>
      <c r="MF765"/>
      <c r="MG765"/>
      <c r="MH765"/>
      <c r="MI765"/>
      <c r="MJ765"/>
      <c r="MK765"/>
      <c r="ML765"/>
      <c r="MM765"/>
      <c r="MN765"/>
      <c r="MO765"/>
      <c r="MP765"/>
      <c r="MQ765"/>
      <c r="MR765"/>
      <c r="MS765"/>
      <c r="MT765"/>
      <c r="MU765"/>
      <c r="MV765"/>
      <c r="MW765"/>
      <c r="MX765"/>
      <c r="MY765"/>
      <c r="MZ765"/>
      <c r="NA765"/>
      <c r="NB765"/>
      <c r="NC765"/>
      <c r="ND765"/>
      <c r="NE765"/>
      <c r="NF765"/>
      <c r="NG765"/>
      <c r="NH765"/>
      <c r="NI765"/>
      <c r="NJ765"/>
      <c r="NK765"/>
      <c r="NL765"/>
      <c r="NM765"/>
      <c r="NN765"/>
      <c r="NO765"/>
      <c r="NP765"/>
      <c r="NQ765"/>
      <c r="NR765"/>
      <c r="NS765"/>
      <c r="NT765"/>
      <c r="NU765"/>
      <c r="NV765"/>
      <c r="NW765"/>
      <c r="NX765"/>
      <c r="NY765"/>
      <c r="NZ765"/>
      <c r="OA765"/>
      <c r="OB765"/>
      <c r="OC765"/>
      <c r="OD765"/>
      <c r="OE765"/>
      <c r="OF765"/>
      <c r="OG765"/>
      <c r="OH765"/>
      <c r="OI765"/>
      <c r="OJ765"/>
      <c r="OK765"/>
      <c r="OL765"/>
      <c r="OM765"/>
      <c r="ON765"/>
      <c r="OO765"/>
      <c r="OP765"/>
      <c r="OQ765"/>
      <c r="OR765"/>
      <c r="OS765"/>
      <c r="OT765"/>
      <c r="OU765"/>
      <c r="OV765"/>
      <c r="OW765"/>
      <c r="OX765"/>
      <c r="OY765"/>
      <c r="OZ765"/>
      <c r="PA765"/>
      <c r="PB765"/>
      <c r="PC765"/>
      <c r="PD765"/>
      <c r="PE765"/>
      <c r="PF765"/>
      <c r="PG765"/>
      <c r="PH765"/>
      <c r="PI765"/>
      <c r="PJ765"/>
      <c r="PK765"/>
      <c r="PL765"/>
      <c r="PM765"/>
      <c r="PN765"/>
      <c r="PO765"/>
      <c r="PP765"/>
      <c r="PQ765"/>
      <c r="PR765"/>
      <c r="PS765"/>
      <c r="PT765"/>
      <c r="PU765"/>
      <c r="PV765"/>
      <c r="PW765"/>
      <c r="PX765"/>
      <c r="PY765"/>
      <c r="PZ765"/>
      <c r="QA765"/>
      <c r="QB765"/>
      <c r="QC765"/>
      <c r="QD765"/>
      <c r="QE765"/>
      <c r="QF765"/>
      <c r="QG765"/>
      <c r="QH765"/>
      <c r="QI765"/>
      <c r="QJ765"/>
      <c r="QK765"/>
      <c r="QL765"/>
      <c r="QM765"/>
      <c r="QN765"/>
      <c r="QO765"/>
      <c r="QP765"/>
      <c r="QQ765"/>
      <c r="QR765"/>
      <c r="QS765"/>
      <c r="QT765"/>
      <c r="QU765"/>
      <c r="QV765"/>
      <c r="QW765"/>
      <c r="QX765"/>
      <c r="QY765"/>
      <c r="QZ765"/>
      <c r="RA765"/>
      <c r="RB765"/>
      <c r="RC765"/>
      <c r="RD765"/>
      <c r="RE765"/>
      <c r="RF765"/>
      <c r="RG765"/>
      <c r="RH765"/>
      <c r="RI765"/>
      <c r="RJ765"/>
      <c r="RK765"/>
      <c r="RL765"/>
      <c r="RM765"/>
      <c r="RN765"/>
      <c r="RO765"/>
      <c r="RP765"/>
      <c r="RQ765"/>
      <c r="RR765"/>
      <c r="RS765"/>
      <c r="RT765"/>
      <c r="RU765"/>
      <c r="RV765"/>
      <c r="RW765"/>
      <c r="RX765"/>
      <c r="RY765"/>
      <c r="RZ765"/>
      <c r="SA765"/>
      <c r="SB765"/>
      <c r="SC765"/>
      <c r="SD765"/>
      <c r="SE765"/>
      <c r="SF765"/>
      <c r="SG765"/>
      <c r="SH765"/>
      <c r="SI765"/>
      <c r="SJ765"/>
      <c r="SK765"/>
      <c r="SL765"/>
      <c r="SM765"/>
      <c r="SN765"/>
      <c r="SO765"/>
      <c r="SP765"/>
      <c r="SQ765"/>
      <c r="SR765"/>
      <c r="SS765"/>
      <c r="ST765"/>
      <c r="SU765"/>
      <c r="SV765"/>
      <c r="SW765"/>
      <c r="SX765"/>
      <c r="SY765"/>
      <c r="SZ765"/>
      <c r="TA765"/>
      <c r="TB765"/>
      <c r="TC765"/>
      <c r="TD765"/>
      <c r="TE765"/>
      <c r="TF765"/>
      <c r="TG765"/>
      <c r="TH765"/>
      <c r="TI765"/>
      <c r="TJ765"/>
      <c r="TK765"/>
      <c r="TL765"/>
      <c r="TM765"/>
      <c r="TN765"/>
      <c r="TO765"/>
      <c r="TP765"/>
      <c r="TQ765"/>
      <c r="TR765"/>
      <c r="TS765"/>
      <c r="TT765"/>
      <c r="TU765"/>
      <c r="TV765"/>
      <c r="TW765"/>
      <c r="TX765"/>
      <c r="TY765"/>
      <c r="TZ765"/>
      <c r="UA765"/>
      <c r="UB765"/>
      <c r="UC765"/>
      <c r="UD765"/>
      <c r="UE765"/>
      <c r="UF765"/>
      <c r="UG765"/>
      <c r="UH765"/>
      <c r="UI765"/>
      <c r="UJ765"/>
      <c r="UK765"/>
      <c r="UL765"/>
      <c r="UM765"/>
      <c r="UN765"/>
      <c r="UO765"/>
      <c r="UP765"/>
      <c r="UQ765"/>
      <c r="UR765"/>
      <c r="US765"/>
      <c r="UT765"/>
      <c r="UU765"/>
      <c r="UV765"/>
      <c r="UW765"/>
      <c r="UX765"/>
      <c r="UY765"/>
      <c r="UZ765"/>
      <c r="VA765"/>
      <c r="VB765"/>
      <c r="VC765"/>
      <c r="VD765"/>
      <c r="VE765"/>
      <c r="VF765"/>
      <c r="VG765"/>
      <c r="VH765"/>
      <c r="VI765"/>
      <c r="VJ765"/>
      <c r="VK765"/>
      <c r="VL765"/>
      <c r="VM765"/>
      <c r="VN765"/>
      <c r="VO765"/>
      <c r="VP765"/>
      <c r="VQ765"/>
      <c r="VR765"/>
      <c r="VS765"/>
      <c r="VT765"/>
      <c r="VU765"/>
      <c r="VV765"/>
      <c r="VW765"/>
      <c r="VX765"/>
      <c r="VY765"/>
      <c r="VZ765"/>
      <c r="WA765"/>
      <c r="WB765"/>
      <c r="WC765"/>
      <c r="WD765"/>
      <c r="WE765"/>
      <c r="WF765"/>
      <c r="WG765"/>
      <c r="WH765"/>
      <c r="WI765"/>
      <c r="WJ765"/>
      <c r="WK765"/>
      <c r="WL765"/>
      <c r="WM765"/>
      <c r="WN765"/>
      <c r="WO765"/>
      <c r="WP765"/>
      <c r="WQ765"/>
      <c r="WR765"/>
      <c r="WS765"/>
      <c r="WT765"/>
      <c r="WU765"/>
      <c r="WV765"/>
      <c r="WW765"/>
      <c r="WX765"/>
      <c r="WY765"/>
      <c r="WZ765"/>
      <c r="XA765"/>
      <c r="XB765"/>
      <c r="XC765"/>
      <c r="XD765"/>
      <c r="XE765"/>
      <c r="XF765"/>
      <c r="XG765"/>
      <c r="XH765"/>
      <c r="XI765"/>
      <c r="XJ765"/>
      <c r="XK765"/>
      <c r="XL765"/>
      <c r="XM765"/>
      <c r="XN765"/>
      <c r="XO765"/>
      <c r="XP765"/>
      <c r="XQ765"/>
      <c r="XR765"/>
      <c r="XS765"/>
      <c r="XT765"/>
      <c r="XU765"/>
      <c r="XV765"/>
      <c r="XW765"/>
      <c r="XX765"/>
      <c r="XY765"/>
      <c r="XZ765"/>
      <c r="YA765"/>
      <c r="YB765"/>
      <c r="YC765"/>
      <c r="YD765"/>
      <c r="YE765"/>
      <c r="YF765"/>
      <c r="YG765"/>
      <c r="YH765"/>
      <c r="YI765"/>
      <c r="YJ765"/>
      <c r="YK765"/>
      <c r="YL765"/>
      <c r="YM765"/>
      <c r="YN765"/>
      <c r="YO765"/>
      <c r="YP765"/>
      <c r="YQ765"/>
      <c r="YR765"/>
      <c r="YS765"/>
      <c r="YT765"/>
      <c r="YU765"/>
      <c r="YV765"/>
      <c r="YW765"/>
      <c r="YX765"/>
      <c r="YY765"/>
      <c r="YZ765"/>
      <c r="ZA765"/>
      <c r="ZB765"/>
      <c r="ZC765"/>
      <c r="ZD765"/>
      <c r="ZE765"/>
      <c r="ZF765"/>
      <c r="ZG765"/>
      <c r="ZH765"/>
      <c r="ZI765"/>
      <c r="ZJ765"/>
      <c r="ZK765"/>
      <c r="ZL765"/>
      <c r="ZM765"/>
      <c r="ZN765"/>
      <c r="ZO765"/>
      <c r="ZP765"/>
      <c r="ZQ765"/>
      <c r="ZR765"/>
      <c r="ZS765"/>
      <c r="ZT765"/>
      <c r="ZU765"/>
      <c r="ZV765"/>
      <c r="ZW765"/>
      <c r="ZX765"/>
      <c r="ZY765"/>
      <c r="ZZ765"/>
      <c r="AAA765"/>
      <c r="AAB765"/>
      <c r="AAC765"/>
      <c r="AAD765"/>
      <c r="AAE765"/>
      <c r="AAF765"/>
      <c r="AAG765"/>
      <c r="AAH765"/>
      <c r="AAI765"/>
      <c r="AAJ765"/>
      <c r="AAK765"/>
      <c r="AAL765"/>
      <c r="AAM765"/>
      <c r="AAN765"/>
      <c r="AAO765"/>
      <c r="AAP765"/>
      <c r="AAQ765"/>
      <c r="AAR765"/>
      <c r="AAS765"/>
      <c r="AAT765"/>
      <c r="AAU765"/>
      <c r="AAV765"/>
      <c r="AAW765"/>
      <c r="AAX765"/>
      <c r="AAY765"/>
      <c r="AAZ765"/>
      <c r="ABA765"/>
      <c r="ABB765"/>
      <c r="ABC765"/>
      <c r="ABD765"/>
      <c r="ABE765"/>
      <c r="ABF765"/>
      <c r="ABG765"/>
      <c r="ABH765"/>
      <c r="ABI765"/>
      <c r="ABJ765"/>
      <c r="ABK765"/>
      <c r="ABL765"/>
      <c r="ABM765"/>
      <c r="ABN765"/>
      <c r="ABO765"/>
      <c r="ABP765"/>
      <c r="ABQ765"/>
      <c r="ABR765"/>
      <c r="ABS765"/>
      <c r="ABT765"/>
      <c r="ABU765"/>
      <c r="ABV765"/>
      <c r="ABW765"/>
      <c r="ABX765"/>
      <c r="ABY765"/>
      <c r="ABZ765"/>
      <c r="ACA765"/>
      <c r="ACB765"/>
      <c r="ACC765"/>
      <c r="ACD765"/>
      <c r="ACE765"/>
      <c r="ACF765"/>
      <c r="ACG765"/>
      <c r="ACH765"/>
      <c r="ACI765"/>
      <c r="ACJ765"/>
      <c r="ACK765"/>
      <c r="ACL765"/>
      <c r="ACM765"/>
      <c r="ACN765"/>
      <c r="ACO765"/>
      <c r="ACP765"/>
      <c r="ACQ765"/>
      <c r="ACR765"/>
      <c r="ACS765"/>
      <c r="ACT765"/>
      <c r="ACU765"/>
      <c r="ACV765"/>
      <c r="ACW765"/>
      <c r="ACX765"/>
      <c r="ACY765"/>
      <c r="ACZ765"/>
      <c r="ADA765"/>
      <c r="ADB765"/>
      <c r="ADC765"/>
      <c r="ADD765"/>
      <c r="ADE765"/>
      <c r="ADF765"/>
      <c r="ADG765"/>
      <c r="ADH765"/>
      <c r="ADI765"/>
      <c r="ADJ765"/>
      <c r="ADK765"/>
      <c r="ADL765"/>
      <c r="ADM765"/>
      <c r="ADN765"/>
      <c r="ADO765"/>
      <c r="ADP765"/>
      <c r="ADQ765"/>
      <c r="ADR765"/>
      <c r="ADS765"/>
      <c r="ADT765"/>
      <c r="ADU765"/>
      <c r="ADV765"/>
      <c r="ADW765"/>
      <c r="ADX765"/>
      <c r="ADY765"/>
      <c r="ADZ765"/>
      <c r="AEA765"/>
      <c r="AEB765"/>
      <c r="AEC765"/>
      <c r="AED765"/>
      <c r="AEE765"/>
      <c r="AEF765"/>
      <c r="AEG765"/>
      <c r="AEH765"/>
      <c r="AEI765"/>
      <c r="AEJ765"/>
      <c r="AEK765"/>
      <c r="AEL765"/>
      <c r="AEM765"/>
      <c r="AEN765"/>
      <c r="AEO765"/>
      <c r="AEP765"/>
      <c r="AEQ765"/>
      <c r="AER765"/>
      <c r="AES765"/>
      <c r="AET765"/>
      <c r="AEU765"/>
      <c r="AEV765"/>
      <c r="AEW765"/>
      <c r="AEX765"/>
      <c r="AEY765"/>
      <c r="AEZ765"/>
      <c r="AFA765"/>
      <c r="AFB765"/>
      <c r="AFC765"/>
      <c r="AFD765"/>
      <c r="AFE765"/>
      <c r="AFF765"/>
      <c r="AFG765"/>
      <c r="AFH765"/>
      <c r="AFI765"/>
      <c r="AFJ765"/>
      <c r="AFK765"/>
      <c r="AFL765"/>
      <c r="AFM765"/>
      <c r="AFN765"/>
      <c r="AFO765"/>
      <c r="AFP765"/>
      <c r="AFQ765"/>
      <c r="AFR765"/>
      <c r="AFS765"/>
      <c r="AFT765"/>
      <c r="AFU765"/>
      <c r="AFV765"/>
      <c r="AFW765"/>
      <c r="AFX765"/>
      <c r="AFY765"/>
      <c r="AFZ765"/>
      <c r="AGA765"/>
      <c r="AGB765"/>
      <c r="AGC765"/>
      <c r="AGD765"/>
      <c r="AGE765"/>
      <c r="AGF765"/>
      <c r="AGG765"/>
      <c r="AGH765"/>
      <c r="AGI765"/>
      <c r="AGJ765"/>
      <c r="AGK765"/>
      <c r="AGL765"/>
      <c r="AGM765"/>
      <c r="AGN765"/>
      <c r="AGO765"/>
      <c r="AGP765"/>
      <c r="AGQ765"/>
      <c r="AGR765"/>
      <c r="AGS765"/>
      <c r="AGT765"/>
      <c r="AGU765"/>
      <c r="AGV765"/>
      <c r="AGW765"/>
      <c r="AGX765"/>
      <c r="AGY765"/>
      <c r="AGZ765"/>
      <c r="AHA765"/>
      <c r="AHB765"/>
      <c r="AHC765"/>
      <c r="AHD765"/>
      <c r="AHE765"/>
      <c r="AHF765"/>
      <c r="AHG765"/>
      <c r="AHH765"/>
      <c r="AHI765"/>
      <c r="AHJ765"/>
      <c r="AHK765"/>
      <c r="AHL765"/>
      <c r="AHM765"/>
      <c r="AHN765"/>
      <c r="AHO765"/>
      <c r="AHP765"/>
      <c r="AHQ765"/>
      <c r="AHR765"/>
      <c r="AHS765"/>
      <c r="AHT765"/>
      <c r="AHU765"/>
      <c r="AHV765"/>
      <c r="AHW765"/>
      <c r="AHX765"/>
      <c r="AHY765"/>
      <c r="AHZ765"/>
      <c r="AIA765"/>
      <c r="AIB765"/>
      <c r="AIC765"/>
      <c r="AID765"/>
      <c r="AIE765"/>
      <c r="AIF765"/>
      <c r="AIG765"/>
      <c r="AIH765"/>
      <c r="AII765"/>
      <c r="AIJ765"/>
      <c r="AIK765"/>
      <c r="AIL765"/>
      <c r="AIM765"/>
      <c r="AIN765"/>
      <c r="AIO765"/>
      <c r="AIP765"/>
      <c r="AIQ765"/>
      <c r="AIR765"/>
      <c r="AIS765"/>
      <c r="AIT765"/>
      <c r="AIU765"/>
      <c r="AIV765"/>
      <c r="AIW765"/>
      <c r="AIX765"/>
      <c r="AIY765"/>
      <c r="AIZ765"/>
      <c r="AJA765"/>
      <c r="AJB765"/>
      <c r="AJC765"/>
      <c r="AJD765"/>
      <c r="AJE765"/>
      <c r="AJF765"/>
      <c r="AJG765"/>
      <c r="AJH765"/>
      <c r="AJI765"/>
      <c r="AJJ765"/>
      <c r="AJK765"/>
      <c r="AJL765"/>
      <c r="AJM765"/>
      <c r="AJN765"/>
      <c r="AJO765"/>
      <c r="AJP765"/>
      <c r="AJQ765"/>
      <c r="AJR765"/>
      <c r="AJS765"/>
      <c r="AJT765"/>
      <c r="AJU765"/>
      <c r="AJV765"/>
      <c r="AJW765"/>
      <c r="AJX765"/>
      <c r="AJY765"/>
      <c r="AJZ765"/>
      <c r="AKA765"/>
      <c r="AKB765"/>
      <c r="AKC765"/>
      <c r="AKD765"/>
      <c r="AKE765"/>
      <c r="AKF765"/>
      <c r="AKG765"/>
      <c r="AKH765"/>
      <c r="AKI765"/>
      <c r="AKJ765"/>
      <c r="AKK765"/>
      <c r="AKL765"/>
      <c r="AKM765"/>
      <c r="AKN765"/>
      <c r="AKO765"/>
      <c r="AKP765"/>
      <c r="AKQ765"/>
      <c r="AKR765"/>
      <c r="AKS765"/>
      <c r="AKT765"/>
      <c r="AKU765"/>
      <c r="AKV765"/>
      <c r="AKW765"/>
      <c r="AKX765"/>
      <c r="AKY765"/>
      <c r="AKZ765"/>
      <c r="ALA765"/>
      <c r="ALB765"/>
      <c r="ALC765"/>
      <c r="ALD765"/>
      <c r="ALE765"/>
      <c r="ALF765"/>
      <c r="ALG765"/>
      <c r="ALH765"/>
      <c r="ALI765"/>
      <c r="ALJ765"/>
      <c r="ALK765"/>
      <c r="ALL765"/>
      <c r="ALM765"/>
      <c r="ALN765"/>
      <c r="ALO765"/>
      <c r="ALP765"/>
      <c r="ALQ765"/>
      <c r="ALR765"/>
      <c r="ALS765"/>
      <c r="ALT765"/>
      <c r="ALU765"/>
      <c r="ALV765"/>
      <c r="ALW765"/>
      <c r="ALX765"/>
      <c r="ALY765"/>
      <c r="ALZ765"/>
      <c r="AMA765"/>
      <c r="AMB765"/>
      <c r="AMC765"/>
      <c r="AMD765"/>
      <c r="AME765"/>
      <c r="AMF765"/>
      <c r="AMG765"/>
      <c r="AMH765"/>
      <c r="AMI765"/>
      <c r="AMJ765"/>
      <c r="AMK765"/>
      <c r="AML765"/>
      <c r="AMM765"/>
      <c r="AMN765"/>
      <c r="AMO765"/>
      <c r="AMP765"/>
      <c r="AMQ765"/>
      <c r="AMR765"/>
      <c r="AMS765"/>
      <c r="AMT765"/>
      <c r="AMU765"/>
      <c r="AMV765"/>
      <c r="AMW765"/>
      <c r="AMX765"/>
      <c r="AMY765"/>
      <c r="AMZ765"/>
      <c r="ANA765"/>
      <c r="ANB765"/>
      <c r="ANC765"/>
      <c r="AND765"/>
      <c r="ANE765"/>
      <c r="ANF765"/>
      <c r="ANG765"/>
      <c r="ANH765"/>
      <c r="ANI765"/>
      <c r="ANJ765"/>
      <c r="ANK765"/>
      <c r="ANL765"/>
      <c r="ANM765"/>
      <c r="ANN765"/>
      <c r="ANO765"/>
      <c r="ANP765"/>
      <c r="ANQ765"/>
      <c r="ANR765"/>
      <c r="ANS765"/>
      <c r="ANT765"/>
      <c r="ANU765"/>
      <c r="ANV765"/>
      <c r="ANW765"/>
      <c r="ANX765"/>
      <c r="ANY765"/>
      <c r="ANZ765"/>
      <c r="AOA765"/>
      <c r="AOB765"/>
      <c r="AOC765"/>
      <c r="AOD765"/>
      <c r="AOE765"/>
      <c r="AOF765"/>
      <c r="AOG765"/>
      <c r="AOH765"/>
      <c r="AOI765"/>
      <c r="AOJ765"/>
      <c r="AOK765"/>
      <c r="AOL765"/>
      <c r="AOM765"/>
      <c r="AON765"/>
      <c r="AOO765"/>
      <c r="AOP765"/>
      <c r="AOQ765"/>
      <c r="AOR765"/>
      <c r="AOS765"/>
      <c r="AOT765"/>
      <c r="AOU765"/>
      <c r="AOV765"/>
      <c r="AOW765"/>
      <c r="AOX765"/>
      <c r="AOY765"/>
      <c r="AOZ765"/>
      <c r="APA765"/>
      <c r="APB765"/>
      <c r="APC765"/>
      <c r="APD765"/>
      <c r="APE765"/>
      <c r="APF765"/>
      <c r="APG765"/>
      <c r="APH765"/>
      <c r="API765"/>
      <c r="APJ765"/>
      <c r="APK765"/>
      <c r="APL765"/>
      <c r="APM765"/>
      <c r="APN765"/>
      <c r="APO765"/>
      <c r="APP765"/>
      <c r="APQ765"/>
      <c r="APR765"/>
      <c r="APS765"/>
      <c r="APT765"/>
      <c r="APU765"/>
      <c r="APV765"/>
      <c r="APW765"/>
      <c r="APX765"/>
      <c r="APY765"/>
      <c r="APZ765"/>
      <c r="AQA765"/>
      <c r="AQB765"/>
      <c r="AQC765"/>
      <c r="AQD765"/>
      <c r="AQE765"/>
      <c r="AQF765"/>
      <c r="AQG765"/>
      <c r="AQH765"/>
      <c r="AQI765"/>
      <c r="AQJ765"/>
      <c r="AQK765"/>
      <c r="AQL765"/>
      <c r="AQM765"/>
      <c r="AQN765"/>
      <c r="AQO765"/>
      <c r="AQP765"/>
      <c r="AQQ765"/>
      <c r="AQR765"/>
      <c r="AQS765"/>
      <c r="AQT765"/>
      <c r="AQU765"/>
      <c r="AQV765"/>
      <c r="AQW765"/>
      <c r="AQX765"/>
      <c r="AQY765"/>
      <c r="AQZ765"/>
      <c r="ARA765"/>
      <c r="ARB765"/>
      <c r="ARC765"/>
      <c r="ARD765"/>
      <c r="ARE765"/>
      <c r="ARF765"/>
      <c r="ARG765"/>
      <c r="ARH765"/>
      <c r="ARI765"/>
      <c r="ARJ765"/>
      <c r="ARK765"/>
      <c r="ARL765"/>
      <c r="ARM765"/>
      <c r="ARN765"/>
      <c r="ARO765"/>
      <c r="ARP765"/>
      <c r="ARQ765"/>
      <c r="ARR765"/>
      <c r="ARS765"/>
      <c r="ART765"/>
      <c r="ARU765"/>
      <c r="ARV765"/>
      <c r="ARW765"/>
      <c r="ARX765"/>
      <c r="ARY765"/>
      <c r="ARZ765"/>
      <c r="ASA765"/>
      <c r="ASB765"/>
      <c r="ASC765"/>
      <c r="ASD765"/>
      <c r="ASE765"/>
      <c r="ASF765"/>
      <c r="ASG765"/>
      <c r="ASH765"/>
      <c r="ASI765"/>
      <c r="ASJ765"/>
      <c r="ASK765"/>
      <c r="ASL765"/>
      <c r="ASM765"/>
      <c r="ASN765"/>
      <c r="ASO765"/>
      <c r="ASP765"/>
      <c r="ASQ765"/>
      <c r="ASR765"/>
      <c r="ASS765"/>
      <c r="AST765"/>
      <c r="ASU765"/>
      <c r="ASV765"/>
      <c r="ASW765"/>
      <c r="ASX765"/>
      <c r="ASY765"/>
      <c r="ASZ765"/>
      <c r="ATA765"/>
      <c r="ATB765"/>
      <c r="ATC765"/>
      <c r="ATD765"/>
      <c r="ATE765"/>
      <c r="ATF765"/>
      <c r="ATG765"/>
      <c r="ATH765"/>
      <c r="ATI765"/>
      <c r="ATJ765"/>
      <c r="ATK765"/>
      <c r="ATL765"/>
      <c r="ATM765"/>
      <c r="ATN765"/>
      <c r="ATO765"/>
      <c r="ATP765"/>
      <c r="ATQ765"/>
      <c r="ATR765"/>
      <c r="ATS765"/>
      <c r="ATT765"/>
      <c r="ATU765"/>
      <c r="ATV765"/>
      <c r="ATW765"/>
      <c r="ATX765"/>
      <c r="ATY765"/>
      <c r="ATZ765"/>
      <c r="AUA765"/>
      <c r="AUB765"/>
      <c r="AUC765"/>
      <c r="AUD765"/>
      <c r="AUE765"/>
      <c r="AUF765"/>
      <c r="AUG765"/>
      <c r="AUH765"/>
      <c r="AUI765"/>
      <c r="AUJ765"/>
      <c r="AUK765"/>
      <c r="AUL765"/>
      <c r="AUM765"/>
      <c r="AUN765"/>
      <c r="AUO765"/>
      <c r="AUP765"/>
      <c r="AUQ765"/>
      <c r="AUR765"/>
      <c r="AUS765"/>
      <c r="AUT765"/>
      <c r="AUU765"/>
      <c r="AUV765"/>
      <c r="AUW765"/>
      <c r="AUX765"/>
      <c r="AUY765"/>
      <c r="AUZ765"/>
      <c r="AVA765"/>
      <c r="AVB765"/>
      <c r="AVC765"/>
      <c r="AVD765"/>
      <c r="AVE765"/>
      <c r="AVF765"/>
      <c r="AVG765"/>
      <c r="AVH765"/>
      <c r="AVI765"/>
      <c r="AVJ765"/>
      <c r="AVK765"/>
      <c r="AVL765"/>
      <c r="AVM765"/>
      <c r="AVN765"/>
      <c r="AVO765"/>
      <c r="AVP765"/>
      <c r="AVQ765"/>
      <c r="AVR765"/>
      <c r="AVS765"/>
      <c r="AVT765"/>
      <c r="AVU765"/>
      <c r="AVV765"/>
      <c r="AVW765"/>
      <c r="AVX765"/>
      <c r="AVY765"/>
      <c r="AVZ765"/>
      <c r="AWA765"/>
      <c r="AWB765"/>
      <c r="AWC765"/>
      <c r="AWD765"/>
      <c r="AWE765"/>
      <c r="AWF765"/>
      <c r="AWG765"/>
      <c r="AWH765"/>
      <c r="AWI765"/>
      <c r="AWJ765"/>
      <c r="AWK765"/>
      <c r="AWL765"/>
      <c r="AWM765"/>
      <c r="AWN765"/>
      <c r="AWO765"/>
      <c r="AWP765"/>
      <c r="AWQ765"/>
      <c r="AWR765"/>
      <c r="AWS765"/>
      <c r="AWT765"/>
      <c r="AWU765"/>
      <c r="AWV765"/>
      <c r="AWW765"/>
      <c r="AWX765"/>
      <c r="AWY765"/>
      <c r="AWZ765"/>
      <c r="AXA765"/>
      <c r="AXB765"/>
      <c r="AXC765"/>
      <c r="AXD765"/>
      <c r="AXE765"/>
      <c r="AXF765"/>
      <c r="AXG765"/>
      <c r="AXH765"/>
      <c r="AXI765"/>
      <c r="AXJ765"/>
      <c r="AXK765"/>
      <c r="AXL765"/>
      <c r="AXM765"/>
      <c r="AXN765"/>
      <c r="AXO765"/>
      <c r="AXP765"/>
      <c r="AXQ765"/>
      <c r="AXR765"/>
      <c r="AXS765"/>
      <c r="AXT765"/>
      <c r="AXU765"/>
      <c r="AXV765"/>
      <c r="AXW765"/>
      <c r="AXX765"/>
      <c r="AXY765"/>
      <c r="AXZ765"/>
      <c r="AYA765"/>
      <c r="AYB765"/>
      <c r="AYC765"/>
      <c r="AYD765"/>
      <c r="AYE765"/>
      <c r="AYF765"/>
      <c r="AYG765"/>
      <c r="AYH765"/>
      <c r="AYI765"/>
      <c r="AYJ765"/>
      <c r="AYK765"/>
      <c r="AYL765"/>
      <c r="AYM765"/>
      <c r="AYN765"/>
      <c r="AYO765"/>
      <c r="AYP765"/>
      <c r="AYQ765"/>
      <c r="AYR765"/>
      <c r="AYS765"/>
      <c r="AYT765"/>
      <c r="AYU765"/>
      <c r="AYV765"/>
      <c r="AYW765"/>
      <c r="AYX765"/>
      <c r="AYY765"/>
      <c r="AYZ765"/>
      <c r="AZA765"/>
      <c r="AZB765"/>
      <c r="AZC765"/>
      <c r="AZD765"/>
      <c r="AZE765"/>
      <c r="AZF765"/>
      <c r="AZG765"/>
      <c r="AZH765"/>
      <c r="AZI765"/>
      <c r="AZJ765"/>
      <c r="AZK765"/>
      <c r="AZL765"/>
      <c r="AZM765"/>
      <c r="AZN765"/>
      <c r="AZO765"/>
      <c r="AZP765"/>
      <c r="AZQ765"/>
      <c r="AZR765"/>
      <c r="AZS765"/>
      <c r="AZT765"/>
      <c r="AZU765"/>
      <c r="AZV765"/>
      <c r="AZW765"/>
      <c r="AZX765"/>
      <c r="AZY765"/>
      <c r="AZZ765"/>
      <c r="BAA765"/>
      <c r="BAB765"/>
      <c r="BAC765"/>
      <c r="BAD765"/>
      <c r="BAE765"/>
      <c r="BAF765"/>
      <c r="BAG765"/>
      <c r="BAH765"/>
      <c r="BAI765"/>
      <c r="BAJ765"/>
      <c r="BAK765"/>
      <c r="BAL765"/>
      <c r="BAM765"/>
      <c r="BAN765"/>
      <c r="BAO765"/>
      <c r="BAP765"/>
      <c r="BAQ765"/>
      <c r="BAR765"/>
      <c r="BAS765"/>
      <c r="BAT765"/>
      <c r="BAU765"/>
      <c r="BAV765"/>
      <c r="BAW765"/>
      <c r="BAX765"/>
      <c r="BAY765"/>
      <c r="BAZ765"/>
      <c r="BBA765"/>
      <c r="BBB765"/>
      <c r="BBC765"/>
      <c r="BBD765"/>
      <c r="BBE765"/>
      <c r="BBF765"/>
      <c r="BBG765"/>
      <c r="BBH765"/>
      <c r="BBI765"/>
      <c r="BBJ765"/>
      <c r="BBK765"/>
      <c r="BBL765"/>
      <c r="BBM765"/>
      <c r="BBN765"/>
      <c r="BBO765"/>
      <c r="BBP765"/>
      <c r="BBQ765"/>
      <c r="BBR765"/>
      <c r="BBS765"/>
      <c r="BBT765"/>
      <c r="BBU765"/>
      <c r="BBV765"/>
      <c r="BBW765"/>
      <c r="BBX765"/>
      <c r="BBY765"/>
      <c r="BBZ765"/>
      <c r="BCA765"/>
      <c r="BCB765"/>
      <c r="BCC765"/>
      <c r="BCD765"/>
      <c r="BCE765"/>
      <c r="BCF765"/>
      <c r="BCG765"/>
      <c r="BCH765"/>
      <c r="BCI765"/>
      <c r="BCJ765"/>
      <c r="BCK765"/>
      <c r="BCL765"/>
      <c r="BCM765"/>
      <c r="BCN765"/>
      <c r="BCO765"/>
      <c r="BCP765"/>
      <c r="BCQ765"/>
      <c r="BCR765"/>
      <c r="BCS765"/>
      <c r="BCT765"/>
      <c r="BCU765"/>
      <c r="BCV765"/>
      <c r="BCW765"/>
      <c r="BCX765"/>
      <c r="BCY765"/>
      <c r="BCZ765"/>
      <c r="BDA765"/>
      <c r="BDB765"/>
      <c r="BDC765"/>
      <c r="BDD765"/>
      <c r="BDE765"/>
      <c r="BDF765"/>
      <c r="BDG765"/>
      <c r="BDH765"/>
      <c r="BDI765"/>
      <c r="BDJ765"/>
      <c r="BDK765"/>
      <c r="BDL765"/>
      <c r="BDM765"/>
      <c r="BDN765"/>
      <c r="BDO765"/>
      <c r="BDP765"/>
      <c r="BDQ765"/>
      <c r="BDR765"/>
      <c r="BDS765"/>
      <c r="BDT765"/>
      <c r="BDU765"/>
      <c r="BDV765"/>
      <c r="BDW765"/>
      <c r="BDX765"/>
      <c r="BDY765"/>
      <c r="BDZ765"/>
      <c r="BEA765"/>
      <c r="BEB765"/>
      <c r="BEC765"/>
      <c r="BED765"/>
      <c r="BEE765"/>
      <c r="BEF765"/>
      <c r="BEG765"/>
      <c r="BEH765"/>
      <c r="BEI765"/>
      <c r="BEJ765"/>
      <c r="BEK765"/>
      <c r="BEL765"/>
      <c r="BEM765"/>
      <c r="BEN765"/>
      <c r="BEO765"/>
      <c r="BEP765"/>
      <c r="BEQ765"/>
      <c r="BER765"/>
      <c r="BES765"/>
      <c r="BET765"/>
      <c r="BEU765"/>
      <c r="BEV765"/>
      <c r="BEW765"/>
      <c r="BEX765"/>
      <c r="BEY765"/>
      <c r="BEZ765"/>
      <c r="BFA765"/>
      <c r="BFB765"/>
      <c r="BFC765"/>
      <c r="BFD765"/>
      <c r="BFE765"/>
      <c r="BFF765"/>
      <c r="BFG765"/>
      <c r="BFH765"/>
      <c r="BFI765"/>
      <c r="BFJ765"/>
      <c r="BFK765"/>
      <c r="BFL765"/>
      <c r="BFM765"/>
      <c r="BFN765"/>
      <c r="BFO765"/>
      <c r="BFP765"/>
      <c r="BFQ765"/>
      <c r="BFR765"/>
      <c r="BFS765"/>
      <c r="BFT765"/>
      <c r="BFU765"/>
      <c r="BFV765"/>
      <c r="BFW765"/>
      <c r="BFX765"/>
      <c r="BFY765"/>
      <c r="BFZ765"/>
      <c r="BGA765"/>
      <c r="BGB765"/>
      <c r="BGC765"/>
      <c r="BGD765"/>
      <c r="BGE765"/>
      <c r="BGF765"/>
      <c r="BGG765"/>
      <c r="BGH765"/>
      <c r="BGI765"/>
      <c r="BGJ765"/>
      <c r="BGK765"/>
      <c r="BGL765"/>
      <c r="BGM765"/>
      <c r="BGN765"/>
      <c r="BGO765"/>
      <c r="BGP765"/>
      <c r="BGQ765"/>
      <c r="BGR765"/>
      <c r="BGS765"/>
      <c r="BGT765"/>
      <c r="BGU765"/>
      <c r="BGV765"/>
      <c r="BGW765"/>
      <c r="BGX765"/>
      <c r="BGY765"/>
      <c r="BGZ765"/>
      <c r="BHA765"/>
      <c r="BHB765"/>
      <c r="BHC765"/>
      <c r="BHD765"/>
      <c r="BHE765"/>
      <c r="BHF765"/>
      <c r="BHG765"/>
      <c r="BHH765"/>
      <c r="BHI765"/>
      <c r="BHJ765"/>
      <c r="BHK765"/>
      <c r="BHL765"/>
      <c r="BHM765"/>
      <c r="BHN765"/>
      <c r="BHO765"/>
      <c r="BHP765"/>
      <c r="BHQ765"/>
      <c r="BHR765"/>
      <c r="BHS765"/>
      <c r="BHT765"/>
      <c r="BHU765"/>
      <c r="BHV765"/>
      <c r="BHW765"/>
      <c r="BHX765"/>
      <c r="BHY765"/>
      <c r="BHZ765"/>
      <c r="BIA765"/>
      <c r="BIB765"/>
      <c r="BIC765"/>
      <c r="BID765"/>
      <c r="BIE765"/>
      <c r="BIF765"/>
      <c r="BIG765"/>
      <c r="BIH765"/>
      <c r="BII765"/>
      <c r="BIJ765"/>
      <c r="BIK765"/>
      <c r="BIL765"/>
      <c r="BIM765"/>
      <c r="BIN765"/>
      <c r="BIO765"/>
      <c r="BIP765"/>
      <c r="BIQ765"/>
      <c r="BIR765"/>
      <c r="BIS765"/>
      <c r="BIT765"/>
      <c r="BIU765"/>
      <c r="BIV765"/>
      <c r="BIW765"/>
      <c r="BIX765"/>
      <c r="BIY765"/>
      <c r="BIZ765"/>
      <c r="BJA765"/>
      <c r="BJB765"/>
      <c r="BJC765"/>
      <c r="BJD765"/>
      <c r="BJE765"/>
      <c r="BJF765"/>
      <c r="BJG765"/>
      <c r="BJH765"/>
      <c r="BJI765"/>
      <c r="BJJ765"/>
      <c r="BJK765"/>
      <c r="BJL765"/>
      <c r="BJM765"/>
      <c r="BJN765"/>
      <c r="BJO765"/>
      <c r="BJP765"/>
      <c r="BJQ765"/>
      <c r="BJR765"/>
      <c r="BJS765"/>
      <c r="BJT765"/>
      <c r="BJU765"/>
      <c r="BJV765"/>
      <c r="BJW765"/>
      <c r="BJX765"/>
      <c r="BJY765"/>
      <c r="BJZ765"/>
      <c r="BKA765"/>
      <c r="BKB765"/>
      <c r="BKC765"/>
      <c r="BKD765"/>
      <c r="BKE765"/>
      <c r="BKF765"/>
      <c r="BKG765"/>
      <c r="BKH765"/>
      <c r="BKI765"/>
      <c r="BKJ765"/>
      <c r="BKK765"/>
      <c r="BKL765"/>
      <c r="BKM765"/>
      <c r="BKN765"/>
      <c r="BKO765"/>
      <c r="BKP765"/>
      <c r="BKQ765"/>
      <c r="BKR765"/>
      <c r="BKS765"/>
      <c r="BKT765"/>
      <c r="BKU765"/>
      <c r="BKV765"/>
      <c r="BKW765"/>
      <c r="BKX765"/>
      <c r="BKY765"/>
      <c r="BKZ765"/>
      <c r="BLA765"/>
      <c r="BLB765"/>
      <c r="BLC765"/>
      <c r="BLD765"/>
      <c r="BLE765"/>
      <c r="BLF765"/>
      <c r="BLG765"/>
      <c r="BLH765"/>
      <c r="BLI765"/>
      <c r="BLJ765"/>
      <c r="BLK765"/>
      <c r="BLL765"/>
      <c r="BLM765"/>
      <c r="BLN765"/>
      <c r="BLO765"/>
      <c r="BLP765"/>
      <c r="BLQ765"/>
      <c r="BLR765"/>
      <c r="BLS765"/>
      <c r="BLT765"/>
      <c r="BLU765"/>
      <c r="BLV765"/>
      <c r="BLW765"/>
      <c r="BLX765"/>
      <c r="BLY765"/>
      <c r="BLZ765"/>
      <c r="BMA765"/>
      <c r="BMB765"/>
      <c r="BMC765"/>
      <c r="BMD765"/>
      <c r="BME765"/>
      <c r="BMF765"/>
      <c r="BMG765"/>
      <c r="BMH765"/>
      <c r="BMI765"/>
      <c r="BMJ765"/>
      <c r="BMK765"/>
      <c r="BML765"/>
      <c r="BMM765"/>
      <c r="BMN765"/>
      <c r="BMO765"/>
      <c r="BMP765"/>
      <c r="BMQ765"/>
      <c r="BMR765"/>
      <c r="BMS765"/>
      <c r="BMT765"/>
      <c r="BMU765"/>
      <c r="BMV765"/>
      <c r="BMW765"/>
      <c r="BMX765"/>
      <c r="BMY765"/>
      <c r="BMZ765"/>
      <c r="BNA765"/>
      <c r="BNB765"/>
      <c r="BNC765"/>
      <c r="BND765"/>
      <c r="BNE765"/>
      <c r="BNF765"/>
      <c r="BNG765"/>
      <c r="BNH765"/>
      <c r="BNI765"/>
      <c r="BNJ765"/>
      <c r="BNK765"/>
      <c r="BNL765"/>
      <c r="BNM765"/>
      <c r="BNN765"/>
      <c r="BNO765"/>
      <c r="BNP765"/>
      <c r="BNQ765"/>
      <c r="BNR765"/>
      <c r="BNS765"/>
      <c r="BNT765"/>
      <c r="BNU765"/>
      <c r="BNV765"/>
      <c r="BNW765"/>
      <c r="BNX765"/>
      <c r="BNY765"/>
      <c r="BNZ765"/>
      <c r="BOA765"/>
      <c r="BOB765"/>
      <c r="BOC765"/>
      <c r="BOD765"/>
      <c r="BOE765"/>
      <c r="BOF765"/>
      <c r="BOG765"/>
      <c r="BOH765"/>
      <c r="BOI765"/>
      <c r="BOJ765"/>
      <c r="BOK765"/>
      <c r="BOL765"/>
      <c r="BOM765"/>
      <c r="BON765"/>
      <c r="BOO765"/>
      <c r="BOP765"/>
      <c r="BOQ765"/>
      <c r="BOR765"/>
      <c r="BOS765"/>
      <c r="BOT765"/>
      <c r="BOU765"/>
      <c r="BOV765"/>
      <c r="BOW765"/>
      <c r="BOX765"/>
      <c r="BOY765"/>
      <c r="BOZ765"/>
      <c r="BPA765"/>
      <c r="BPB765"/>
      <c r="BPC765"/>
      <c r="BPD765"/>
      <c r="BPE765"/>
      <c r="BPF765"/>
      <c r="BPG765"/>
      <c r="BPH765"/>
      <c r="BPI765"/>
      <c r="BPJ765"/>
      <c r="BPK765"/>
      <c r="BPL765"/>
      <c r="BPM765"/>
      <c r="BPN765"/>
      <c r="BPO765"/>
      <c r="BPP765"/>
      <c r="BPQ765"/>
      <c r="BPR765"/>
      <c r="BPS765"/>
      <c r="BPT765"/>
      <c r="BPU765"/>
      <c r="BPV765"/>
      <c r="BPW765"/>
      <c r="BPX765"/>
      <c r="BPY765"/>
      <c r="BPZ765"/>
      <c r="BQA765"/>
      <c r="BQB765"/>
      <c r="BQC765"/>
      <c r="BQD765"/>
      <c r="BQE765"/>
      <c r="BQF765"/>
      <c r="BQG765"/>
      <c r="BQH765"/>
      <c r="BQI765"/>
      <c r="BQJ765"/>
      <c r="BQK765"/>
      <c r="BQL765"/>
      <c r="BQM765"/>
      <c r="BQN765"/>
      <c r="BQO765"/>
      <c r="BQP765"/>
      <c r="BQQ765"/>
      <c r="BQR765"/>
      <c r="BQS765"/>
      <c r="BQT765"/>
      <c r="BQU765"/>
      <c r="BQV765"/>
      <c r="BQW765"/>
      <c r="BQX765"/>
      <c r="BQY765"/>
      <c r="BQZ765"/>
      <c r="BRA765"/>
      <c r="BRB765"/>
      <c r="BRC765"/>
      <c r="BRD765"/>
      <c r="BRE765"/>
      <c r="BRF765"/>
      <c r="BRG765"/>
      <c r="BRH765"/>
      <c r="BRI765"/>
      <c r="BRJ765"/>
      <c r="BRK765"/>
      <c r="BRL765"/>
      <c r="BRM765"/>
      <c r="BRN765"/>
      <c r="BRO765"/>
      <c r="BRP765"/>
      <c r="BRQ765"/>
      <c r="BRR765"/>
      <c r="BRS765"/>
      <c r="BRT765"/>
      <c r="BRU765"/>
      <c r="BRV765"/>
      <c r="BRW765"/>
      <c r="BRX765"/>
      <c r="BRY765"/>
      <c r="BRZ765"/>
      <c r="BSA765"/>
      <c r="BSB765"/>
      <c r="BSC765"/>
      <c r="BSD765"/>
      <c r="BSE765"/>
      <c r="BSF765"/>
      <c r="BSG765"/>
      <c r="BSH765"/>
      <c r="BSI765"/>
      <c r="BSJ765"/>
      <c r="BSK765"/>
      <c r="BSL765"/>
      <c r="BSM765"/>
      <c r="BSN765"/>
      <c r="BSO765"/>
      <c r="BSP765"/>
      <c r="BSQ765"/>
      <c r="BSR765"/>
      <c r="BSS765"/>
      <c r="BST765"/>
      <c r="BSU765"/>
      <c r="BSV765"/>
      <c r="BSW765"/>
      <c r="BSX765"/>
      <c r="BSY765"/>
      <c r="BSZ765"/>
      <c r="BTA765"/>
      <c r="BTB765"/>
      <c r="BTC765"/>
      <c r="BTD765"/>
      <c r="BTE765"/>
      <c r="BTF765"/>
      <c r="BTG765"/>
    </row>
    <row r="766" spans="1:1879" ht="15.95" hidden="1" customHeight="1" x14ac:dyDescent="0.25">
      <c r="A766" s="296" t="s">
        <v>1645</v>
      </c>
      <c r="B766" s="14" t="s">
        <v>36</v>
      </c>
      <c r="C766" s="106"/>
      <c r="D766" s="14" t="s">
        <v>2</v>
      </c>
      <c r="E766" s="15">
        <v>44079</v>
      </c>
      <c r="F766" s="15">
        <v>44088</v>
      </c>
      <c r="G766" s="18"/>
      <c r="H766" s="155"/>
      <c r="I766" s="17" t="s">
        <v>1646</v>
      </c>
      <c r="J766" s="107"/>
    </row>
    <row r="767" spans="1:1879" ht="15.95" hidden="1" customHeight="1" x14ac:dyDescent="0.25">
      <c r="A767" s="296" t="s">
        <v>146</v>
      </c>
      <c r="B767" s="14" t="s">
        <v>36</v>
      </c>
      <c r="C767" s="106"/>
      <c r="D767" s="14" t="s">
        <v>4</v>
      </c>
      <c r="E767" s="15">
        <v>40392</v>
      </c>
      <c r="F767" s="15">
        <v>40512</v>
      </c>
      <c r="G767" s="18"/>
      <c r="H767" s="155"/>
      <c r="I767" s="17" t="s">
        <v>736</v>
      </c>
      <c r="J767" s="107"/>
    </row>
    <row r="768" spans="1:1879" ht="15.95" hidden="1" customHeight="1" x14ac:dyDescent="0.25">
      <c r="A768" s="296" t="s">
        <v>499</v>
      </c>
      <c r="B768" s="14" t="s">
        <v>36</v>
      </c>
      <c r="C768" s="106"/>
      <c r="D768" s="14" t="s">
        <v>13</v>
      </c>
      <c r="E768" s="15">
        <v>41764</v>
      </c>
      <c r="F768" s="15">
        <v>41808</v>
      </c>
      <c r="G768" s="18"/>
      <c r="H768" s="155"/>
      <c r="I768" s="17" t="s">
        <v>948</v>
      </c>
      <c r="J768" s="107"/>
    </row>
    <row r="769" spans="1:1879" ht="15.95" hidden="1" customHeight="1" x14ac:dyDescent="0.25">
      <c r="A769" s="296" t="s">
        <v>1396</v>
      </c>
      <c r="B769" s="14" t="s">
        <v>36</v>
      </c>
      <c r="C769" s="106"/>
      <c r="D769" s="14" t="s">
        <v>2</v>
      </c>
      <c r="E769" s="15">
        <v>43570</v>
      </c>
      <c r="F769" s="15">
        <v>43608</v>
      </c>
      <c r="G769" s="14"/>
      <c r="H769" s="155"/>
      <c r="I769" s="17" t="s">
        <v>1397</v>
      </c>
      <c r="J769" s="107"/>
    </row>
    <row r="770" spans="1:1879" ht="15.95" hidden="1" customHeight="1" x14ac:dyDescent="0.25">
      <c r="A770" s="296" t="s">
        <v>543</v>
      </c>
      <c r="B770" s="14" t="s">
        <v>36</v>
      </c>
      <c r="C770" s="106"/>
      <c r="D770" s="14" t="s">
        <v>2</v>
      </c>
      <c r="E770" s="15">
        <v>42604</v>
      </c>
      <c r="F770" s="15">
        <v>42639</v>
      </c>
      <c r="G770" s="18"/>
      <c r="H770" s="155"/>
      <c r="I770" s="17" t="s">
        <v>999</v>
      </c>
      <c r="J770" s="107"/>
    </row>
    <row r="771" spans="1:1879" ht="15.95" hidden="1" customHeight="1" x14ac:dyDescent="0.25">
      <c r="A771" s="296" t="s">
        <v>517</v>
      </c>
      <c r="B771" s="14" t="s">
        <v>36</v>
      </c>
      <c r="C771" s="106"/>
      <c r="D771" s="14" t="s">
        <v>4</v>
      </c>
      <c r="E771" s="15">
        <v>42065</v>
      </c>
      <c r="F771" s="15">
        <v>42293</v>
      </c>
      <c r="G771" s="18" t="s">
        <v>555</v>
      </c>
      <c r="H771" s="155"/>
      <c r="I771" s="17" t="s">
        <v>971</v>
      </c>
      <c r="J771" s="107"/>
    </row>
    <row r="772" spans="1:1879" ht="15.95" hidden="1" customHeight="1" x14ac:dyDescent="0.25">
      <c r="A772" s="296" t="s">
        <v>108</v>
      </c>
      <c r="B772" s="14" t="s">
        <v>36</v>
      </c>
      <c r="C772" s="106"/>
      <c r="D772" s="14" t="s">
        <v>4</v>
      </c>
      <c r="E772" s="15">
        <v>39421</v>
      </c>
      <c r="F772" s="15">
        <v>41486</v>
      </c>
      <c r="G772" s="18"/>
      <c r="H772" s="155"/>
      <c r="I772" s="17" t="s">
        <v>687</v>
      </c>
      <c r="J772" s="107"/>
    </row>
    <row r="773" spans="1:1879" ht="15.95" hidden="1" customHeight="1" x14ac:dyDescent="0.25">
      <c r="A773" s="296" t="s">
        <v>475</v>
      </c>
      <c r="B773" s="14" t="s">
        <v>36</v>
      </c>
      <c r="C773" s="106"/>
      <c r="D773" s="14" t="s">
        <v>13</v>
      </c>
      <c r="E773" s="15">
        <v>41561</v>
      </c>
      <c r="F773" s="15">
        <v>41621</v>
      </c>
      <c r="G773" s="18"/>
      <c r="H773" s="155"/>
      <c r="I773" s="17" t="s">
        <v>823</v>
      </c>
      <c r="J773" s="107"/>
    </row>
    <row r="774" spans="1:1879" ht="15.95" hidden="1" customHeight="1" x14ac:dyDescent="0.25">
      <c r="A774" s="296" t="s">
        <v>134</v>
      </c>
      <c r="B774" s="14" t="s">
        <v>36</v>
      </c>
      <c r="C774" s="106"/>
      <c r="D774" s="14" t="s">
        <v>4</v>
      </c>
      <c r="E774" s="15">
        <v>40126</v>
      </c>
      <c r="F774" s="15">
        <v>41191</v>
      </c>
      <c r="G774" s="18"/>
      <c r="H774" s="155"/>
      <c r="I774" s="17" t="s">
        <v>723</v>
      </c>
      <c r="J774" s="107"/>
    </row>
    <row r="775" spans="1:1879" ht="15.95" hidden="1" customHeight="1" x14ac:dyDescent="0.25">
      <c r="A775" s="296" t="s">
        <v>1561</v>
      </c>
      <c r="B775" s="14" t="s">
        <v>36</v>
      </c>
      <c r="C775" s="106"/>
      <c r="D775" s="14" t="s">
        <v>2</v>
      </c>
      <c r="E775" s="15">
        <v>43972</v>
      </c>
      <c r="F775" s="15">
        <v>44026</v>
      </c>
      <c r="G775" s="18"/>
      <c r="H775" s="155"/>
      <c r="I775" s="17" t="s">
        <v>1562</v>
      </c>
      <c r="J775" s="107"/>
    </row>
    <row r="776" spans="1:1879" ht="15.95" hidden="1" customHeight="1" x14ac:dyDescent="0.25">
      <c r="A776" s="296" t="s">
        <v>344</v>
      </c>
      <c r="B776" s="14" t="s">
        <v>36</v>
      </c>
      <c r="C776" s="106"/>
      <c r="D776" s="14" t="s">
        <v>2</v>
      </c>
      <c r="E776" s="15">
        <v>40674</v>
      </c>
      <c r="F776" s="15">
        <v>40718</v>
      </c>
      <c r="G776" s="18"/>
      <c r="H776" s="157"/>
      <c r="I776" s="17" t="s">
        <v>848</v>
      </c>
      <c r="J776" s="107"/>
    </row>
    <row r="777" spans="1:1879" ht="15.95" hidden="1" customHeight="1" x14ac:dyDescent="0.25">
      <c r="A777" s="295" t="s">
        <v>4028</v>
      </c>
      <c r="B777" s="9" t="s">
        <v>36</v>
      </c>
      <c r="C777" s="189"/>
      <c r="D777" s="9" t="s">
        <v>417</v>
      </c>
      <c r="E777" s="11">
        <v>45348</v>
      </c>
      <c r="F777" s="11"/>
      <c r="G777" s="9"/>
      <c r="H777" s="180"/>
      <c r="I777" s="13" t="s">
        <v>4029</v>
      </c>
      <c r="J777" s="108"/>
    </row>
    <row r="778" spans="1:1879" ht="15.95" hidden="1" customHeight="1" x14ac:dyDescent="0.25">
      <c r="A778" s="296" t="s">
        <v>150</v>
      </c>
      <c r="B778" s="14" t="s">
        <v>36</v>
      </c>
      <c r="C778" s="106"/>
      <c r="D778" s="14" t="s">
        <v>13</v>
      </c>
      <c r="E778" s="15">
        <v>40422</v>
      </c>
      <c r="F778" s="15">
        <v>40466</v>
      </c>
      <c r="G778" s="18"/>
      <c r="H778" s="155"/>
      <c r="I778" s="17" t="s">
        <v>741</v>
      </c>
      <c r="J778" s="107"/>
    </row>
    <row r="779" spans="1:1879" ht="15.95" hidden="1" customHeight="1" x14ac:dyDescent="0.25">
      <c r="A779" s="296" t="s">
        <v>387</v>
      </c>
      <c r="B779" s="14" t="s">
        <v>36</v>
      </c>
      <c r="C779" s="106"/>
      <c r="D779" s="14" t="s">
        <v>4</v>
      </c>
      <c r="E779" s="15">
        <v>41214</v>
      </c>
      <c r="F779" s="15">
        <v>41375</v>
      </c>
      <c r="G779" s="18"/>
      <c r="H779" s="155"/>
      <c r="I779" s="17" t="s">
        <v>907</v>
      </c>
      <c r="J779" s="107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250"/>
      <c r="CQ779" s="250"/>
      <c r="CR779" s="250"/>
      <c r="CS779" s="250"/>
      <c r="CT779" s="250"/>
      <c r="CU779" s="250"/>
      <c r="CV779" s="250"/>
      <c r="CW779" s="250"/>
      <c r="CX779" s="250"/>
      <c r="CY779" s="250"/>
      <c r="CZ779" s="250"/>
      <c r="DA779" s="250"/>
      <c r="DB779" s="250"/>
      <c r="DC779" s="250"/>
      <c r="DD779" s="250"/>
      <c r="DE779" s="250"/>
      <c r="DF779" s="250"/>
      <c r="DG779" s="250"/>
      <c r="DH779" s="250"/>
      <c r="DI779" s="250"/>
      <c r="DJ779" s="250"/>
      <c r="DK779" s="250"/>
      <c r="DL779" s="250"/>
      <c r="DM779" s="250"/>
      <c r="DN779" s="250"/>
      <c r="DO779" s="250"/>
      <c r="DP779" s="250"/>
      <c r="DQ779" s="250"/>
      <c r="DR779" s="250"/>
      <c r="DS779" s="250"/>
      <c r="DT779" s="250"/>
      <c r="DU779" s="250"/>
      <c r="DV779" s="250"/>
      <c r="DW779" s="250"/>
      <c r="DX779" s="250"/>
      <c r="DY779" s="250"/>
      <c r="DZ779" s="250"/>
      <c r="EA779" s="250"/>
      <c r="EB779" s="250"/>
      <c r="EC779" s="250"/>
      <c r="ED779" s="250"/>
      <c r="EE779" s="250"/>
      <c r="EF779" s="250"/>
      <c r="EG779" s="250"/>
      <c r="EH779" s="250"/>
      <c r="EI779" s="250"/>
      <c r="EJ779" s="250"/>
      <c r="EK779" s="250"/>
      <c r="EL779" s="250"/>
      <c r="EM779" s="250"/>
      <c r="EN779" s="250"/>
      <c r="EO779" s="250"/>
      <c r="EP779" s="250"/>
      <c r="EQ779" s="250"/>
      <c r="ER779" s="250"/>
      <c r="ES779" s="250"/>
      <c r="ET779" s="250"/>
      <c r="EU779" s="250"/>
      <c r="EV779" s="250"/>
      <c r="EW779" s="250"/>
      <c r="EX779" s="250"/>
      <c r="EY779" s="250"/>
      <c r="EZ779" s="250"/>
      <c r="FA779" s="250"/>
      <c r="FB779" s="250"/>
      <c r="FC779" s="250"/>
      <c r="FD779" s="250"/>
      <c r="FE779" s="250"/>
      <c r="FF779" s="250"/>
      <c r="FG779" s="250"/>
      <c r="FH779" s="250"/>
      <c r="FI779" s="250"/>
      <c r="FJ779" s="250"/>
      <c r="FK779" s="250"/>
      <c r="FL779" s="250"/>
      <c r="FM779" s="250"/>
      <c r="FN779" s="250"/>
      <c r="FO779" s="250"/>
      <c r="FP779" s="250"/>
      <c r="FQ779" s="250"/>
      <c r="FR779" s="250"/>
      <c r="FS779" s="250"/>
      <c r="FT779" s="250"/>
      <c r="FU779" s="250"/>
      <c r="FV779" s="250"/>
      <c r="FW779" s="250"/>
      <c r="FX779" s="250"/>
      <c r="FY779" s="250"/>
      <c r="FZ779" s="250"/>
      <c r="GA779" s="250"/>
      <c r="GB779" s="250"/>
      <c r="GC779" s="250"/>
      <c r="GD779" s="250"/>
      <c r="GE779" s="250"/>
      <c r="GF779" s="250"/>
      <c r="GG779" s="250"/>
      <c r="GH779" s="250"/>
      <c r="GI779" s="250"/>
      <c r="GJ779" s="250"/>
      <c r="GK779" s="250"/>
      <c r="GL779" s="250"/>
      <c r="GM779" s="250"/>
      <c r="GN779" s="250"/>
      <c r="GO779" s="250"/>
      <c r="GP779" s="250"/>
      <c r="GQ779" s="250"/>
      <c r="GR779" s="250"/>
      <c r="GS779" s="250"/>
      <c r="GT779" s="250"/>
      <c r="GU779" s="250"/>
      <c r="GV779" s="250"/>
      <c r="GW779" s="250"/>
      <c r="GX779" s="250"/>
      <c r="GY779" s="250"/>
      <c r="GZ779" s="250"/>
      <c r="HA779" s="250"/>
      <c r="HB779" s="250"/>
      <c r="HC779" s="250"/>
      <c r="HD779" s="250"/>
      <c r="HE779" s="250"/>
      <c r="HF779" s="250"/>
      <c r="HG779" s="250"/>
      <c r="HH779" s="250"/>
      <c r="HI779" s="250"/>
      <c r="HJ779" s="250"/>
      <c r="HK779" s="250"/>
      <c r="HL779" s="250"/>
      <c r="HM779" s="250"/>
      <c r="HN779" s="250"/>
      <c r="HO779" s="250"/>
      <c r="HP779" s="250"/>
      <c r="HQ779" s="250"/>
      <c r="HR779" s="250"/>
      <c r="HS779" s="250"/>
      <c r="HT779" s="250"/>
      <c r="HU779" s="250"/>
      <c r="HV779" s="250"/>
      <c r="HW779" s="250"/>
      <c r="HX779" s="250"/>
      <c r="HY779" s="250"/>
      <c r="HZ779" s="250"/>
      <c r="IA779" s="250"/>
      <c r="IB779" s="250"/>
      <c r="IC779" s="250"/>
      <c r="ID779" s="250"/>
      <c r="IE779" s="250"/>
      <c r="IF779" s="250"/>
      <c r="IG779" s="250"/>
      <c r="IH779" s="250"/>
      <c r="II779" s="250"/>
      <c r="IJ779" s="250"/>
      <c r="IK779" s="250"/>
      <c r="IL779" s="250"/>
      <c r="IM779" s="250"/>
      <c r="IN779" s="250"/>
      <c r="IO779" s="250"/>
      <c r="IP779" s="250"/>
      <c r="IQ779" s="250"/>
      <c r="IR779" s="250"/>
      <c r="IS779" s="250"/>
      <c r="IT779" s="250"/>
      <c r="IU779" s="250"/>
      <c r="IV779" s="250"/>
      <c r="IW779" s="250"/>
      <c r="IX779" s="250"/>
      <c r="IY779" s="250"/>
      <c r="IZ779" s="250"/>
      <c r="JA779" s="250"/>
      <c r="JB779" s="250"/>
      <c r="JC779" s="250"/>
      <c r="JD779" s="250"/>
      <c r="JE779" s="250"/>
      <c r="JF779" s="250"/>
      <c r="JG779" s="250"/>
      <c r="JH779" s="250"/>
      <c r="JI779" s="250"/>
      <c r="JJ779" s="250"/>
      <c r="JK779" s="250"/>
      <c r="JL779" s="250"/>
      <c r="JM779" s="250"/>
      <c r="JN779" s="250"/>
      <c r="JO779" s="250"/>
      <c r="JP779" s="250"/>
      <c r="JQ779" s="250"/>
      <c r="JR779" s="250"/>
      <c r="JS779" s="250"/>
      <c r="JT779" s="250"/>
      <c r="JU779" s="250"/>
      <c r="JV779" s="250"/>
      <c r="JW779" s="250"/>
      <c r="JX779" s="250"/>
      <c r="JY779" s="250"/>
      <c r="JZ779" s="250"/>
      <c r="KA779" s="250"/>
      <c r="KB779" s="250"/>
      <c r="KC779" s="250"/>
      <c r="KD779" s="250"/>
      <c r="KE779" s="250"/>
      <c r="KF779" s="250"/>
      <c r="KG779" s="250"/>
      <c r="KH779" s="250"/>
      <c r="KI779" s="250"/>
      <c r="KJ779" s="250"/>
      <c r="KK779" s="250"/>
      <c r="KL779" s="250"/>
      <c r="KM779" s="250"/>
      <c r="KN779" s="250"/>
      <c r="KO779" s="250"/>
      <c r="KP779" s="250"/>
      <c r="KQ779" s="250"/>
      <c r="KR779" s="250"/>
      <c r="KS779" s="250"/>
      <c r="KT779" s="250"/>
      <c r="KU779" s="250"/>
      <c r="KV779" s="250"/>
      <c r="KW779" s="250"/>
      <c r="KX779" s="250"/>
      <c r="KY779" s="250"/>
      <c r="KZ779" s="250"/>
      <c r="LA779" s="250"/>
      <c r="LB779" s="250"/>
      <c r="LC779" s="250"/>
      <c r="LD779" s="250"/>
      <c r="LE779" s="250"/>
      <c r="LF779" s="250"/>
      <c r="LG779" s="250"/>
      <c r="LH779" s="250"/>
      <c r="LI779" s="250"/>
      <c r="LJ779" s="250"/>
      <c r="LK779" s="250"/>
      <c r="LL779" s="250"/>
      <c r="LM779" s="250"/>
      <c r="LN779" s="250"/>
      <c r="LO779" s="250"/>
      <c r="LP779" s="250"/>
      <c r="LQ779" s="250"/>
      <c r="LR779" s="250"/>
      <c r="LS779" s="250"/>
      <c r="LT779" s="250"/>
      <c r="LU779" s="250"/>
      <c r="LV779" s="250"/>
      <c r="LW779" s="250"/>
      <c r="LX779" s="250"/>
      <c r="LY779" s="250"/>
      <c r="LZ779" s="250"/>
      <c r="MA779" s="250"/>
      <c r="MB779" s="250"/>
      <c r="MC779" s="250"/>
      <c r="MD779" s="250"/>
      <c r="ME779" s="250"/>
      <c r="MF779" s="250"/>
      <c r="MG779" s="250"/>
      <c r="MH779" s="250"/>
      <c r="MI779" s="250"/>
      <c r="MJ779" s="250"/>
      <c r="MK779" s="250"/>
      <c r="ML779" s="250"/>
      <c r="MM779" s="250"/>
      <c r="MN779" s="250"/>
      <c r="MO779" s="250"/>
      <c r="MP779" s="250"/>
      <c r="MQ779" s="250"/>
      <c r="MR779" s="250"/>
      <c r="MS779" s="250"/>
      <c r="MT779" s="250"/>
      <c r="MU779" s="250"/>
      <c r="MV779" s="250"/>
      <c r="MW779" s="250"/>
      <c r="MX779" s="250"/>
      <c r="MY779" s="250"/>
      <c r="MZ779" s="250"/>
      <c r="NA779" s="250"/>
      <c r="NB779" s="250"/>
      <c r="NC779" s="250"/>
      <c r="ND779" s="250"/>
      <c r="NE779" s="250"/>
      <c r="NF779" s="250"/>
      <c r="NG779" s="250"/>
      <c r="NH779" s="250"/>
      <c r="NI779" s="250"/>
      <c r="NJ779" s="250"/>
      <c r="NK779" s="250"/>
      <c r="NL779" s="250"/>
      <c r="NM779" s="250"/>
      <c r="NN779" s="250"/>
      <c r="NO779" s="250"/>
      <c r="NP779" s="250"/>
      <c r="NQ779" s="250"/>
      <c r="NR779" s="250"/>
      <c r="NS779" s="250"/>
      <c r="NT779" s="250"/>
      <c r="NU779" s="250"/>
      <c r="NV779" s="250"/>
      <c r="NW779" s="250"/>
      <c r="NX779" s="250"/>
      <c r="NY779" s="250"/>
      <c r="NZ779" s="250"/>
      <c r="OA779" s="250"/>
      <c r="OB779" s="250"/>
      <c r="OC779" s="250"/>
      <c r="OD779" s="250"/>
      <c r="OE779" s="250"/>
      <c r="OF779" s="250"/>
      <c r="OG779" s="250"/>
      <c r="OH779" s="250"/>
      <c r="OI779" s="250"/>
      <c r="OJ779" s="250"/>
      <c r="OK779" s="250"/>
      <c r="OL779" s="250"/>
      <c r="OM779" s="250"/>
      <c r="ON779" s="250"/>
      <c r="OO779" s="250"/>
      <c r="OP779" s="250"/>
      <c r="OQ779" s="250"/>
      <c r="OR779" s="250"/>
      <c r="OS779" s="250"/>
      <c r="OT779" s="250"/>
      <c r="OU779" s="250"/>
      <c r="OV779" s="250"/>
      <c r="OW779" s="250"/>
      <c r="OX779" s="250"/>
      <c r="OY779" s="250"/>
      <c r="OZ779" s="250"/>
      <c r="PA779" s="250"/>
      <c r="PB779" s="250"/>
      <c r="PC779" s="250"/>
      <c r="PD779" s="250"/>
      <c r="PE779" s="250"/>
      <c r="PF779" s="250"/>
      <c r="PG779" s="250"/>
      <c r="PH779" s="250"/>
      <c r="PI779" s="250"/>
      <c r="PJ779" s="250"/>
      <c r="PK779" s="250"/>
      <c r="PL779" s="250"/>
      <c r="PM779" s="250"/>
      <c r="PN779" s="250"/>
      <c r="PO779" s="250"/>
      <c r="PP779" s="250"/>
      <c r="PQ779" s="250"/>
      <c r="PR779" s="250"/>
      <c r="PS779" s="250"/>
      <c r="PT779" s="250"/>
      <c r="PU779" s="250"/>
      <c r="PV779" s="250"/>
      <c r="PW779" s="250"/>
      <c r="PX779" s="250"/>
      <c r="PY779" s="250"/>
      <c r="PZ779" s="250"/>
      <c r="QA779" s="250"/>
      <c r="QB779" s="250"/>
      <c r="QC779" s="250"/>
      <c r="QD779" s="250"/>
      <c r="QE779" s="250"/>
      <c r="QF779" s="250"/>
      <c r="QG779" s="250"/>
      <c r="QH779" s="250"/>
      <c r="QI779" s="250"/>
      <c r="QJ779" s="250"/>
      <c r="QK779" s="250"/>
      <c r="QL779" s="250"/>
      <c r="QM779" s="250"/>
      <c r="QN779" s="250"/>
      <c r="QO779" s="250"/>
      <c r="QP779" s="250"/>
      <c r="QQ779" s="250"/>
      <c r="QR779" s="250"/>
      <c r="QS779" s="250"/>
      <c r="QT779" s="250"/>
      <c r="QU779" s="250"/>
      <c r="QV779" s="250"/>
      <c r="QW779" s="250"/>
      <c r="QX779" s="250"/>
      <c r="QY779" s="250"/>
      <c r="QZ779" s="250"/>
      <c r="RA779" s="250"/>
      <c r="RB779" s="250"/>
      <c r="RC779" s="250"/>
      <c r="RD779" s="250"/>
      <c r="RE779" s="250"/>
      <c r="RF779" s="250"/>
      <c r="RG779" s="250"/>
      <c r="RH779" s="250"/>
      <c r="RI779" s="250"/>
      <c r="RJ779" s="250"/>
      <c r="RK779" s="250"/>
      <c r="RL779" s="250"/>
      <c r="RM779" s="250"/>
      <c r="RN779" s="250"/>
      <c r="RO779" s="250"/>
      <c r="RP779" s="250"/>
      <c r="RQ779" s="250"/>
      <c r="RR779" s="250"/>
      <c r="RS779" s="250"/>
      <c r="RT779" s="250"/>
      <c r="RU779" s="250"/>
      <c r="RV779" s="250"/>
      <c r="RW779" s="250"/>
      <c r="RX779" s="250"/>
      <c r="RY779" s="250"/>
      <c r="RZ779" s="250"/>
      <c r="SA779" s="250"/>
      <c r="SB779" s="250"/>
      <c r="SC779" s="250"/>
      <c r="SD779" s="250"/>
      <c r="SE779" s="250"/>
      <c r="SF779" s="250"/>
      <c r="SG779" s="250"/>
      <c r="SH779" s="250"/>
      <c r="SI779" s="250"/>
      <c r="SJ779" s="250"/>
      <c r="SK779" s="250"/>
      <c r="SL779" s="250"/>
      <c r="SM779" s="250"/>
      <c r="SN779" s="250"/>
      <c r="SO779" s="250"/>
      <c r="SP779" s="250"/>
      <c r="SQ779" s="250"/>
      <c r="SR779" s="250"/>
      <c r="SS779" s="250"/>
      <c r="ST779" s="250"/>
      <c r="SU779" s="250"/>
      <c r="SV779" s="250"/>
      <c r="SW779" s="250"/>
      <c r="SX779" s="250"/>
      <c r="SY779" s="250"/>
      <c r="SZ779" s="250"/>
      <c r="TA779" s="250"/>
      <c r="TB779" s="250"/>
      <c r="TC779" s="250"/>
      <c r="TD779" s="250"/>
      <c r="TE779" s="250"/>
      <c r="TF779" s="250"/>
      <c r="TG779" s="250"/>
      <c r="TH779" s="250"/>
      <c r="TI779" s="250"/>
      <c r="TJ779" s="250"/>
      <c r="TK779" s="250"/>
      <c r="TL779" s="250"/>
      <c r="TM779" s="250"/>
      <c r="TN779" s="250"/>
      <c r="TO779" s="250"/>
      <c r="TP779" s="250"/>
      <c r="TQ779" s="250"/>
      <c r="TR779" s="250"/>
      <c r="TS779" s="250"/>
      <c r="TT779" s="250"/>
      <c r="TU779" s="250"/>
      <c r="TV779" s="250"/>
      <c r="TW779" s="250"/>
      <c r="TX779" s="250"/>
      <c r="TY779" s="250"/>
      <c r="TZ779" s="250"/>
      <c r="UA779" s="250"/>
      <c r="UB779" s="250"/>
      <c r="UC779" s="250"/>
      <c r="UD779" s="250"/>
      <c r="UE779" s="250"/>
      <c r="UF779" s="250"/>
      <c r="UG779" s="250"/>
      <c r="UH779" s="250"/>
      <c r="UI779" s="250"/>
      <c r="UJ779" s="250"/>
      <c r="UK779" s="250"/>
      <c r="UL779" s="250"/>
      <c r="UM779" s="250"/>
      <c r="UN779" s="250"/>
      <c r="UO779" s="250"/>
      <c r="UP779" s="250"/>
      <c r="UQ779" s="250"/>
      <c r="UR779" s="250"/>
      <c r="US779" s="250"/>
      <c r="UT779" s="250"/>
      <c r="UU779" s="250"/>
      <c r="UV779" s="250"/>
      <c r="UW779" s="250"/>
      <c r="UX779" s="250"/>
      <c r="UY779" s="250"/>
      <c r="UZ779" s="250"/>
      <c r="VA779" s="250"/>
      <c r="VB779" s="250"/>
      <c r="VC779" s="250"/>
      <c r="VD779" s="250"/>
      <c r="VE779" s="250"/>
      <c r="VF779" s="250"/>
      <c r="VG779" s="250"/>
      <c r="VH779" s="250"/>
      <c r="VI779" s="250"/>
      <c r="VJ779" s="250"/>
      <c r="VK779" s="250"/>
      <c r="VL779" s="250"/>
      <c r="VM779" s="250"/>
      <c r="VN779" s="250"/>
      <c r="VO779" s="250"/>
      <c r="VP779" s="250"/>
      <c r="VQ779" s="250"/>
      <c r="VR779" s="250"/>
      <c r="VS779" s="250"/>
      <c r="VT779" s="250"/>
      <c r="VU779" s="250"/>
      <c r="VV779" s="250"/>
      <c r="VW779" s="250"/>
      <c r="VX779" s="250"/>
      <c r="VY779" s="250"/>
      <c r="VZ779" s="250"/>
      <c r="WA779" s="250"/>
      <c r="WB779" s="250"/>
      <c r="WC779" s="250"/>
      <c r="WD779" s="250"/>
      <c r="WE779" s="250"/>
      <c r="WF779" s="250"/>
      <c r="WG779" s="250"/>
      <c r="WH779" s="250"/>
      <c r="WI779" s="250"/>
      <c r="WJ779" s="250"/>
      <c r="WK779" s="250"/>
      <c r="WL779" s="250"/>
      <c r="WM779" s="250"/>
      <c r="WN779" s="250"/>
      <c r="WO779" s="250"/>
      <c r="WP779" s="250"/>
      <c r="WQ779" s="250"/>
      <c r="WR779" s="250"/>
      <c r="WS779" s="250"/>
      <c r="WT779" s="250"/>
      <c r="WU779" s="250"/>
      <c r="WV779" s="250"/>
      <c r="WW779" s="250"/>
      <c r="WX779" s="250"/>
      <c r="WY779" s="250"/>
      <c r="WZ779" s="250"/>
      <c r="XA779" s="250"/>
      <c r="XB779" s="250"/>
      <c r="XC779" s="250"/>
      <c r="XD779" s="250"/>
      <c r="XE779" s="250"/>
      <c r="XF779" s="250"/>
      <c r="XG779" s="250"/>
      <c r="XH779" s="250"/>
      <c r="XI779" s="250"/>
      <c r="XJ779" s="250"/>
      <c r="XK779" s="250"/>
      <c r="XL779" s="250"/>
      <c r="XM779" s="250"/>
      <c r="XN779" s="250"/>
      <c r="XO779" s="250"/>
      <c r="XP779" s="250"/>
      <c r="XQ779" s="250"/>
      <c r="XR779" s="250"/>
      <c r="XS779" s="250"/>
      <c r="XT779" s="250"/>
      <c r="XU779" s="250"/>
      <c r="XV779" s="250"/>
      <c r="XW779" s="250"/>
      <c r="XX779" s="250"/>
      <c r="XY779" s="250"/>
      <c r="XZ779" s="250"/>
      <c r="YA779" s="250"/>
      <c r="YB779" s="250"/>
      <c r="YC779" s="250"/>
      <c r="YD779" s="250"/>
      <c r="YE779" s="250"/>
      <c r="YF779" s="250"/>
      <c r="YG779" s="250"/>
      <c r="YH779" s="250"/>
      <c r="YI779" s="250"/>
      <c r="YJ779" s="250"/>
      <c r="YK779" s="250"/>
      <c r="YL779" s="250"/>
      <c r="YM779" s="250"/>
      <c r="YN779" s="250"/>
      <c r="YO779" s="250"/>
      <c r="YP779" s="250"/>
      <c r="YQ779" s="250"/>
      <c r="YR779" s="250"/>
      <c r="YS779" s="250"/>
      <c r="YT779" s="250"/>
      <c r="YU779" s="250"/>
      <c r="YV779" s="250"/>
      <c r="YW779" s="250"/>
      <c r="YX779" s="250"/>
      <c r="YY779" s="250"/>
      <c r="YZ779" s="250"/>
      <c r="ZA779" s="250"/>
      <c r="ZB779" s="250"/>
      <c r="ZC779" s="250"/>
      <c r="ZD779" s="250"/>
      <c r="ZE779" s="250"/>
      <c r="ZF779" s="250"/>
      <c r="ZG779" s="250"/>
      <c r="ZH779" s="250"/>
      <c r="ZI779" s="250"/>
      <c r="ZJ779" s="250"/>
      <c r="ZK779" s="250"/>
      <c r="ZL779" s="250"/>
      <c r="ZM779" s="250"/>
      <c r="ZN779" s="250"/>
      <c r="ZO779" s="250"/>
      <c r="ZP779" s="250"/>
      <c r="ZQ779" s="250"/>
      <c r="ZR779" s="250"/>
      <c r="ZS779" s="250"/>
      <c r="ZT779" s="250"/>
      <c r="ZU779" s="250"/>
      <c r="ZV779" s="250"/>
      <c r="ZW779" s="250"/>
      <c r="ZX779" s="250"/>
      <c r="ZY779" s="250"/>
      <c r="ZZ779" s="250"/>
      <c r="AAA779" s="250"/>
      <c r="AAB779" s="250"/>
      <c r="AAC779" s="250"/>
      <c r="AAD779" s="250"/>
      <c r="AAE779" s="250"/>
      <c r="AAF779" s="250"/>
      <c r="AAG779" s="250"/>
      <c r="AAH779" s="250"/>
      <c r="AAI779" s="250"/>
      <c r="AAJ779" s="250"/>
      <c r="AAK779" s="250"/>
      <c r="AAL779" s="250"/>
      <c r="AAM779" s="250"/>
      <c r="AAN779" s="250"/>
      <c r="AAO779" s="250"/>
      <c r="AAP779" s="250"/>
      <c r="AAQ779" s="250"/>
      <c r="AAR779" s="250"/>
      <c r="AAS779" s="250"/>
      <c r="AAT779" s="250"/>
      <c r="AAU779" s="250"/>
      <c r="AAV779" s="250"/>
      <c r="AAW779" s="250"/>
      <c r="AAX779" s="250"/>
      <c r="AAY779" s="250"/>
      <c r="AAZ779" s="250"/>
      <c r="ABA779" s="250"/>
      <c r="ABB779" s="250"/>
      <c r="ABC779" s="250"/>
      <c r="ABD779" s="250"/>
      <c r="ABE779" s="250"/>
      <c r="ABF779" s="250"/>
      <c r="ABG779" s="250"/>
      <c r="ABH779" s="250"/>
      <c r="ABI779" s="250"/>
      <c r="ABJ779" s="250"/>
      <c r="ABK779" s="250"/>
      <c r="ABL779" s="250"/>
      <c r="ABM779" s="250"/>
      <c r="ABN779" s="250"/>
      <c r="ABO779" s="250"/>
      <c r="ABP779" s="250"/>
      <c r="ABQ779" s="250"/>
      <c r="ABR779" s="250"/>
      <c r="ABS779" s="250"/>
      <c r="ABT779" s="250"/>
      <c r="ABU779" s="250"/>
      <c r="ABV779" s="250"/>
      <c r="ABW779" s="250"/>
      <c r="ABX779" s="250"/>
      <c r="ABY779" s="250"/>
      <c r="ABZ779" s="250"/>
      <c r="ACA779" s="250"/>
      <c r="ACB779" s="250"/>
      <c r="ACC779" s="250"/>
      <c r="ACD779" s="250"/>
      <c r="ACE779" s="250"/>
      <c r="ACF779" s="250"/>
      <c r="ACG779" s="250"/>
      <c r="ACH779" s="250"/>
      <c r="ACI779" s="250"/>
      <c r="ACJ779" s="250"/>
      <c r="ACK779" s="250"/>
      <c r="ACL779" s="250"/>
      <c r="ACM779" s="250"/>
      <c r="ACN779" s="250"/>
      <c r="ACO779" s="250"/>
      <c r="ACP779" s="250"/>
      <c r="ACQ779" s="250"/>
      <c r="ACR779" s="250"/>
      <c r="ACS779" s="250"/>
      <c r="ACT779" s="250"/>
      <c r="ACU779" s="250"/>
      <c r="ACV779" s="250"/>
      <c r="ACW779" s="250"/>
      <c r="ACX779" s="250"/>
      <c r="ACY779" s="250"/>
      <c r="ACZ779" s="250"/>
      <c r="ADA779" s="250"/>
      <c r="ADB779" s="250"/>
      <c r="ADC779" s="250"/>
      <c r="ADD779" s="250"/>
      <c r="ADE779" s="250"/>
      <c r="ADF779" s="250"/>
      <c r="ADG779" s="250"/>
      <c r="ADH779" s="250"/>
      <c r="ADI779" s="250"/>
      <c r="ADJ779" s="250"/>
      <c r="ADK779" s="250"/>
      <c r="ADL779" s="250"/>
      <c r="ADM779" s="250"/>
      <c r="ADN779" s="250"/>
      <c r="ADO779" s="250"/>
      <c r="ADP779" s="250"/>
      <c r="ADQ779" s="250"/>
      <c r="ADR779" s="250"/>
      <c r="ADS779" s="250"/>
      <c r="ADT779" s="250"/>
      <c r="ADU779" s="250"/>
      <c r="ADV779" s="250"/>
      <c r="ADW779" s="250"/>
      <c r="ADX779" s="250"/>
      <c r="ADY779" s="250"/>
      <c r="ADZ779" s="250"/>
      <c r="AEA779" s="250"/>
      <c r="AEB779" s="250"/>
      <c r="AEC779" s="250"/>
      <c r="AED779" s="250"/>
      <c r="AEE779" s="250"/>
      <c r="AEF779" s="250"/>
      <c r="AEG779" s="250"/>
      <c r="AEH779" s="250"/>
      <c r="AEI779" s="250"/>
      <c r="AEJ779" s="250"/>
      <c r="AEK779" s="250"/>
      <c r="AEL779" s="250"/>
      <c r="AEM779" s="250"/>
      <c r="AEN779" s="250"/>
      <c r="AEO779" s="250"/>
      <c r="AEP779" s="250"/>
      <c r="AEQ779" s="250"/>
      <c r="AER779" s="250"/>
      <c r="AES779" s="250"/>
      <c r="AET779" s="250"/>
      <c r="AEU779" s="250"/>
      <c r="AEV779" s="250"/>
      <c r="AEW779" s="250"/>
      <c r="AEX779" s="250"/>
      <c r="AEY779" s="250"/>
      <c r="AEZ779" s="250"/>
      <c r="AFA779" s="250"/>
      <c r="AFB779" s="250"/>
      <c r="AFC779" s="250"/>
      <c r="AFD779" s="250"/>
      <c r="AFE779" s="250"/>
      <c r="AFF779" s="250"/>
      <c r="AFG779" s="250"/>
      <c r="AFH779" s="250"/>
      <c r="AFI779" s="250"/>
      <c r="AFJ779" s="250"/>
      <c r="AFK779" s="250"/>
      <c r="AFL779" s="250"/>
      <c r="AFM779" s="250"/>
      <c r="AFN779" s="250"/>
      <c r="AFO779" s="250"/>
      <c r="AFP779" s="250"/>
      <c r="AFQ779" s="250"/>
      <c r="AFR779" s="250"/>
      <c r="AFS779" s="250"/>
      <c r="AFT779" s="250"/>
      <c r="AFU779" s="250"/>
      <c r="AFV779" s="250"/>
      <c r="AFW779" s="250"/>
      <c r="AFX779" s="250"/>
      <c r="AFY779" s="250"/>
      <c r="AFZ779" s="250"/>
      <c r="AGA779" s="250"/>
      <c r="AGB779" s="250"/>
      <c r="AGC779" s="250"/>
      <c r="AGD779" s="250"/>
      <c r="AGE779" s="250"/>
      <c r="AGF779" s="250"/>
      <c r="AGG779" s="250"/>
      <c r="AGH779" s="250"/>
      <c r="AGI779" s="250"/>
      <c r="AGJ779" s="250"/>
      <c r="AGK779" s="250"/>
      <c r="AGL779" s="250"/>
      <c r="AGM779" s="250"/>
      <c r="AGN779" s="250"/>
      <c r="AGO779" s="250"/>
      <c r="AGP779" s="250"/>
      <c r="AGQ779" s="250"/>
      <c r="AGR779" s="250"/>
      <c r="AGS779" s="250"/>
      <c r="AGT779" s="250"/>
      <c r="AGU779" s="250"/>
      <c r="AGV779" s="250"/>
      <c r="AGW779" s="250"/>
      <c r="AGX779" s="250"/>
      <c r="AGY779" s="250"/>
      <c r="AGZ779" s="250"/>
      <c r="AHA779" s="250"/>
      <c r="AHB779" s="250"/>
      <c r="AHC779" s="250"/>
      <c r="AHD779" s="250"/>
      <c r="AHE779" s="250"/>
      <c r="AHF779" s="250"/>
      <c r="AHG779" s="250"/>
      <c r="AHH779" s="250"/>
      <c r="AHI779" s="250"/>
      <c r="AHJ779" s="250"/>
      <c r="AHK779" s="250"/>
      <c r="AHL779" s="250"/>
      <c r="AHM779" s="250"/>
      <c r="AHN779" s="250"/>
      <c r="AHO779" s="250"/>
      <c r="AHP779" s="250"/>
      <c r="AHQ779" s="250"/>
      <c r="AHR779" s="250"/>
      <c r="AHS779" s="250"/>
      <c r="AHT779" s="250"/>
      <c r="AHU779" s="250"/>
      <c r="AHV779" s="250"/>
      <c r="AHW779" s="250"/>
      <c r="AHX779" s="250"/>
      <c r="AHY779" s="250"/>
      <c r="AHZ779" s="250"/>
      <c r="AIA779" s="250"/>
      <c r="AIB779" s="250"/>
      <c r="AIC779" s="250"/>
      <c r="AID779" s="250"/>
      <c r="AIE779" s="250"/>
      <c r="AIF779" s="250"/>
      <c r="AIG779" s="250"/>
      <c r="AIH779" s="250"/>
      <c r="AII779" s="250"/>
      <c r="AIJ779" s="250"/>
      <c r="AIK779" s="250"/>
      <c r="AIL779" s="250"/>
      <c r="AIM779" s="250"/>
      <c r="AIN779" s="250"/>
      <c r="AIO779" s="250"/>
      <c r="AIP779" s="250"/>
      <c r="AIQ779" s="250"/>
      <c r="AIR779" s="250"/>
      <c r="AIS779" s="250"/>
      <c r="AIT779" s="250"/>
      <c r="AIU779" s="250"/>
      <c r="AIV779" s="250"/>
      <c r="AIW779" s="250"/>
      <c r="AIX779" s="250"/>
      <c r="AIY779" s="250"/>
      <c r="AIZ779" s="250"/>
      <c r="AJA779" s="250"/>
      <c r="AJB779" s="250"/>
      <c r="AJC779" s="250"/>
      <c r="AJD779" s="250"/>
      <c r="AJE779" s="250"/>
      <c r="AJF779" s="250"/>
      <c r="AJG779" s="250"/>
      <c r="AJH779" s="250"/>
      <c r="AJI779" s="250"/>
      <c r="AJJ779" s="250"/>
      <c r="AJK779" s="250"/>
      <c r="AJL779" s="250"/>
      <c r="AJM779" s="250"/>
      <c r="AJN779" s="250"/>
      <c r="AJO779" s="250"/>
      <c r="AJP779" s="250"/>
      <c r="AJQ779" s="250"/>
      <c r="AJR779" s="250"/>
      <c r="AJS779" s="250"/>
      <c r="AJT779" s="250"/>
      <c r="AJU779" s="250"/>
      <c r="AJV779" s="250"/>
      <c r="AJW779" s="250"/>
      <c r="AJX779" s="250"/>
      <c r="AJY779" s="250"/>
      <c r="AJZ779" s="250"/>
      <c r="AKA779" s="250"/>
      <c r="AKB779" s="250"/>
      <c r="AKC779" s="250"/>
      <c r="AKD779" s="250"/>
      <c r="AKE779" s="250"/>
      <c r="AKF779" s="250"/>
      <c r="AKG779" s="250"/>
      <c r="AKH779" s="250"/>
      <c r="AKI779" s="250"/>
      <c r="AKJ779" s="250"/>
      <c r="AKK779" s="250"/>
      <c r="AKL779" s="250"/>
      <c r="AKM779" s="250"/>
      <c r="AKN779" s="250"/>
      <c r="AKO779" s="250"/>
      <c r="AKP779" s="250"/>
      <c r="AKQ779" s="250"/>
      <c r="AKR779" s="250"/>
      <c r="AKS779" s="250"/>
      <c r="AKT779" s="250"/>
      <c r="AKU779" s="250"/>
      <c r="AKV779" s="250"/>
      <c r="AKW779" s="250"/>
      <c r="AKX779" s="250"/>
      <c r="AKY779" s="250"/>
      <c r="AKZ779" s="250"/>
      <c r="ALA779" s="250"/>
      <c r="ALB779" s="250"/>
      <c r="ALC779" s="250"/>
      <c r="ALD779" s="250"/>
      <c r="ALE779" s="250"/>
      <c r="ALF779" s="250"/>
      <c r="ALG779" s="250"/>
      <c r="ALH779" s="250"/>
      <c r="ALI779" s="250"/>
      <c r="ALJ779" s="250"/>
      <c r="ALK779" s="250"/>
      <c r="ALL779" s="250"/>
      <c r="ALM779" s="250"/>
      <c r="ALN779" s="250"/>
      <c r="ALO779" s="250"/>
      <c r="ALP779" s="250"/>
      <c r="ALQ779" s="250"/>
      <c r="ALR779" s="250"/>
      <c r="ALS779" s="250"/>
      <c r="ALT779" s="250"/>
      <c r="ALU779" s="250"/>
      <c r="ALV779" s="250"/>
      <c r="ALW779" s="250"/>
      <c r="ALX779" s="250"/>
      <c r="ALY779" s="250"/>
      <c r="ALZ779" s="250"/>
      <c r="AMA779" s="250"/>
      <c r="AMB779" s="250"/>
      <c r="AMC779" s="250"/>
      <c r="AMD779" s="250"/>
      <c r="AME779" s="250"/>
      <c r="AMF779" s="250"/>
      <c r="AMG779" s="250"/>
      <c r="AMH779" s="250"/>
      <c r="AMI779" s="250"/>
      <c r="AMJ779" s="250"/>
      <c r="AMK779" s="250"/>
      <c r="AML779" s="250"/>
      <c r="AMM779" s="250"/>
      <c r="AMN779" s="250"/>
      <c r="AMO779" s="250"/>
      <c r="AMP779" s="250"/>
      <c r="AMQ779" s="250"/>
      <c r="AMR779" s="250"/>
      <c r="AMS779" s="250"/>
      <c r="AMT779" s="250"/>
      <c r="AMU779" s="250"/>
      <c r="AMV779" s="250"/>
      <c r="AMW779" s="250"/>
      <c r="AMX779" s="250"/>
      <c r="AMY779" s="250"/>
      <c r="AMZ779" s="250"/>
      <c r="ANA779" s="250"/>
      <c r="ANB779" s="250"/>
      <c r="ANC779" s="250"/>
      <c r="AND779" s="250"/>
      <c r="ANE779" s="250"/>
      <c r="ANF779" s="250"/>
      <c r="ANG779" s="250"/>
      <c r="ANH779" s="250"/>
      <c r="ANI779" s="250"/>
      <c r="ANJ779" s="250"/>
      <c r="ANK779" s="250"/>
      <c r="ANL779" s="250"/>
      <c r="ANM779" s="250"/>
      <c r="ANN779" s="250"/>
      <c r="ANO779" s="250"/>
      <c r="ANP779" s="250"/>
      <c r="ANQ779" s="250"/>
      <c r="ANR779" s="250"/>
      <c r="ANS779" s="250"/>
      <c r="ANT779" s="250"/>
      <c r="ANU779" s="250"/>
      <c r="ANV779" s="250"/>
      <c r="ANW779" s="250"/>
      <c r="ANX779" s="250"/>
      <c r="ANY779" s="250"/>
      <c r="ANZ779" s="250"/>
      <c r="AOA779" s="250"/>
      <c r="AOB779" s="250"/>
      <c r="AOC779" s="250"/>
      <c r="AOD779" s="250"/>
      <c r="AOE779" s="250"/>
      <c r="AOF779" s="250"/>
      <c r="AOG779" s="250"/>
      <c r="AOH779" s="250"/>
      <c r="AOI779" s="250"/>
      <c r="AOJ779" s="250"/>
      <c r="AOK779" s="250"/>
      <c r="AOL779" s="250"/>
      <c r="AOM779" s="250"/>
      <c r="AON779" s="250"/>
      <c r="AOO779" s="250"/>
      <c r="AOP779" s="250"/>
      <c r="AOQ779" s="250"/>
      <c r="AOR779" s="250"/>
      <c r="AOS779" s="250"/>
      <c r="AOT779" s="250"/>
      <c r="AOU779" s="250"/>
      <c r="AOV779" s="250"/>
      <c r="AOW779" s="250"/>
      <c r="AOX779" s="250"/>
      <c r="AOY779" s="250"/>
      <c r="AOZ779" s="250"/>
      <c r="APA779" s="250"/>
      <c r="APB779" s="250"/>
      <c r="APC779" s="250"/>
      <c r="APD779" s="250"/>
      <c r="APE779" s="250"/>
      <c r="APF779" s="250"/>
      <c r="APG779" s="250"/>
      <c r="APH779" s="250"/>
      <c r="API779" s="250"/>
      <c r="APJ779" s="250"/>
      <c r="APK779" s="250"/>
      <c r="APL779" s="250"/>
      <c r="APM779" s="250"/>
      <c r="APN779" s="250"/>
      <c r="APO779" s="250"/>
      <c r="APP779" s="250"/>
      <c r="APQ779" s="250"/>
      <c r="APR779" s="250"/>
      <c r="APS779" s="250"/>
      <c r="APT779" s="250"/>
      <c r="APU779" s="250"/>
      <c r="APV779" s="250"/>
      <c r="APW779" s="250"/>
      <c r="APX779" s="250"/>
      <c r="APY779" s="250"/>
      <c r="APZ779" s="250"/>
      <c r="AQA779" s="250"/>
      <c r="AQB779" s="250"/>
      <c r="AQC779" s="250"/>
      <c r="AQD779" s="250"/>
      <c r="AQE779" s="250"/>
      <c r="AQF779" s="250"/>
      <c r="AQG779" s="250"/>
      <c r="AQH779" s="250"/>
      <c r="AQI779" s="250"/>
      <c r="AQJ779" s="250"/>
      <c r="AQK779" s="250"/>
      <c r="AQL779" s="250"/>
      <c r="AQM779" s="250"/>
      <c r="AQN779" s="250"/>
      <c r="AQO779" s="250"/>
      <c r="AQP779" s="250"/>
      <c r="AQQ779" s="250"/>
      <c r="AQR779" s="250"/>
      <c r="AQS779" s="250"/>
      <c r="AQT779" s="250"/>
      <c r="AQU779" s="250"/>
      <c r="AQV779" s="250"/>
      <c r="AQW779" s="250"/>
      <c r="AQX779" s="250"/>
      <c r="AQY779" s="250"/>
      <c r="AQZ779" s="250"/>
      <c r="ARA779" s="250"/>
      <c r="ARB779" s="250"/>
      <c r="ARC779" s="250"/>
      <c r="ARD779" s="250"/>
      <c r="ARE779" s="250"/>
      <c r="ARF779" s="250"/>
      <c r="ARG779" s="250"/>
      <c r="ARH779" s="250"/>
      <c r="ARI779" s="250"/>
      <c r="ARJ779" s="250"/>
      <c r="ARK779" s="250"/>
      <c r="ARL779" s="250"/>
      <c r="ARM779" s="250"/>
      <c r="ARN779" s="250"/>
      <c r="ARO779" s="250"/>
      <c r="ARP779" s="250"/>
      <c r="ARQ779" s="250"/>
      <c r="ARR779" s="250"/>
      <c r="ARS779" s="250"/>
      <c r="ART779" s="250"/>
      <c r="ARU779" s="250"/>
      <c r="ARV779" s="250"/>
      <c r="ARW779" s="250"/>
      <c r="ARX779" s="250"/>
      <c r="ARY779" s="250"/>
      <c r="ARZ779" s="250"/>
      <c r="ASA779" s="250"/>
      <c r="ASB779" s="250"/>
      <c r="ASC779" s="250"/>
      <c r="ASD779" s="250"/>
      <c r="ASE779" s="250"/>
      <c r="ASF779" s="250"/>
      <c r="ASG779" s="250"/>
      <c r="ASH779" s="250"/>
      <c r="ASI779" s="250"/>
      <c r="ASJ779" s="250"/>
      <c r="ASK779" s="250"/>
      <c r="ASL779" s="250"/>
      <c r="ASM779" s="250"/>
      <c r="ASN779" s="250"/>
      <c r="ASO779" s="250"/>
      <c r="ASP779" s="250"/>
      <c r="ASQ779" s="250"/>
      <c r="ASR779" s="250"/>
      <c r="ASS779" s="250"/>
      <c r="AST779" s="250"/>
      <c r="ASU779" s="250"/>
      <c r="ASV779" s="250"/>
      <c r="ASW779" s="250"/>
      <c r="ASX779" s="250"/>
      <c r="ASY779" s="250"/>
      <c r="ASZ779" s="250"/>
      <c r="ATA779" s="250"/>
      <c r="ATB779" s="250"/>
      <c r="ATC779" s="250"/>
      <c r="ATD779" s="250"/>
      <c r="ATE779" s="250"/>
      <c r="ATF779" s="250"/>
      <c r="ATG779" s="250"/>
      <c r="ATH779" s="250"/>
      <c r="ATI779" s="250"/>
      <c r="ATJ779" s="250"/>
      <c r="ATK779" s="250"/>
      <c r="ATL779" s="250"/>
      <c r="ATM779" s="250"/>
      <c r="ATN779" s="250"/>
      <c r="ATO779" s="250"/>
      <c r="ATP779" s="250"/>
      <c r="ATQ779" s="250"/>
      <c r="ATR779" s="250"/>
      <c r="ATS779" s="250"/>
      <c r="ATT779" s="250"/>
      <c r="ATU779" s="250"/>
      <c r="ATV779" s="250"/>
      <c r="ATW779" s="250"/>
      <c r="ATX779" s="250"/>
      <c r="ATY779" s="250"/>
      <c r="ATZ779" s="250"/>
      <c r="AUA779" s="250"/>
      <c r="AUB779" s="250"/>
      <c r="AUC779" s="250"/>
      <c r="AUD779" s="250"/>
      <c r="AUE779" s="250"/>
      <c r="AUF779" s="250"/>
      <c r="AUG779" s="250"/>
      <c r="AUH779" s="250"/>
      <c r="AUI779" s="250"/>
      <c r="AUJ779" s="250"/>
      <c r="AUK779" s="250"/>
      <c r="AUL779" s="250"/>
      <c r="AUM779" s="250"/>
      <c r="AUN779" s="250"/>
      <c r="AUO779" s="250"/>
      <c r="AUP779" s="250"/>
      <c r="AUQ779" s="250"/>
      <c r="AUR779" s="250"/>
      <c r="AUS779" s="250"/>
      <c r="AUT779" s="250"/>
      <c r="AUU779" s="250"/>
      <c r="AUV779" s="250"/>
      <c r="AUW779" s="250"/>
      <c r="AUX779" s="250"/>
      <c r="AUY779" s="250"/>
      <c r="AUZ779" s="250"/>
      <c r="AVA779" s="250"/>
      <c r="AVB779" s="250"/>
      <c r="AVC779" s="250"/>
      <c r="AVD779" s="250"/>
      <c r="AVE779" s="250"/>
      <c r="AVF779" s="250"/>
      <c r="AVG779" s="250"/>
      <c r="AVH779" s="250"/>
      <c r="AVI779" s="250"/>
      <c r="AVJ779" s="250"/>
      <c r="AVK779" s="250"/>
      <c r="AVL779" s="250"/>
      <c r="AVM779" s="250"/>
      <c r="AVN779" s="250"/>
      <c r="AVO779" s="250"/>
      <c r="AVP779" s="250"/>
      <c r="AVQ779" s="250"/>
      <c r="AVR779" s="250"/>
      <c r="AVS779" s="250"/>
      <c r="AVT779" s="250"/>
      <c r="AVU779" s="250"/>
      <c r="AVV779" s="250"/>
      <c r="AVW779" s="250"/>
      <c r="AVX779" s="250"/>
      <c r="AVY779" s="250"/>
      <c r="AVZ779" s="250"/>
      <c r="AWA779" s="250"/>
      <c r="AWB779" s="250"/>
      <c r="AWC779" s="250"/>
      <c r="AWD779" s="250"/>
      <c r="AWE779" s="250"/>
      <c r="AWF779" s="250"/>
      <c r="AWG779" s="250"/>
      <c r="AWH779" s="250"/>
      <c r="AWI779" s="250"/>
      <c r="AWJ779" s="250"/>
      <c r="AWK779" s="250"/>
      <c r="AWL779" s="250"/>
      <c r="AWM779" s="250"/>
      <c r="AWN779" s="250"/>
      <c r="AWO779" s="250"/>
      <c r="AWP779" s="250"/>
      <c r="AWQ779" s="250"/>
      <c r="AWR779" s="250"/>
      <c r="AWS779" s="250"/>
      <c r="AWT779" s="250"/>
      <c r="AWU779" s="250"/>
      <c r="AWV779" s="250"/>
      <c r="AWW779" s="250"/>
      <c r="AWX779" s="250"/>
      <c r="AWY779" s="250"/>
      <c r="AWZ779" s="250"/>
      <c r="AXA779" s="250"/>
      <c r="AXB779" s="250"/>
      <c r="AXC779" s="250"/>
      <c r="AXD779" s="250"/>
      <c r="AXE779" s="250"/>
      <c r="AXF779" s="250"/>
      <c r="AXG779" s="250"/>
      <c r="AXH779" s="250"/>
      <c r="AXI779" s="250"/>
      <c r="AXJ779" s="250"/>
      <c r="AXK779" s="250"/>
      <c r="AXL779" s="250"/>
      <c r="AXM779" s="250"/>
      <c r="AXN779" s="250"/>
      <c r="AXO779" s="250"/>
      <c r="AXP779" s="250"/>
      <c r="AXQ779" s="250"/>
      <c r="AXR779" s="250"/>
      <c r="AXS779" s="250"/>
      <c r="AXT779" s="250"/>
      <c r="AXU779" s="250"/>
      <c r="AXV779" s="250"/>
      <c r="AXW779" s="250"/>
      <c r="AXX779" s="250"/>
      <c r="AXY779" s="250"/>
      <c r="AXZ779" s="250"/>
      <c r="AYA779" s="250"/>
      <c r="AYB779" s="250"/>
      <c r="AYC779" s="250"/>
      <c r="AYD779" s="250"/>
      <c r="AYE779" s="250"/>
      <c r="AYF779" s="250"/>
      <c r="AYG779" s="250"/>
      <c r="AYH779" s="250"/>
      <c r="AYI779" s="250"/>
      <c r="AYJ779" s="250"/>
      <c r="AYK779" s="250"/>
      <c r="AYL779" s="250"/>
      <c r="AYM779" s="250"/>
      <c r="AYN779" s="250"/>
      <c r="AYO779" s="250"/>
      <c r="AYP779" s="250"/>
      <c r="AYQ779" s="250"/>
      <c r="AYR779" s="250"/>
      <c r="AYS779" s="250"/>
      <c r="AYT779" s="250"/>
      <c r="AYU779" s="250"/>
      <c r="AYV779" s="250"/>
      <c r="AYW779" s="250"/>
      <c r="AYX779" s="250"/>
      <c r="AYY779" s="250"/>
      <c r="AYZ779" s="250"/>
      <c r="AZA779" s="250"/>
      <c r="AZB779" s="250"/>
      <c r="AZC779" s="250"/>
      <c r="AZD779" s="250"/>
      <c r="AZE779" s="250"/>
      <c r="AZF779" s="250"/>
      <c r="AZG779" s="250"/>
      <c r="AZH779" s="250"/>
      <c r="AZI779" s="250"/>
      <c r="AZJ779" s="250"/>
      <c r="AZK779" s="250"/>
      <c r="AZL779" s="250"/>
      <c r="AZM779" s="250"/>
      <c r="AZN779" s="250"/>
      <c r="AZO779" s="250"/>
      <c r="AZP779" s="250"/>
      <c r="AZQ779" s="250"/>
      <c r="AZR779" s="250"/>
      <c r="AZS779" s="250"/>
      <c r="AZT779" s="250"/>
      <c r="AZU779" s="250"/>
      <c r="AZV779" s="250"/>
      <c r="AZW779" s="250"/>
      <c r="AZX779" s="250"/>
      <c r="AZY779" s="250"/>
      <c r="AZZ779" s="250"/>
      <c r="BAA779" s="250"/>
      <c r="BAB779" s="250"/>
      <c r="BAC779" s="250"/>
      <c r="BAD779" s="250"/>
      <c r="BAE779" s="250"/>
      <c r="BAF779" s="250"/>
      <c r="BAG779" s="250"/>
      <c r="BAH779" s="250"/>
      <c r="BAI779" s="250"/>
      <c r="BAJ779" s="250"/>
      <c r="BAK779" s="250"/>
      <c r="BAL779" s="250"/>
      <c r="BAM779" s="250"/>
      <c r="BAN779" s="250"/>
      <c r="BAO779" s="250"/>
      <c r="BAP779" s="250"/>
      <c r="BAQ779" s="250"/>
      <c r="BAR779" s="250"/>
      <c r="BAS779" s="250"/>
      <c r="BAT779" s="250"/>
      <c r="BAU779" s="250"/>
      <c r="BAV779" s="250"/>
      <c r="BAW779" s="250"/>
      <c r="BAX779" s="250"/>
      <c r="BAY779" s="250"/>
      <c r="BAZ779" s="250"/>
      <c r="BBA779" s="250"/>
      <c r="BBB779" s="250"/>
      <c r="BBC779" s="250"/>
      <c r="BBD779" s="250"/>
      <c r="BBE779" s="250"/>
      <c r="BBF779" s="250"/>
      <c r="BBG779" s="250"/>
      <c r="BBH779" s="250"/>
      <c r="BBI779" s="250"/>
      <c r="BBJ779" s="250"/>
      <c r="BBK779" s="250"/>
      <c r="BBL779" s="250"/>
      <c r="BBM779" s="250"/>
      <c r="BBN779" s="250"/>
      <c r="BBO779" s="250"/>
      <c r="BBP779" s="250"/>
      <c r="BBQ779" s="250"/>
      <c r="BBR779" s="250"/>
      <c r="BBS779" s="250"/>
      <c r="BBT779" s="250"/>
      <c r="BBU779" s="250"/>
      <c r="BBV779" s="250"/>
      <c r="BBW779" s="250"/>
      <c r="BBX779" s="250"/>
      <c r="BBY779" s="250"/>
      <c r="BBZ779" s="250"/>
      <c r="BCA779" s="250"/>
      <c r="BCB779" s="250"/>
      <c r="BCC779" s="250"/>
      <c r="BCD779" s="250"/>
      <c r="BCE779" s="250"/>
      <c r="BCF779" s="250"/>
      <c r="BCG779" s="250"/>
      <c r="BCH779" s="250"/>
      <c r="BCI779" s="250"/>
      <c r="BCJ779" s="250"/>
      <c r="BCK779" s="250"/>
      <c r="BCL779" s="250"/>
      <c r="BCM779" s="250"/>
      <c r="BCN779" s="250"/>
      <c r="BCO779" s="250"/>
      <c r="BCP779" s="250"/>
      <c r="BCQ779" s="250"/>
      <c r="BCR779" s="250"/>
      <c r="BCS779" s="250"/>
      <c r="BCT779" s="250"/>
      <c r="BCU779" s="250"/>
      <c r="BCV779" s="250"/>
      <c r="BCW779" s="250"/>
      <c r="BCX779" s="250"/>
      <c r="BCY779" s="250"/>
      <c r="BCZ779" s="250"/>
      <c r="BDA779" s="250"/>
      <c r="BDB779" s="250"/>
      <c r="BDC779" s="250"/>
      <c r="BDD779" s="250"/>
      <c r="BDE779" s="250"/>
      <c r="BDF779" s="250"/>
      <c r="BDG779" s="250"/>
      <c r="BDH779" s="250"/>
      <c r="BDI779" s="250"/>
      <c r="BDJ779" s="250"/>
      <c r="BDK779" s="250"/>
      <c r="BDL779" s="250"/>
      <c r="BDM779" s="250"/>
      <c r="BDN779" s="250"/>
      <c r="BDO779" s="250"/>
      <c r="BDP779" s="250"/>
      <c r="BDQ779" s="250"/>
      <c r="BDR779" s="250"/>
      <c r="BDS779" s="250"/>
      <c r="BDT779" s="250"/>
      <c r="BDU779" s="250"/>
      <c r="BDV779" s="250"/>
      <c r="BDW779" s="250"/>
      <c r="BDX779" s="250"/>
      <c r="BDY779" s="250"/>
      <c r="BDZ779" s="250"/>
      <c r="BEA779" s="250"/>
      <c r="BEB779" s="250"/>
      <c r="BEC779" s="250"/>
      <c r="BED779" s="250"/>
      <c r="BEE779" s="250"/>
      <c r="BEF779" s="250"/>
      <c r="BEG779" s="250"/>
      <c r="BEH779" s="250"/>
      <c r="BEI779" s="250"/>
      <c r="BEJ779" s="250"/>
      <c r="BEK779" s="250"/>
      <c r="BEL779" s="250"/>
      <c r="BEM779" s="250"/>
      <c r="BEN779" s="250"/>
      <c r="BEO779" s="250"/>
      <c r="BEP779" s="250"/>
      <c r="BEQ779" s="250"/>
      <c r="BER779" s="250"/>
      <c r="BES779" s="250"/>
      <c r="BET779" s="250"/>
      <c r="BEU779" s="250"/>
      <c r="BEV779" s="250"/>
      <c r="BEW779" s="250"/>
      <c r="BEX779" s="250"/>
      <c r="BEY779" s="250"/>
      <c r="BEZ779" s="250"/>
      <c r="BFA779" s="250"/>
      <c r="BFB779" s="250"/>
      <c r="BFC779" s="250"/>
      <c r="BFD779" s="250"/>
      <c r="BFE779" s="250"/>
      <c r="BFF779" s="250"/>
      <c r="BFG779" s="250"/>
      <c r="BFH779" s="250"/>
      <c r="BFI779" s="250"/>
      <c r="BFJ779" s="250"/>
      <c r="BFK779" s="250"/>
      <c r="BFL779" s="250"/>
      <c r="BFM779" s="250"/>
      <c r="BFN779" s="250"/>
      <c r="BFO779" s="250"/>
      <c r="BFP779" s="250"/>
      <c r="BFQ779" s="250"/>
      <c r="BFR779" s="250"/>
      <c r="BFS779" s="250"/>
      <c r="BFT779" s="250"/>
      <c r="BFU779" s="250"/>
      <c r="BFV779" s="250"/>
      <c r="BFW779" s="250"/>
      <c r="BFX779" s="250"/>
      <c r="BFY779" s="250"/>
      <c r="BFZ779" s="250"/>
      <c r="BGA779" s="250"/>
      <c r="BGB779" s="250"/>
      <c r="BGC779" s="250"/>
      <c r="BGD779" s="250"/>
      <c r="BGE779" s="250"/>
      <c r="BGF779" s="250"/>
      <c r="BGG779" s="250"/>
      <c r="BGH779" s="250"/>
      <c r="BGI779" s="250"/>
      <c r="BGJ779" s="250"/>
      <c r="BGK779" s="250"/>
      <c r="BGL779" s="250"/>
      <c r="BGM779" s="250"/>
      <c r="BGN779" s="250"/>
      <c r="BGO779" s="250"/>
      <c r="BGP779" s="250"/>
      <c r="BGQ779" s="250"/>
      <c r="BGR779" s="250"/>
      <c r="BGS779" s="250"/>
      <c r="BGT779" s="250"/>
      <c r="BGU779" s="250"/>
      <c r="BGV779" s="250"/>
      <c r="BGW779" s="250"/>
      <c r="BGX779" s="250"/>
      <c r="BGY779" s="250"/>
      <c r="BGZ779" s="250"/>
      <c r="BHA779" s="250"/>
      <c r="BHB779" s="250"/>
      <c r="BHC779" s="250"/>
      <c r="BHD779" s="250"/>
      <c r="BHE779" s="250"/>
      <c r="BHF779" s="250"/>
      <c r="BHG779" s="250"/>
      <c r="BHH779" s="250"/>
      <c r="BHI779" s="250"/>
      <c r="BHJ779" s="250"/>
      <c r="BHK779" s="250"/>
      <c r="BHL779" s="250"/>
      <c r="BHM779" s="250"/>
      <c r="BHN779" s="250"/>
      <c r="BHO779" s="250"/>
      <c r="BHP779" s="250"/>
      <c r="BHQ779" s="250"/>
      <c r="BHR779" s="250"/>
      <c r="BHS779" s="250"/>
      <c r="BHT779" s="250"/>
      <c r="BHU779" s="250"/>
      <c r="BHV779" s="250"/>
      <c r="BHW779" s="250"/>
      <c r="BHX779" s="250"/>
      <c r="BHY779" s="250"/>
      <c r="BHZ779" s="250"/>
      <c r="BIA779" s="250"/>
      <c r="BIB779" s="250"/>
      <c r="BIC779" s="250"/>
      <c r="BID779" s="250"/>
      <c r="BIE779" s="250"/>
      <c r="BIF779" s="250"/>
      <c r="BIG779" s="250"/>
      <c r="BIH779" s="250"/>
      <c r="BII779" s="250"/>
      <c r="BIJ779" s="250"/>
      <c r="BIK779" s="250"/>
      <c r="BIL779" s="250"/>
      <c r="BIM779" s="250"/>
      <c r="BIN779" s="250"/>
      <c r="BIO779" s="250"/>
      <c r="BIP779" s="250"/>
      <c r="BIQ779" s="250"/>
      <c r="BIR779" s="250"/>
      <c r="BIS779" s="250"/>
      <c r="BIT779" s="250"/>
      <c r="BIU779" s="250"/>
      <c r="BIV779" s="250"/>
      <c r="BIW779" s="250"/>
      <c r="BIX779" s="250"/>
      <c r="BIY779" s="250"/>
      <c r="BIZ779" s="250"/>
      <c r="BJA779" s="250"/>
      <c r="BJB779" s="250"/>
      <c r="BJC779" s="250"/>
      <c r="BJD779" s="250"/>
      <c r="BJE779" s="250"/>
      <c r="BJF779" s="250"/>
      <c r="BJG779" s="250"/>
      <c r="BJH779" s="250"/>
      <c r="BJI779" s="250"/>
      <c r="BJJ779" s="250"/>
      <c r="BJK779" s="250"/>
      <c r="BJL779" s="250"/>
      <c r="BJM779" s="250"/>
      <c r="BJN779" s="250"/>
      <c r="BJO779" s="250"/>
      <c r="BJP779" s="250"/>
      <c r="BJQ779" s="250"/>
      <c r="BJR779" s="250"/>
      <c r="BJS779" s="250"/>
      <c r="BJT779" s="250"/>
      <c r="BJU779" s="250"/>
      <c r="BJV779" s="250"/>
      <c r="BJW779" s="250"/>
      <c r="BJX779" s="250"/>
      <c r="BJY779" s="250"/>
      <c r="BJZ779" s="250"/>
      <c r="BKA779" s="250"/>
      <c r="BKB779" s="250"/>
      <c r="BKC779" s="250"/>
      <c r="BKD779" s="250"/>
      <c r="BKE779" s="250"/>
      <c r="BKF779" s="250"/>
      <c r="BKG779" s="250"/>
      <c r="BKH779" s="250"/>
      <c r="BKI779" s="250"/>
      <c r="BKJ779" s="250"/>
      <c r="BKK779" s="250"/>
      <c r="BKL779" s="250"/>
      <c r="BKM779" s="250"/>
      <c r="BKN779" s="250"/>
      <c r="BKO779" s="250"/>
      <c r="BKP779" s="250"/>
      <c r="BKQ779" s="250"/>
      <c r="BKR779" s="250"/>
      <c r="BKS779" s="250"/>
      <c r="BKT779" s="250"/>
      <c r="BKU779" s="250"/>
      <c r="BKV779" s="250"/>
      <c r="BKW779" s="250"/>
      <c r="BKX779" s="250"/>
      <c r="BKY779" s="250"/>
      <c r="BKZ779" s="250"/>
      <c r="BLA779" s="250"/>
      <c r="BLB779" s="250"/>
      <c r="BLC779" s="250"/>
      <c r="BLD779" s="250"/>
      <c r="BLE779" s="250"/>
      <c r="BLF779" s="250"/>
      <c r="BLG779" s="250"/>
      <c r="BLH779" s="250"/>
      <c r="BLI779" s="250"/>
      <c r="BLJ779" s="250"/>
      <c r="BLK779" s="250"/>
      <c r="BLL779" s="250"/>
      <c r="BLM779" s="250"/>
      <c r="BLN779" s="250"/>
      <c r="BLO779" s="250"/>
      <c r="BLP779" s="250"/>
      <c r="BLQ779" s="250"/>
      <c r="BLR779" s="250"/>
      <c r="BLS779" s="250"/>
      <c r="BLT779" s="250"/>
      <c r="BLU779" s="250"/>
      <c r="BLV779" s="250"/>
      <c r="BLW779" s="250"/>
      <c r="BLX779" s="250"/>
      <c r="BLY779" s="250"/>
      <c r="BLZ779" s="250"/>
      <c r="BMA779" s="250"/>
      <c r="BMB779" s="250"/>
      <c r="BMC779" s="250"/>
      <c r="BMD779" s="250"/>
      <c r="BME779" s="250"/>
      <c r="BMF779" s="250"/>
      <c r="BMG779" s="250"/>
      <c r="BMH779" s="250"/>
      <c r="BMI779" s="250"/>
      <c r="BMJ779" s="250"/>
      <c r="BMK779" s="250"/>
      <c r="BML779" s="250"/>
      <c r="BMM779" s="250"/>
      <c r="BMN779" s="250"/>
      <c r="BMO779" s="250"/>
      <c r="BMP779" s="250"/>
      <c r="BMQ779" s="250"/>
      <c r="BMR779" s="250"/>
      <c r="BMS779" s="250"/>
      <c r="BMT779" s="250"/>
      <c r="BMU779" s="250"/>
      <c r="BMV779" s="250"/>
      <c r="BMW779" s="250"/>
      <c r="BMX779" s="250"/>
      <c r="BMY779" s="250"/>
      <c r="BMZ779" s="250"/>
      <c r="BNA779" s="250"/>
      <c r="BNB779" s="250"/>
      <c r="BNC779" s="250"/>
      <c r="BND779" s="250"/>
      <c r="BNE779" s="250"/>
      <c r="BNF779" s="250"/>
      <c r="BNG779" s="250"/>
      <c r="BNH779" s="250"/>
      <c r="BNI779" s="250"/>
      <c r="BNJ779" s="250"/>
      <c r="BNK779" s="250"/>
      <c r="BNL779" s="250"/>
      <c r="BNM779" s="250"/>
      <c r="BNN779" s="250"/>
      <c r="BNO779" s="250"/>
      <c r="BNP779" s="250"/>
      <c r="BNQ779" s="250"/>
      <c r="BNR779" s="250"/>
      <c r="BNS779" s="250"/>
      <c r="BNT779" s="250"/>
      <c r="BNU779" s="250"/>
      <c r="BNV779" s="250"/>
      <c r="BNW779" s="250"/>
      <c r="BNX779" s="250"/>
      <c r="BNY779" s="250"/>
      <c r="BNZ779" s="250"/>
      <c r="BOA779" s="250"/>
      <c r="BOB779" s="250"/>
      <c r="BOC779" s="250"/>
      <c r="BOD779" s="250"/>
      <c r="BOE779" s="250"/>
      <c r="BOF779" s="250"/>
      <c r="BOG779" s="250"/>
      <c r="BOH779" s="250"/>
      <c r="BOI779" s="250"/>
      <c r="BOJ779" s="250"/>
      <c r="BOK779" s="250"/>
      <c r="BOL779" s="250"/>
      <c r="BOM779" s="250"/>
      <c r="BON779" s="250"/>
      <c r="BOO779" s="250"/>
      <c r="BOP779" s="250"/>
      <c r="BOQ779" s="250"/>
      <c r="BOR779" s="250"/>
      <c r="BOS779" s="250"/>
      <c r="BOT779" s="250"/>
      <c r="BOU779" s="250"/>
      <c r="BOV779" s="250"/>
      <c r="BOW779" s="250"/>
      <c r="BOX779" s="250"/>
      <c r="BOY779" s="250"/>
      <c r="BOZ779" s="250"/>
      <c r="BPA779" s="250"/>
      <c r="BPB779" s="250"/>
      <c r="BPC779" s="250"/>
      <c r="BPD779" s="250"/>
      <c r="BPE779" s="250"/>
      <c r="BPF779" s="250"/>
      <c r="BPG779" s="250"/>
      <c r="BPH779" s="250"/>
      <c r="BPI779" s="250"/>
      <c r="BPJ779" s="250"/>
      <c r="BPK779" s="250"/>
      <c r="BPL779" s="250"/>
      <c r="BPM779" s="250"/>
      <c r="BPN779" s="250"/>
      <c r="BPO779" s="250"/>
      <c r="BPP779" s="250"/>
      <c r="BPQ779" s="250"/>
      <c r="BPR779" s="250"/>
      <c r="BPS779" s="250"/>
      <c r="BPT779" s="250"/>
      <c r="BPU779" s="250"/>
      <c r="BPV779" s="250"/>
      <c r="BPW779" s="250"/>
      <c r="BPX779" s="250"/>
      <c r="BPY779" s="250"/>
      <c r="BPZ779" s="250"/>
      <c r="BQA779" s="250"/>
      <c r="BQB779" s="250"/>
      <c r="BQC779" s="250"/>
      <c r="BQD779" s="250"/>
      <c r="BQE779" s="250"/>
      <c r="BQF779" s="250"/>
      <c r="BQG779" s="250"/>
      <c r="BQH779" s="250"/>
      <c r="BQI779" s="250"/>
      <c r="BQJ779" s="250"/>
      <c r="BQK779" s="250"/>
      <c r="BQL779" s="250"/>
      <c r="BQM779" s="250"/>
      <c r="BQN779" s="250"/>
      <c r="BQO779" s="250"/>
      <c r="BQP779" s="250"/>
      <c r="BQQ779" s="250"/>
      <c r="BQR779" s="250"/>
      <c r="BQS779" s="250"/>
      <c r="BQT779" s="250"/>
      <c r="BQU779" s="250"/>
      <c r="BQV779" s="250"/>
      <c r="BQW779" s="250"/>
      <c r="BQX779" s="250"/>
      <c r="BQY779" s="250"/>
      <c r="BQZ779" s="250"/>
      <c r="BRA779" s="250"/>
      <c r="BRB779" s="250"/>
      <c r="BRC779" s="250"/>
      <c r="BRD779" s="250"/>
      <c r="BRE779" s="250"/>
      <c r="BRF779" s="250"/>
      <c r="BRG779" s="250"/>
      <c r="BRH779" s="250"/>
      <c r="BRI779" s="250"/>
      <c r="BRJ779" s="250"/>
      <c r="BRK779" s="250"/>
      <c r="BRL779" s="250"/>
      <c r="BRM779" s="250"/>
      <c r="BRN779" s="250"/>
      <c r="BRO779" s="250"/>
      <c r="BRP779" s="250"/>
      <c r="BRQ779" s="250"/>
      <c r="BRR779" s="250"/>
      <c r="BRS779" s="250"/>
      <c r="BRT779" s="250"/>
      <c r="BRU779" s="250"/>
      <c r="BRV779" s="250"/>
      <c r="BRW779" s="250"/>
      <c r="BRX779" s="250"/>
      <c r="BRY779" s="250"/>
      <c r="BRZ779" s="250"/>
      <c r="BSA779" s="250"/>
      <c r="BSB779" s="250"/>
      <c r="BSC779" s="250"/>
      <c r="BSD779" s="250"/>
      <c r="BSE779" s="250"/>
      <c r="BSF779" s="250"/>
      <c r="BSG779" s="250"/>
      <c r="BSH779" s="250"/>
      <c r="BSI779" s="250"/>
      <c r="BSJ779" s="250"/>
      <c r="BSK779" s="250"/>
      <c r="BSL779" s="250"/>
      <c r="BSM779" s="250"/>
      <c r="BSN779" s="250"/>
      <c r="BSO779" s="250"/>
      <c r="BSP779" s="250"/>
      <c r="BSQ779" s="250"/>
      <c r="BSR779" s="250"/>
      <c r="BSS779" s="250"/>
      <c r="BST779" s="250"/>
      <c r="BSU779" s="250"/>
      <c r="BSV779" s="250"/>
      <c r="BSW779" s="250"/>
      <c r="BSX779" s="250"/>
      <c r="BSY779" s="250"/>
      <c r="BSZ779" s="250"/>
      <c r="BTA779" s="250"/>
      <c r="BTB779" s="250"/>
      <c r="BTC779" s="250"/>
      <c r="BTD779" s="250"/>
      <c r="BTE779" s="250"/>
      <c r="BTF779" s="250"/>
      <c r="BTG779" s="250"/>
    </row>
    <row r="780" spans="1:1879" s="5" customFormat="1" ht="15.95" hidden="1" customHeight="1" x14ac:dyDescent="0.25">
      <c r="A780" s="296" t="s">
        <v>137</v>
      </c>
      <c r="B780" s="14" t="s">
        <v>36</v>
      </c>
      <c r="C780" s="223"/>
      <c r="D780" s="14" t="s">
        <v>4</v>
      </c>
      <c r="E780" s="15">
        <v>40210</v>
      </c>
      <c r="F780" s="15">
        <v>45383</v>
      </c>
      <c r="G780" s="14"/>
      <c r="H780" s="155"/>
      <c r="I780" s="17" t="s">
        <v>726</v>
      </c>
      <c r="J780" s="107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  <c r="EM780"/>
      <c r="EN780"/>
      <c r="EO780"/>
      <c r="EP780"/>
      <c r="EQ780"/>
      <c r="ER780"/>
      <c r="ES780"/>
      <c r="ET780"/>
      <c r="EU780"/>
      <c r="EV780"/>
      <c r="EW780"/>
      <c r="EX780"/>
      <c r="EY780"/>
      <c r="EZ780"/>
      <c r="FA780"/>
      <c r="FB780"/>
      <c r="FC780"/>
      <c r="FD780"/>
      <c r="FE780"/>
      <c r="FF780"/>
      <c r="FG780"/>
      <c r="FH780"/>
      <c r="FI780"/>
      <c r="FJ780"/>
      <c r="FK780"/>
      <c r="FL780"/>
      <c r="FM780"/>
      <c r="FN780"/>
      <c r="FO780"/>
      <c r="FP780"/>
      <c r="FQ780"/>
      <c r="FR780"/>
      <c r="FS780"/>
      <c r="FT780"/>
      <c r="FU780"/>
      <c r="FV780"/>
      <c r="FW780"/>
      <c r="FX780"/>
      <c r="FY780"/>
      <c r="FZ780"/>
      <c r="GA780"/>
      <c r="GB780"/>
      <c r="GC780"/>
      <c r="GD780"/>
      <c r="GE780"/>
      <c r="GF780"/>
      <c r="GG780"/>
      <c r="GH780"/>
      <c r="GI780"/>
      <c r="GJ780"/>
      <c r="GK780"/>
      <c r="GL780"/>
      <c r="GM780"/>
      <c r="GN780"/>
      <c r="GO780"/>
      <c r="GP780"/>
      <c r="GQ780"/>
      <c r="GR780"/>
      <c r="GS780"/>
      <c r="GT780"/>
      <c r="GU780"/>
      <c r="GV780"/>
      <c r="GW780"/>
      <c r="GX780"/>
      <c r="GY780"/>
      <c r="GZ780"/>
      <c r="HA780"/>
      <c r="HB780"/>
      <c r="HC780"/>
      <c r="HD780"/>
      <c r="HE780"/>
      <c r="HF780"/>
      <c r="HG780"/>
      <c r="HH780"/>
      <c r="HI780"/>
      <c r="HJ780"/>
      <c r="HK780"/>
      <c r="HL780"/>
      <c r="HM780"/>
      <c r="HN780"/>
      <c r="HO780"/>
      <c r="HP780"/>
      <c r="HQ780"/>
      <c r="HR780"/>
      <c r="HS780"/>
      <c r="HT780"/>
      <c r="HU780"/>
      <c r="HV780"/>
      <c r="HW780"/>
      <c r="HX780"/>
      <c r="HY780"/>
      <c r="HZ780"/>
      <c r="IA780"/>
      <c r="IB780"/>
      <c r="IC780"/>
      <c r="ID780"/>
      <c r="IE780"/>
      <c r="IF780"/>
      <c r="IG780"/>
      <c r="IH780"/>
      <c r="II780"/>
      <c r="IJ780"/>
      <c r="IK780"/>
      <c r="IL780"/>
      <c r="IM780"/>
      <c r="IN780"/>
      <c r="IO780"/>
      <c r="IP780"/>
      <c r="IQ780"/>
      <c r="IR780"/>
      <c r="IS780"/>
      <c r="IT780"/>
      <c r="IU780"/>
      <c r="IV780"/>
      <c r="IW780"/>
      <c r="IX780"/>
      <c r="IY780"/>
      <c r="IZ780"/>
      <c r="JA780"/>
      <c r="JB780"/>
      <c r="JC780"/>
      <c r="JD780"/>
      <c r="JE780"/>
      <c r="JF780"/>
      <c r="JG780"/>
      <c r="JH780"/>
      <c r="JI780"/>
      <c r="JJ780"/>
      <c r="JK780"/>
      <c r="JL780"/>
      <c r="JM780"/>
      <c r="JN780"/>
      <c r="JO780"/>
      <c r="JP780"/>
      <c r="JQ780"/>
      <c r="JR780"/>
      <c r="JS780"/>
      <c r="JT780"/>
      <c r="JU780"/>
      <c r="JV780"/>
      <c r="JW780"/>
      <c r="JX780"/>
      <c r="JY780"/>
      <c r="JZ780"/>
      <c r="KA780"/>
      <c r="KB780"/>
      <c r="KC780"/>
      <c r="KD780"/>
      <c r="KE780"/>
      <c r="KF780"/>
      <c r="KG780"/>
      <c r="KH780"/>
      <c r="KI780"/>
      <c r="KJ780"/>
      <c r="KK780"/>
      <c r="KL780"/>
      <c r="KM780"/>
      <c r="KN780"/>
      <c r="KO780"/>
      <c r="KP780"/>
      <c r="KQ780"/>
      <c r="KR780"/>
      <c r="KS780"/>
      <c r="KT780"/>
      <c r="KU780"/>
      <c r="KV780"/>
      <c r="KW780"/>
      <c r="KX780"/>
      <c r="KY780"/>
      <c r="KZ780"/>
      <c r="LA780"/>
      <c r="LB780"/>
      <c r="LC780"/>
      <c r="LD780"/>
      <c r="LE780"/>
      <c r="LF780"/>
      <c r="LG780"/>
      <c r="LH780"/>
      <c r="LI780"/>
      <c r="LJ780"/>
      <c r="LK780"/>
      <c r="LL780"/>
      <c r="LM780"/>
      <c r="LN780"/>
      <c r="LO780"/>
      <c r="LP780"/>
      <c r="LQ780"/>
      <c r="LR780"/>
      <c r="LS780"/>
      <c r="LT780"/>
      <c r="LU780"/>
      <c r="LV780"/>
      <c r="LW780"/>
      <c r="LX780"/>
      <c r="LY780"/>
      <c r="LZ780"/>
      <c r="MA780"/>
      <c r="MB780"/>
      <c r="MC780"/>
      <c r="MD780"/>
      <c r="ME780"/>
      <c r="MF780"/>
      <c r="MG780"/>
      <c r="MH780"/>
      <c r="MI780"/>
      <c r="MJ780"/>
      <c r="MK780"/>
      <c r="ML780"/>
      <c r="MM780"/>
      <c r="MN780"/>
      <c r="MO780"/>
      <c r="MP780"/>
      <c r="MQ780"/>
      <c r="MR780"/>
      <c r="MS780"/>
      <c r="MT780"/>
      <c r="MU780"/>
      <c r="MV780"/>
      <c r="MW780"/>
      <c r="MX780"/>
      <c r="MY780"/>
      <c r="MZ780"/>
      <c r="NA780"/>
      <c r="NB780"/>
      <c r="NC780"/>
      <c r="ND780"/>
      <c r="NE780"/>
      <c r="NF780"/>
      <c r="NG780"/>
      <c r="NH780"/>
      <c r="NI780"/>
      <c r="NJ780"/>
      <c r="NK780"/>
      <c r="NL780"/>
      <c r="NM780"/>
      <c r="NN780"/>
      <c r="NO780"/>
      <c r="NP780"/>
      <c r="NQ780"/>
      <c r="NR780"/>
      <c r="NS780"/>
      <c r="NT780"/>
      <c r="NU780"/>
      <c r="NV780"/>
      <c r="NW780"/>
      <c r="NX780"/>
      <c r="NY780"/>
      <c r="NZ780"/>
      <c r="OA780"/>
      <c r="OB780"/>
      <c r="OC780"/>
      <c r="OD780"/>
      <c r="OE780"/>
      <c r="OF780"/>
      <c r="OG780"/>
      <c r="OH780"/>
      <c r="OI780"/>
      <c r="OJ780"/>
      <c r="OK780"/>
      <c r="OL780"/>
      <c r="OM780"/>
      <c r="ON780"/>
      <c r="OO780"/>
      <c r="OP780"/>
      <c r="OQ780"/>
      <c r="OR780"/>
      <c r="OS780"/>
      <c r="OT780"/>
      <c r="OU780"/>
      <c r="OV780"/>
      <c r="OW780"/>
      <c r="OX780"/>
      <c r="OY780"/>
      <c r="OZ780"/>
      <c r="PA780"/>
      <c r="PB780"/>
      <c r="PC780"/>
      <c r="PD780"/>
      <c r="PE780"/>
      <c r="PF780"/>
      <c r="PG780"/>
      <c r="PH780"/>
      <c r="PI780"/>
      <c r="PJ780"/>
      <c r="PK780"/>
      <c r="PL780"/>
      <c r="PM780"/>
      <c r="PN780"/>
      <c r="PO780"/>
      <c r="PP780"/>
      <c r="PQ780"/>
      <c r="PR780"/>
      <c r="PS780"/>
      <c r="PT780"/>
      <c r="PU780"/>
      <c r="PV780"/>
      <c r="PW780"/>
      <c r="PX780"/>
      <c r="PY780"/>
      <c r="PZ780"/>
      <c r="QA780"/>
      <c r="QB780"/>
      <c r="QC780"/>
      <c r="QD780"/>
      <c r="QE780"/>
      <c r="QF780"/>
      <c r="QG780"/>
      <c r="QH780"/>
      <c r="QI780"/>
      <c r="QJ780"/>
      <c r="QK780"/>
      <c r="QL780"/>
      <c r="QM780"/>
      <c r="QN780"/>
      <c r="QO780"/>
      <c r="QP780"/>
      <c r="QQ780"/>
      <c r="QR780"/>
      <c r="QS780"/>
      <c r="QT780"/>
      <c r="QU780"/>
      <c r="QV780"/>
      <c r="QW780"/>
      <c r="QX780"/>
      <c r="QY780"/>
      <c r="QZ780"/>
      <c r="RA780"/>
      <c r="RB780"/>
      <c r="RC780"/>
      <c r="RD780"/>
      <c r="RE780"/>
      <c r="RF780"/>
      <c r="RG780"/>
      <c r="RH780"/>
      <c r="RI780"/>
      <c r="RJ780"/>
      <c r="RK780"/>
      <c r="RL780"/>
      <c r="RM780"/>
      <c r="RN780"/>
      <c r="RO780"/>
      <c r="RP780"/>
      <c r="RQ780"/>
      <c r="RR780"/>
      <c r="RS780"/>
      <c r="RT780"/>
      <c r="RU780"/>
      <c r="RV780"/>
      <c r="RW780"/>
      <c r="RX780"/>
      <c r="RY780"/>
      <c r="RZ780"/>
      <c r="SA780"/>
      <c r="SB780"/>
      <c r="SC780"/>
      <c r="SD780"/>
      <c r="SE780"/>
      <c r="SF780"/>
      <c r="SG780"/>
      <c r="SH780"/>
      <c r="SI780"/>
      <c r="SJ780"/>
      <c r="SK780"/>
      <c r="SL780"/>
      <c r="SM780"/>
      <c r="SN780"/>
      <c r="SO780"/>
      <c r="SP780"/>
      <c r="SQ780"/>
      <c r="SR780"/>
      <c r="SS780"/>
      <c r="ST780"/>
      <c r="SU780"/>
      <c r="SV780"/>
      <c r="SW780"/>
      <c r="SX780"/>
      <c r="SY780"/>
      <c r="SZ780"/>
      <c r="TA780"/>
      <c r="TB780"/>
      <c r="TC780"/>
      <c r="TD780"/>
      <c r="TE780"/>
      <c r="TF780"/>
      <c r="TG780"/>
      <c r="TH780"/>
      <c r="TI780"/>
      <c r="TJ780"/>
      <c r="TK780"/>
      <c r="TL780"/>
      <c r="TM780"/>
      <c r="TN780"/>
      <c r="TO780"/>
      <c r="TP780"/>
      <c r="TQ780"/>
      <c r="TR780"/>
      <c r="TS780"/>
      <c r="TT780"/>
      <c r="TU780"/>
      <c r="TV780"/>
      <c r="TW780"/>
      <c r="TX780"/>
      <c r="TY780"/>
      <c r="TZ780"/>
      <c r="UA780"/>
      <c r="UB780"/>
      <c r="UC780"/>
      <c r="UD780"/>
      <c r="UE780"/>
      <c r="UF780"/>
      <c r="UG780"/>
      <c r="UH780"/>
      <c r="UI780"/>
      <c r="UJ780"/>
      <c r="UK780"/>
      <c r="UL780"/>
      <c r="UM780"/>
      <c r="UN780"/>
      <c r="UO780"/>
      <c r="UP780"/>
      <c r="UQ780"/>
      <c r="UR780"/>
      <c r="US780"/>
      <c r="UT780"/>
      <c r="UU780"/>
      <c r="UV780"/>
      <c r="UW780"/>
      <c r="UX780"/>
      <c r="UY780"/>
      <c r="UZ780"/>
      <c r="VA780"/>
      <c r="VB780"/>
      <c r="VC780"/>
      <c r="VD780"/>
      <c r="VE780"/>
      <c r="VF780"/>
      <c r="VG780"/>
      <c r="VH780"/>
      <c r="VI780"/>
      <c r="VJ780"/>
      <c r="VK780"/>
      <c r="VL780"/>
      <c r="VM780"/>
      <c r="VN780"/>
      <c r="VO780"/>
      <c r="VP780"/>
      <c r="VQ780"/>
      <c r="VR780"/>
      <c r="VS780"/>
      <c r="VT780"/>
      <c r="VU780"/>
      <c r="VV780"/>
      <c r="VW780"/>
      <c r="VX780"/>
      <c r="VY780"/>
      <c r="VZ780"/>
      <c r="WA780"/>
      <c r="WB780"/>
      <c r="WC780"/>
      <c r="WD780"/>
      <c r="WE780"/>
      <c r="WF780"/>
      <c r="WG780"/>
      <c r="WH780"/>
      <c r="WI780"/>
      <c r="WJ780"/>
      <c r="WK780"/>
      <c r="WL780"/>
      <c r="WM780"/>
      <c r="WN780"/>
      <c r="WO780"/>
      <c r="WP780"/>
      <c r="WQ780"/>
      <c r="WR780"/>
      <c r="WS780"/>
      <c r="WT780"/>
      <c r="WU780"/>
      <c r="WV780"/>
      <c r="WW780"/>
      <c r="WX780"/>
      <c r="WY780"/>
      <c r="WZ780"/>
      <c r="XA780"/>
      <c r="XB780"/>
      <c r="XC780"/>
      <c r="XD780"/>
      <c r="XE780"/>
      <c r="XF780"/>
      <c r="XG780"/>
      <c r="XH780"/>
      <c r="XI780"/>
      <c r="XJ780"/>
      <c r="XK780"/>
      <c r="XL780"/>
      <c r="XM780"/>
      <c r="XN780"/>
      <c r="XO780"/>
      <c r="XP780"/>
      <c r="XQ780"/>
      <c r="XR780"/>
      <c r="XS780"/>
      <c r="XT780"/>
      <c r="XU780"/>
      <c r="XV780"/>
      <c r="XW780"/>
      <c r="XX780"/>
      <c r="XY780"/>
      <c r="XZ780"/>
      <c r="YA780"/>
      <c r="YB780"/>
      <c r="YC780"/>
      <c r="YD780"/>
      <c r="YE780"/>
      <c r="YF780"/>
      <c r="YG780"/>
      <c r="YH780"/>
      <c r="YI780"/>
      <c r="YJ780"/>
      <c r="YK780"/>
      <c r="YL780"/>
      <c r="YM780"/>
      <c r="YN780"/>
      <c r="YO780"/>
      <c r="YP780"/>
      <c r="YQ780"/>
      <c r="YR780"/>
      <c r="YS780"/>
      <c r="YT780"/>
      <c r="YU780"/>
      <c r="YV780"/>
      <c r="YW780"/>
      <c r="YX780"/>
      <c r="YY780"/>
      <c r="YZ780"/>
      <c r="ZA780"/>
      <c r="ZB780"/>
      <c r="ZC780"/>
      <c r="ZD780"/>
      <c r="ZE780"/>
      <c r="ZF780"/>
      <c r="ZG780"/>
      <c r="ZH780"/>
      <c r="ZI780"/>
      <c r="ZJ780"/>
      <c r="ZK780"/>
      <c r="ZL780"/>
      <c r="ZM780"/>
      <c r="ZN780"/>
      <c r="ZO780"/>
      <c r="ZP780"/>
      <c r="ZQ780"/>
      <c r="ZR780"/>
      <c r="ZS780"/>
      <c r="ZT780"/>
      <c r="ZU780"/>
      <c r="ZV780"/>
      <c r="ZW780"/>
      <c r="ZX780"/>
      <c r="ZY780"/>
      <c r="ZZ780"/>
      <c r="AAA780"/>
      <c r="AAB780"/>
      <c r="AAC780"/>
      <c r="AAD780"/>
      <c r="AAE780"/>
      <c r="AAF780"/>
      <c r="AAG780"/>
      <c r="AAH780"/>
      <c r="AAI780"/>
      <c r="AAJ780"/>
      <c r="AAK780"/>
      <c r="AAL780"/>
      <c r="AAM780"/>
      <c r="AAN780"/>
      <c r="AAO780"/>
      <c r="AAP780"/>
      <c r="AAQ780"/>
      <c r="AAR780"/>
      <c r="AAS780"/>
      <c r="AAT780"/>
      <c r="AAU780"/>
      <c r="AAV780"/>
      <c r="AAW780"/>
      <c r="AAX780"/>
      <c r="AAY780"/>
      <c r="AAZ780"/>
      <c r="ABA780"/>
      <c r="ABB780"/>
      <c r="ABC780"/>
      <c r="ABD780"/>
      <c r="ABE780"/>
      <c r="ABF780"/>
      <c r="ABG780"/>
      <c r="ABH780"/>
      <c r="ABI780"/>
      <c r="ABJ780"/>
      <c r="ABK780"/>
      <c r="ABL780"/>
      <c r="ABM780"/>
      <c r="ABN780"/>
      <c r="ABO780"/>
      <c r="ABP780"/>
      <c r="ABQ780"/>
      <c r="ABR780"/>
      <c r="ABS780"/>
      <c r="ABT780"/>
      <c r="ABU780"/>
      <c r="ABV780"/>
      <c r="ABW780"/>
      <c r="ABX780"/>
      <c r="ABY780"/>
      <c r="ABZ780"/>
      <c r="ACA780"/>
      <c r="ACB780"/>
      <c r="ACC780"/>
      <c r="ACD780"/>
      <c r="ACE780"/>
      <c r="ACF780"/>
      <c r="ACG780"/>
      <c r="ACH780"/>
      <c r="ACI780"/>
      <c r="ACJ780"/>
      <c r="ACK780"/>
      <c r="ACL780"/>
      <c r="ACM780"/>
      <c r="ACN780"/>
      <c r="ACO780"/>
      <c r="ACP780"/>
      <c r="ACQ780"/>
      <c r="ACR780"/>
      <c r="ACS780"/>
      <c r="ACT780"/>
      <c r="ACU780"/>
      <c r="ACV780"/>
      <c r="ACW780"/>
      <c r="ACX780"/>
      <c r="ACY780"/>
      <c r="ACZ780"/>
      <c r="ADA780"/>
      <c r="ADB780"/>
      <c r="ADC780"/>
      <c r="ADD780"/>
      <c r="ADE780"/>
      <c r="ADF780"/>
      <c r="ADG780"/>
      <c r="ADH780"/>
      <c r="ADI780"/>
      <c r="ADJ780"/>
      <c r="ADK780"/>
      <c r="ADL780"/>
      <c r="ADM780"/>
      <c r="ADN780"/>
      <c r="ADO780"/>
      <c r="ADP780"/>
      <c r="ADQ780"/>
      <c r="ADR780"/>
      <c r="ADS780"/>
      <c r="ADT780"/>
      <c r="ADU780"/>
      <c r="ADV780"/>
      <c r="ADW780"/>
      <c r="ADX780"/>
      <c r="ADY780"/>
      <c r="ADZ780"/>
      <c r="AEA780"/>
      <c r="AEB780"/>
      <c r="AEC780"/>
      <c r="AED780"/>
      <c r="AEE780"/>
      <c r="AEF780"/>
      <c r="AEG780"/>
      <c r="AEH780"/>
      <c r="AEI780"/>
      <c r="AEJ780"/>
      <c r="AEK780"/>
      <c r="AEL780"/>
      <c r="AEM780"/>
      <c r="AEN780"/>
      <c r="AEO780"/>
      <c r="AEP780"/>
      <c r="AEQ780"/>
      <c r="AER780"/>
      <c r="AES780"/>
      <c r="AET780"/>
      <c r="AEU780"/>
      <c r="AEV780"/>
      <c r="AEW780"/>
      <c r="AEX780"/>
      <c r="AEY780"/>
      <c r="AEZ780"/>
      <c r="AFA780"/>
      <c r="AFB780"/>
      <c r="AFC780"/>
      <c r="AFD780"/>
      <c r="AFE780"/>
      <c r="AFF780"/>
      <c r="AFG780"/>
      <c r="AFH780"/>
      <c r="AFI780"/>
      <c r="AFJ780"/>
      <c r="AFK780"/>
      <c r="AFL780"/>
      <c r="AFM780"/>
      <c r="AFN780"/>
      <c r="AFO780"/>
      <c r="AFP780"/>
      <c r="AFQ780"/>
      <c r="AFR780"/>
      <c r="AFS780"/>
      <c r="AFT780"/>
      <c r="AFU780"/>
      <c r="AFV780"/>
      <c r="AFW780"/>
      <c r="AFX780"/>
      <c r="AFY780"/>
      <c r="AFZ780"/>
      <c r="AGA780"/>
      <c r="AGB780"/>
      <c r="AGC780"/>
      <c r="AGD780"/>
      <c r="AGE780"/>
      <c r="AGF780"/>
      <c r="AGG780"/>
      <c r="AGH780"/>
      <c r="AGI780"/>
      <c r="AGJ780"/>
      <c r="AGK780"/>
      <c r="AGL780"/>
      <c r="AGM780"/>
      <c r="AGN780"/>
      <c r="AGO780"/>
      <c r="AGP780"/>
      <c r="AGQ780"/>
      <c r="AGR780"/>
      <c r="AGS780"/>
      <c r="AGT780"/>
      <c r="AGU780"/>
      <c r="AGV780"/>
      <c r="AGW780"/>
      <c r="AGX780"/>
      <c r="AGY780"/>
      <c r="AGZ780"/>
      <c r="AHA780"/>
      <c r="AHB780"/>
      <c r="AHC780"/>
      <c r="AHD780"/>
      <c r="AHE780"/>
      <c r="AHF780"/>
      <c r="AHG780"/>
      <c r="AHH780"/>
      <c r="AHI780"/>
      <c r="AHJ780"/>
      <c r="AHK780"/>
      <c r="AHL780"/>
      <c r="AHM780"/>
      <c r="AHN780"/>
      <c r="AHO780"/>
      <c r="AHP780"/>
      <c r="AHQ780"/>
      <c r="AHR780"/>
      <c r="AHS780"/>
      <c r="AHT780"/>
      <c r="AHU780"/>
      <c r="AHV780"/>
      <c r="AHW780"/>
      <c r="AHX780"/>
      <c r="AHY780"/>
      <c r="AHZ780"/>
      <c r="AIA780"/>
      <c r="AIB780"/>
      <c r="AIC780"/>
      <c r="AID780"/>
      <c r="AIE780"/>
      <c r="AIF780"/>
      <c r="AIG780"/>
      <c r="AIH780"/>
      <c r="AII780"/>
      <c r="AIJ780"/>
      <c r="AIK780"/>
      <c r="AIL780"/>
      <c r="AIM780"/>
      <c r="AIN780"/>
      <c r="AIO780"/>
      <c r="AIP780"/>
      <c r="AIQ780"/>
      <c r="AIR780"/>
      <c r="AIS780"/>
      <c r="AIT780"/>
      <c r="AIU780"/>
      <c r="AIV780"/>
      <c r="AIW780"/>
      <c r="AIX780"/>
      <c r="AIY780"/>
      <c r="AIZ780"/>
      <c r="AJA780"/>
      <c r="AJB780"/>
      <c r="AJC780"/>
      <c r="AJD780"/>
      <c r="AJE780"/>
      <c r="AJF780"/>
      <c r="AJG780"/>
      <c r="AJH780"/>
      <c r="AJI780"/>
      <c r="AJJ780"/>
      <c r="AJK780"/>
      <c r="AJL780"/>
      <c r="AJM780"/>
      <c r="AJN780"/>
      <c r="AJO780"/>
      <c r="AJP780"/>
      <c r="AJQ780"/>
      <c r="AJR780"/>
      <c r="AJS780"/>
      <c r="AJT780"/>
      <c r="AJU780"/>
      <c r="AJV780"/>
      <c r="AJW780"/>
      <c r="AJX780"/>
      <c r="AJY780"/>
      <c r="AJZ780"/>
      <c r="AKA780"/>
      <c r="AKB780"/>
      <c r="AKC780"/>
      <c r="AKD780"/>
      <c r="AKE780"/>
      <c r="AKF780"/>
      <c r="AKG780"/>
      <c r="AKH780"/>
      <c r="AKI780"/>
      <c r="AKJ780"/>
      <c r="AKK780"/>
      <c r="AKL780"/>
      <c r="AKM780"/>
      <c r="AKN780"/>
      <c r="AKO780"/>
      <c r="AKP780"/>
      <c r="AKQ780"/>
      <c r="AKR780"/>
      <c r="AKS780"/>
      <c r="AKT780"/>
      <c r="AKU780"/>
      <c r="AKV780"/>
      <c r="AKW780"/>
      <c r="AKX780"/>
      <c r="AKY780"/>
      <c r="AKZ780"/>
      <c r="ALA780"/>
      <c r="ALB780"/>
      <c r="ALC780"/>
      <c r="ALD780"/>
      <c r="ALE780"/>
      <c r="ALF780"/>
      <c r="ALG780"/>
      <c r="ALH780"/>
      <c r="ALI780"/>
      <c r="ALJ780"/>
      <c r="ALK780"/>
      <c r="ALL780"/>
      <c r="ALM780"/>
      <c r="ALN780"/>
      <c r="ALO780"/>
      <c r="ALP780"/>
      <c r="ALQ780"/>
      <c r="ALR780"/>
      <c r="ALS780"/>
      <c r="ALT780"/>
      <c r="ALU780"/>
      <c r="ALV780"/>
      <c r="ALW780"/>
      <c r="ALX780"/>
      <c r="ALY780"/>
      <c r="ALZ780"/>
      <c r="AMA780"/>
      <c r="AMB780"/>
      <c r="AMC780"/>
      <c r="AMD780"/>
      <c r="AME780"/>
      <c r="AMF780"/>
      <c r="AMG780"/>
      <c r="AMH780"/>
      <c r="AMI780"/>
      <c r="AMJ780"/>
      <c r="AMK780"/>
      <c r="AML780"/>
      <c r="AMM780"/>
      <c r="AMN780"/>
      <c r="AMO780"/>
      <c r="AMP780"/>
      <c r="AMQ780"/>
      <c r="AMR780"/>
      <c r="AMS780"/>
      <c r="AMT780"/>
      <c r="AMU780"/>
      <c r="AMV780"/>
      <c r="AMW780"/>
      <c r="AMX780"/>
      <c r="AMY780"/>
      <c r="AMZ780"/>
      <c r="ANA780"/>
      <c r="ANB780"/>
      <c r="ANC780"/>
      <c r="AND780"/>
      <c r="ANE780"/>
      <c r="ANF780"/>
      <c r="ANG780"/>
      <c r="ANH780"/>
      <c r="ANI780"/>
      <c r="ANJ780"/>
      <c r="ANK780"/>
      <c r="ANL780"/>
      <c r="ANM780"/>
      <c r="ANN780"/>
      <c r="ANO780"/>
      <c r="ANP780"/>
      <c r="ANQ780"/>
      <c r="ANR780"/>
      <c r="ANS780"/>
      <c r="ANT780"/>
      <c r="ANU780"/>
      <c r="ANV780"/>
      <c r="ANW780"/>
      <c r="ANX780"/>
      <c r="ANY780"/>
      <c r="ANZ780"/>
      <c r="AOA780"/>
      <c r="AOB780"/>
      <c r="AOC780"/>
      <c r="AOD780"/>
      <c r="AOE780"/>
      <c r="AOF780"/>
      <c r="AOG780"/>
      <c r="AOH780"/>
      <c r="AOI780"/>
      <c r="AOJ780"/>
      <c r="AOK780"/>
      <c r="AOL780"/>
      <c r="AOM780"/>
      <c r="AON780"/>
      <c r="AOO780"/>
      <c r="AOP780"/>
      <c r="AOQ780"/>
      <c r="AOR780"/>
      <c r="AOS780"/>
      <c r="AOT780"/>
      <c r="AOU780"/>
      <c r="AOV780"/>
      <c r="AOW780"/>
      <c r="AOX780"/>
      <c r="AOY780"/>
      <c r="AOZ780"/>
      <c r="APA780"/>
      <c r="APB780"/>
      <c r="APC780"/>
      <c r="APD780"/>
      <c r="APE780"/>
      <c r="APF780"/>
      <c r="APG780"/>
      <c r="APH780"/>
      <c r="API780"/>
      <c r="APJ780"/>
      <c r="APK780"/>
      <c r="APL780"/>
      <c r="APM780"/>
      <c r="APN780"/>
      <c r="APO780"/>
      <c r="APP780"/>
      <c r="APQ780"/>
      <c r="APR780"/>
      <c r="APS780"/>
      <c r="APT780"/>
      <c r="APU780"/>
      <c r="APV780"/>
      <c r="APW780"/>
      <c r="APX780"/>
      <c r="APY780"/>
      <c r="APZ780"/>
      <c r="AQA780"/>
      <c r="AQB780"/>
      <c r="AQC780"/>
      <c r="AQD780"/>
      <c r="AQE780"/>
      <c r="AQF780"/>
      <c r="AQG780"/>
      <c r="AQH780"/>
      <c r="AQI780"/>
      <c r="AQJ780"/>
      <c r="AQK780"/>
      <c r="AQL780"/>
      <c r="AQM780"/>
      <c r="AQN780"/>
      <c r="AQO780"/>
      <c r="AQP780"/>
      <c r="AQQ780"/>
      <c r="AQR780"/>
      <c r="AQS780"/>
      <c r="AQT780"/>
      <c r="AQU780"/>
      <c r="AQV780"/>
      <c r="AQW780"/>
      <c r="AQX780"/>
      <c r="AQY780"/>
      <c r="AQZ780"/>
      <c r="ARA780"/>
      <c r="ARB780"/>
      <c r="ARC780"/>
      <c r="ARD780"/>
      <c r="ARE780"/>
      <c r="ARF780"/>
      <c r="ARG780"/>
      <c r="ARH780"/>
      <c r="ARI780"/>
      <c r="ARJ780"/>
      <c r="ARK780"/>
      <c r="ARL780"/>
      <c r="ARM780"/>
      <c r="ARN780"/>
      <c r="ARO780"/>
      <c r="ARP780"/>
      <c r="ARQ780"/>
      <c r="ARR780"/>
      <c r="ARS780"/>
      <c r="ART780"/>
      <c r="ARU780"/>
      <c r="ARV780"/>
      <c r="ARW780"/>
      <c r="ARX780"/>
      <c r="ARY780"/>
      <c r="ARZ780"/>
      <c r="ASA780"/>
      <c r="ASB780"/>
      <c r="ASC780"/>
      <c r="ASD780"/>
      <c r="ASE780"/>
      <c r="ASF780"/>
      <c r="ASG780"/>
      <c r="ASH780"/>
      <c r="ASI780"/>
      <c r="ASJ780"/>
      <c r="ASK780"/>
      <c r="ASL780"/>
      <c r="ASM780"/>
      <c r="ASN780"/>
      <c r="ASO780"/>
      <c r="ASP780"/>
      <c r="ASQ780"/>
      <c r="ASR780"/>
      <c r="ASS780"/>
      <c r="AST780"/>
      <c r="ASU780"/>
      <c r="ASV780"/>
      <c r="ASW780"/>
      <c r="ASX780"/>
      <c r="ASY780"/>
      <c r="ASZ780"/>
      <c r="ATA780"/>
      <c r="ATB780"/>
      <c r="ATC780"/>
      <c r="ATD780"/>
      <c r="ATE780"/>
      <c r="ATF780"/>
      <c r="ATG780"/>
      <c r="ATH780"/>
      <c r="ATI780"/>
      <c r="ATJ780"/>
      <c r="ATK780"/>
      <c r="ATL780"/>
      <c r="ATM780"/>
      <c r="ATN780"/>
      <c r="ATO780"/>
      <c r="ATP780"/>
      <c r="ATQ780"/>
      <c r="ATR780"/>
      <c r="ATS780"/>
      <c r="ATT780"/>
      <c r="ATU780"/>
      <c r="ATV780"/>
      <c r="ATW780"/>
      <c r="ATX780"/>
      <c r="ATY780"/>
      <c r="ATZ780"/>
      <c r="AUA780"/>
      <c r="AUB780"/>
      <c r="AUC780"/>
      <c r="AUD780"/>
      <c r="AUE780"/>
      <c r="AUF780"/>
      <c r="AUG780"/>
      <c r="AUH780"/>
      <c r="AUI780"/>
      <c r="AUJ780"/>
      <c r="AUK780"/>
      <c r="AUL780"/>
      <c r="AUM780"/>
      <c r="AUN780"/>
      <c r="AUO780"/>
      <c r="AUP780"/>
      <c r="AUQ780"/>
      <c r="AUR780"/>
      <c r="AUS780"/>
      <c r="AUT780"/>
      <c r="AUU780"/>
      <c r="AUV780"/>
      <c r="AUW780"/>
      <c r="AUX780"/>
      <c r="AUY780"/>
      <c r="AUZ780"/>
      <c r="AVA780"/>
      <c r="AVB780"/>
      <c r="AVC780"/>
      <c r="AVD780"/>
      <c r="AVE780"/>
      <c r="AVF780"/>
      <c r="AVG780"/>
      <c r="AVH780"/>
      <c r="AVI780"/>
      <c r="AVJ780"/>
      <c r="AVK780"/>
      <c r="AVL780"/>
      <c r="AVM780"/>
      <c r="AVN780"/>
      <c r="AVO780"/>
      <c r="AVP780"/>
      <c r="AVQ780"/>
      <c r="AVR780"/>
      <c r="AVS780"/>
      <c r="AVT780"/>
      <c r="AVU780"/>
      <c r="AVV780"/>
      <c r="AVW780"/>
      <c r="AVX780"/>
      <c r="AVY780"/>
      <c r="AVZ780"/>
      <c r="AWA780"/>
      <c r="AWB780"/>
      <c r="AWC780"/>
      <c r="AWD780"/>
      <c r="AWE780"/>
      <c r="AWF780"/>
      <c r="AWG780"/>
      <c r="AWH780"/>
      <c r="AWI780"/>
      <c r="AWJ780"/>
      <c r="AWK780"/>
      <c r="AWL780"/>
      <c r="AWM780"/>
      <c r="AWN780"/>
      <c r="AWO780"/>
      <c r="AWP780"/>
      <c r="AWQ780"/>
      <c r="AWR780"/>
      <c r="AWS780"/>
      <c r="AWT780"/>
      <c r="AWU780"/>
      <c r="AWV780"/>
      <c r="AWW780"/>
      <c r="AWX780"/>
      <c r="AWY780"/>
      <c r="AWZ780"/>
      <c r="AXA780"/>
      <c r="AXB780"/>
      <c r="AXC780"/>
      <c r="AXD780"/>
      <c r="AXE780"/>
      <c r="AXF780"/>
      <c r="AXG780"/>
      <c r="AXH780"/>
      <c r="AXI780"/>
      <c r="AXJ780"/>
      <c r="AXK780"/>
      <c r="AXL780"/>
      <c r="AXM780"/>
      <c r="AXN780"/>
      <c r="AXO780"/>
      <c r="AXP780"/>
      <c r="AXQ780"/>
      <c r="AXR780"/>
      <c r="AXS780"/>
      <c r="AXT780"/>
      <c r="AXU780"/>
      <c r="AXV780"/>
      <c r="AXW780"/>
      <c r="AXX780"/>
      <c r="AXY780"/>
      <c r="AXZ780"/>
      <c r="AYA780"/>
      <c r="AYB780"/>
      <c r="AYC780"/>
      <c r="AYD780"/>
      <c r="AYE780"/>
      <c r="AYF780"/>
      <c r="AYG780"/>
      <c r="AYH780"/>
      <c r="AYI780"/>
      <c r="AYJ780"/>
      <c r="AYK780"/>
      <c r="AYL780"/>
      <c r="AYM780"/>
      <c r="AYN780"/>
      <c r="AYO780"/>
      <c r="AYP780"/>
      <c r="AYQ780"/>
      <c r="AYR780"/>
      <c r="AYS780"/>
      <c r="AYT780"/>
      <c r="AYU780"/>
      <c r="AYV780"/>
      <c r="AYW780"/>
      <c r="AYX780"/>
      <c r="AYY780"/>
      <c r="AYZ780"/>
      <c r="AZA780"/>
      <c r="AZB780"/>
      <c r="AZC780"/>
      <c r="AZD780"/>
      <c r="AZE780"/>
      <c r="AZF780"/>
      <c r="AZG780"/>
      <c r="AZH780"/>
      <c r="AZI780"/>
      <c r="AZJ780"/>
      <c r="AZK780"/>
      <c r="AZL780"/>
      <c r="AZM780"/>
      <c r="AZN780"/>
      <c r="AZO780"/>
      <c r="AZP780"/>
      <c r="AZQ780"/>
      <c r="AZR780"/>
      <c r="AZS780"/>
      <c r="AZT780"/>
      <c r="AZU780"/>
      <c r="AZV780"/>
      <c r="AZW780"/>
      <c r="AZX780"/>
      <c r="AZY780"/>
      <c r="AZZ780"/>
      <c r="BAA780"/>
      <c r="BAB780"/>
      <c r="BAC780"/>
      <c r="BAD780"/>
      <c r="BAE780"/>
      <c r="BAF780"/>
      <c r="BAG780"/>
      <c r="BAH780"/>
      <c r="BAI780"/>
      <c r="BAJ780"/>
      <c r="BAK780"/>
      <c r="BAL780"/>
      <c r="BAM780"/>
      <c r="BAN780"/>
      <c r="BAO780"/>
      <c r="BAP780"/>
      <c r="BAQ780"/>
      <c r="BAR780"/>
      <c r="BAS780"/>
      <c r="BAT780"/>
      <c r="BAU780"/>
      <c r="BAV780"/>
      <c r="BAW780"/>
      <c r="BAX780"/>
      <c r="BAY780"/>
      <c r="BAZ780"/>
      <c r="BBA780"/>
      <c r="BBB780"/>
      <c r="BBC780"/>
      <c r="BBD780"/>
      <c r="BBE780"/>
      <c r="BBF780"/>
      <c r="BBG780"/>
      <c r="BBH780"/>
      <c r="BBI780"/>
      <c r="BBJ780"/>
      <c r="BBK780"/>
      <c r="BBL780"/>
      <c r="BBM780"/>
      <c r="BBN780"/>
      <c r="BBO780"/>
      <c r="BBP780"/>
      <c r="BBQ780"/>
      <c r="BBR780"/>
      <c r="BBS780"/>
      <c r="BBT780"/>
      <c r="BBU780"/>
      <c r="BBV780"/>
      <c r="BBW780"/>
      <c r="BBX780"/>
      <c r="BBY780"/>
      <c r="BBZ780"/>
      <c r="BCA780"/>
      <c r="BCB780"/>
      <c r="BCC780"/>
      <c r="BCD780"/>
      <c r="BCE780"/>
      <c r="BCF780"/>
      <c r="BCG780"/>
      <c r="BCH780"/>
      <c r="BCI780"/>
      <c r="BCJ780"/>
      <c r="BCK780"/>
      <c r="BCL780"/>
      <c r="BCM780"/>
      <c r="BCN780"/>
      <c r="BCO780"/>
      <c r="BCP780"/>
      <c r="BCQ780"/>
      <c r="BCR780"/>
      <c r="BCS780"/>
      <c r="BCT780"/>
      <c r="BCU780"/>
      <c r="BCV780"/>
      <c r="BCW780"/>
      <c r="BCX780"/>
      <c r="BCY780"/>
      <c r="BCZ780"/>
      <c r="BDA780"/>
      <c r="BDB780"/>
      <c r="BDC780"/>
      <c r="BDD780"/>
      <c r="BDE780"/>
      <c r="BDF780"/>
      <c r="BDG780"/>
      <c r="BDH780"/>
      <c r="BDI780"/>
      <c r="BDJ780"/>
      <c r="BDK780"/>
      <c r="BDL780"/>
      <c r="BDM780"/>
      <c r="BDN780"/>
      <c r="BDO780"/>
      <c r="BDP780"/>
      <c r="BDQ780"/>
      <c r="BDR780"/>
      <c r="BDS780"/>
      <c r="BDT780"/>
      <c r="BDU780"/>
      <c r="BDV780"/>
      <c r="BDW780"/>
      <c r="BDX780"/>
      <c r="BDY780"/>
      <c r="BDZ780"/>
      <c r="BEA780"/>
      <c r="BEB780"/>
      <c r="BEC780"/>
      <c r="BED780"/>
      <c r="BEE780"/>
      <c r="BEF780"/>
      <c r="BEG780"/>
      <c r="BEH780"/>
      <c r="BEI780"/>
      <c r="BEJ780"/>
      <c r="BEK780"/>
      <c r="BEL780"/>
      <c r="BEM780"/>
      <c r="BEN780"/>
      <c r="BEO780"/>
      <c r="BEP780"/>
      <c r="BEQ780"/>
      <c r="BER780"/>
      <c r="BES780"/>
      <c r="BET780"/>
      <c r="BEU780"/>
      <c r="BEV780"/>
      <c r="BEW780"/>
      <c r="BEX780"/>
      <c r="BEY780"/>
      <c r="BEZ780"/>
      <c r="BFA780"/>
      <c r="BFB780"/>
      <c r="BFC780"/>
      <c r="BFD780"/>
      <c r="BFE780"/>
      <c r="BFF780"/>
      <c r="BFG780"/>
      <c r="BFH780"/>
      <c r="BFI780"/>
      <c r="BFJ780"/>
      <c r="BFK780"/>
      <c r="BFL780"/>
      <c r="BFM780"/>
      <c r="BFN780"/>
      <c r="BFO780"/>
      <c r="BFP780"/>
      <c r="BFQ780"/>
      <c r="BFR780"/>
      <c r="BFS780"/>
      <c r="BFT780"/>
      <c r="BFU780"/>
      <c r="BFV780"/>
      <c r="BFW780"/>
      <c r="BFX780"/>
      <c r="BFY780"/>
      <c r="BFZ780"/>
      <c r="BGA780"/>
      <c r="BGB780"/>
      <c r="BGC780"/>
      <c r="BGD780"/>
      <c r="BGE780"/>
      <c r="BGF780"/>
      <c r="BGG780"/>
      <c r="BGH780"/>
      <c r="BGI780"/>
      <c r="BGJ780"/>
      <c r="BGK780"/>
      <c r="BGL780"/>
      <c r="BGM780"/>
      <c r="BGN780"/>
      <c r="BGO780"/>
      <c r="BGP780"/>
      <c r="BGQ780"/>
      <c r="BGR780"/>
      <c r="BGS780"/>
      <c r="BGT780"/>
      <c r="BGU780"/>
      <c r="BGV780"/>
      <c r="BGW780"/>
      <c r="BGX780"/>
      <c r="BGY780"/>
      <c r="BGZ780"/>
      <c r="BHA780"/>
      <c r="BHB780"/>
      <c r="BHC780"/>
      <c r="BHD780"/>
      <c r="BHE780"/>
      <c r="BHF780"/>
      <c r="BHG780"/>
      <c r="BHH780"/>
      <c r="BHI780"/>
      <c r="BHJ780"/>
      <c r="BHK780"/>
      <c r="BHL780"/>
      <c r="BHM780"/>
      <c r="BHN780"/>
      <c r="BHO780"/>
      <c r="BHP780"/>
      <c r="BHQ780"/>
      <c r="BHR780"/>
      <c r="BHS780"/>
      <c r="BHT780"/>
      <c r="BHU780"/>
      <c r="BHV780"/>
      <c r="BHW780"/>
      <c r="BHX780"/>
      <c r="BHY780"/>
      <c r="BHZ780"/>
      <c r="BIA780"/>
      <c r="BIB780"/>
      <c r="BIC780"/>
      <c r="BID780"/>
      <c r="BIE780"/>
      <c r="BIF780"/>
      <c r="BIG780"/>
      <c r="BIH780"/>
      <c r="BII780"/>
      <c r="BIJ780"/>
      <c r="BIK780"/>
      <c r="BIL780"/>
      <c r="BIM780"/>
      <c r="BIN780"/>
      <c r="BIO780"/>
      <c r="BIP780"/>
      <c r="BIQ780"/>
      <c r="BIR780"/>
      <c r="BIS780"/>
      <c r="BIT780"/>
      <c r="BIU780"/>
      <c r="BIV780"/>
      <c r="BIW780"/>
      <c r="BIX780"/>
      <c r="BIY780"/>
      <c r="BIZ780"/>
      <c r="BJA780"/>
      <c r="BJB780"/>
      <c r="BJC780"/>
      <c r="BJD780"/>
      <c r="BJE780"/>
      <c r="BJF780"/>
      <c r="BJG780"/>
      <c r="BJH780"/>
      <c r="BJI780"/>
      <c r="BJJ780"/>
      <c r="BJK780"/>
      <c r="BJL780"/>
      <c r="BJM780"/>
      <c r="BJN780"/>
      <c r="BJO780"/>
      <c r="BJP780"/>
      <c r="BJQ780"/>
      <c r="BJR780"/>
      <c r="BJS780"/>
      <c r="BJT780"/>
      <c r="BJU780"/>
      <c r="BJV780"/>
      <c r="BJW780"/>
      <c r="BJX780"/>
      <c r="BJY780"/>
      <c r="BJZ780"/>
      <c r="BKA780"/>
      <c r="BKB780"/>
      <c r="BKC780"/>
      <c r="BKD780"/>
      <c r="BKE780"/>
      <c r="BKF780"/>
      <c r="BKG780"/>
      <c r="BKH780"/>
      <c r="BKI780"/>
      <c r="BKJ780"/>
      <c r="BKK780"/>
      <c r="BKL780"/>
      <c r="BKM780"/>
      <c r="BKN780"/>
      <c r="BKO780"/>
      <c r="BKP780"/>
      <c r="BKQ780"/>
      <c r="BKR780"/>
      <c r="BKS780"/>
      <c r="BKT780"/>
      <c r="BKU780"/>
      <c r="BKV780"/>
      <c r="BKW780"/>
      <c r="BKX780"/>
      <c r="BKY780"/>
      <c r="BKZ780"/>
      <c r="BLA780"/>
      <c r="BLB780"/>
      <c r="BLC780"/>
      <c r="BLD780"/>
      <c r="BLE780"/>
      <c r="BLF780"/>
      <c r="BLG780"/>
      <c r="BLH780"/>
      <c r="BLI780"/>
      <c r="BLJ780"/>
      <c r="BLK780"/>
      <c r="BLL780"/>
      <c r="BLM780"/>
      <c r="BLN780"/>
      <c r="BLO780"/>
      <c r="BLP780"/>
      <c r="BLQ780"/>
      <c r="BLR780"/>
      <c r="BLS780"/>
      <c r="BLT780"/>
      <c r="BLU780"/>
      <c r="BLV780"/>
      <c r="BLW780"/>
      <c r="BLX780"/>
      <c r="BLY780"/>
      <c r="BLZ780"/>
      <c r="BMA780"/>
      <c r="BMB780"/>
      <c r="BMC780"/>
      <c r="BMD780"/>
      <c r="BME780"/>
      <c r="BMF780"/>
      <c r="BMG780"/>
      <c r="BMH780"/>
      <c r="BMI780"/>
      <c r="BMJ780"/>
      <c r="BMK780"/>
      <c r="BML780"/>
      <c r="BMM780"/>
      <c r="BMN780"/>
      <c r="BMO780"/>
      <c r="BMP780"/>
      <c r="BMQ780"/>
      <c r="BMR780"/>
      <c r="BMS780"/>
      <c r="BMT780"/>
      <c r="BMU780"/>
      <c r="BMV780"/>
      <c r="BMW780"/>
      <c r="BMX780"/>
      <c r="BMY780"/>
      <c r="BMZ780"/>
      <c r="BNA780"/>
      <c r="BNB780"/>
      <c r="BNC780"/>
      <c r="BND780"/>
      <c r="BNE780"/>
      <c r="BNF780"/>
      <c r="BNG780"/>
      <c r="BNH780"/>
      <c r="BNI780"/>
      <c r="BNJ780"/>
      <c r="BNK780"/>
      <c r="BNL780"/>
      <c r="BNM780"/>
      <c r="BNN780"/>
      <c r="BNO780"/>
      <c r="BNP780"/>
      <c r="BNQ780"/>
      <c r="BNR780"/>
      <c r="BNS780"/>
      <c r="BNT780"/>
      <c r="BNU780"/>
      <c r="BNV780"/>
      <c r="BNW780"/>
      <c r="BNX780"/>
      <c r="BNY780"/>
      <c r="BNZ780"/>
      <c r="BOA780"/>
      <c r="BOB780"/>
      <c r="BOC780"/>
      <c r="BOD780"/>
      <c r="BOE780"/>
      <c r="BOF780"/>
      <c r="BOG780"/>
      <c r="BOH780"/>
      <c r="BOI780"/>
      <c r="BOJ780"/>
      <c r="BOK780"/>
      <c r="BOL780"/>
      <c r="BOM780"/>
      <c r="BON780"/>
      <c r="BOO780"/>
      <c r="BOP780"/>
      <c r="BOQ780"/>
      <c r="BOR780"/>
      <c r="BOS780"/>
      <c r="BOT780"/>
      <c r="BOU780"/>
      <c r="BOV780"/>
      <c r="BOW780"/>
      <c r="BOX780"/>
      <c r="BOY780"/>
      <c r="BOZ780"/>
      <c r="BPA780"/>
      <c r="BPB780"/>
      <c r="BPC780"/>
      <c r="BPD780"/>
      <c r="BPE780"/>
      <c r="BPF780"/>
      <c r="BPG780"/>
      <c r="BPH780"/>
      <c r="BPI780"/>
      <c r="BPJ780"/>
      <c r="BPK780"/>
      <c r="BPL780"/>
      <c r="BPM780"/>
      <c r="BPN780"/>
      <c r="BPO780"/>
      <c r="BPP780"/>
      <c r="BPQ780"/>
      <c r="BPR780"/>
      <c r="BPS780"/>
      <c r="BPT780"/>
      <c r="BPU780"/>
      <c r="BPV780"/>
      <c r="BPW780"/>
      <c r="BPX780"/>
      <c r="BPY780"/>
      <c r="BPZ780"/>
      <c r="BQA780"/>
      <c r="BQB780"/>
      <c r="BQC780"/>
      <c r="BQD780"/>
      <c r="BQE780"/>
      <c r="BQF780"/>
      <c r="BQG780"/>
      <c r="BQH780"/>
      <c r="BQI780"/>
      <c r="BQJ780"/>
      <c r="BQK780"/>
      <c r="BQL780"/>
      <c r="BQM780"/>
      <c r="BQN780"/>
      <c r="BQO780"/>
      <c r="BQP780"/>
      <c r="BQQ780"/>
      <c r="BQR780"/>
      <c r="BQS780"/>
      <c r="BQT780"/>
      <c r="BQU780"/>
      <c r="BQV780"/>
      <c r="BQW780"/>
      <c r="BQX780"/>
      <c r="BQY780"/>
      <c r="BQZ780"/>
      <c r="BRA780"/>
      <c r="BRB780"/>
      <c r="BRC780"/>
      <c r="BRD780"/>
      <c r="BRE780"/>
      <c r="BRF780"/>
      <c r="BRG780"/>
      <c r="BRH780"/>
      <c r="BRI780"/>
      <c r="BRJ780"/>
      <c r="BRK780"/>
      <c r="BRL780"/>
      <c r="BRM780"/>
      <c r="BRN780"/>
      <c r="BRO780"/>
      <c r="BRP780"/>
      <c r="BRQ780"/>
      <c r="BRR780"/>
      <c r="BRS780"/>
      <c r="BRT780"/>
      <c r="BRU780"/>
      <c r="BRV780"/>
      <c r="BRW780"/>
      <c r="BRX780"/>
      <c r="BRY780"/>
      <c r="BRZ780"/>
      <c r="BSA780"/>
      <c r="BSB780"/>
      <c r="BSC780"/>
      <c r="BSD780"/>
      <c r="BSE780"/>
      <c r="BSF780"/>
      <c r="BSG780"/>
      <c r="BSH780"/>
      <c r="BSI780"/>
      <c r="BSJ780"/>
      <c r="BSK780"/>
      <c r="BSL780"/>
      <c r="BSM780"/>
      <c r="BSN780"/>
      <c r="BSO780"/>
      <c r="BSP780"/>
      <c r="BSQ780"/>
      <c r="BSR780"/>
      <c r="BSS780"/>
      <c r="BST780"/>
      <c r="BSU780"/>
      <c r="BSV780"/>
      <c r="BSW780"/>
      <c r="BSX780"/>
      <c r="BSY780"/>
      <c r="BSZ780"/>
      <c r="BTA780"/>
      <c r="BTB780"/>
      <c r="BTC780"/>
      <c r="BTD780"/>
      <c r="BTE780"/>
      <c r="BTF780"/>
      <c r="BTG780"/>
    </row>
    <row r="781" spans="1:1879" ht="15.95" hidden="1" customHeight="1" x14ac:dyDescent="0.25">
      <c r="A781" s="296" t="s">
        <v>79</v>
      </c>
      <c r="B781" s="14" t="s">
        <v>36</v>
      </c>
      <c r="C781" s="219"/>
      <c r="D781" s="14" t="s">
        <v>4</v>
      </c>
      <c r="E781" s="15">
        <v>36942</v>
      </c>
      <c r="F781" s="15">
        <v>37610</v>
      </c>
      <c r="G781" s="18"/>
      <c r="H781" s="155"/>
      <c r="I781" s="17" t="s">
        <v>648</v>
      </c>
      <c r="J781" s="107"/>
    </row>
    <row r="782" spans="1:1879" ht="15.95" hidden="1" customHeight="1" x14ac:dyDescent="0.25">
      <c r="A782" s="296" t="s">
        <v>1418</v>
      </c>
      <c r="B782" s="14" t="s">
        <v>36</v>
      </c>
      <c r="C782" s="106"/>
      <c r="D782" s="14" t="s">
        <v>4</v>
      </c>
      <c r="E782" s="15">
        <v>43619</v>
      </c>
      <c r="F782" s="15">
        <v>44232</v>
      </c>
      <c r="G782" s="18"/>
      <c r="H782" s="155"/>
      <c r="I782" s="17" t="s">
        <v>1419</v>
      </c>
      <c r="J782" s="107"/>
    </row>
    <row r="783" spans="1:1879" ht="15.95" hidden="1" customHeight="1" x14ac:dyDescent="0.25">
      <c r="A783" s="296" t="s">
        <v>293</v>
      </c>
      <c r="B783" s="14" t="s">
        <v>36</v>
      </c>
      <c r="C783" s="106"/>
      <c r="D783" s="14" t="s">
        <v>4</v>
      </c>
      <c r="E783" s="15">
        <v>39815</v>
      </c>
      <c r="F783" s="15">
        <v>40198</v>
      </c>
      <c r="G783" s="18"/>
      <c r="H783" s="155"/>
      <c r="I783" s="17" t="s">
        <v>694</v>
      </c>
      <c r="J783" s="107"/>
    </row>
    <row r="784" spans="1:1879" ht="15.95" hidden="1" customHeight="1" x14ac:dyDescent="0.25">
      <c r="A784" s="296" t="s">
        <v>50</v>
      </c>
      <c r="B784" s="14" t="s">
        <v>36</v>
      </c>
      <c r="C784" s="106" t="s">
        <v>1</v>
      </c>
      <c r="D784" s="14" t="s">
        <v>333</v>
      </c>
      <c r="E784" s="15">
        <v>39398</v>
      </c>
      <c r="F784" s="15">
        <v>40724</v>
      </c>
      <c r="G784" s="18"/>
      <c r="H784" s="157">
        <v>39965</v>
      </c>
      <c r="I784" s="17" t="s">
        <v>719</v>
      </c>
      <c r="J784" s="107" t="s">
        <v>687</v>
      </c>
    </row>
    <row r="785" spans="1:1879" ht="15.95" hidden="1" customHeight="1" x14ac:dyDescent="0.25">
      <c r="A785" s="296" t="s">
        <v>114</v>
      </c>
      <c r="B785" s="14" t="s">
        <v>36</v>
      </c>
      <c r="C785" s="106"/>
      <c r="D785" s="14" t="s">
        <v>333</v>
      </c>
      <c r="E785" s="15">
        <v>39815</v>
      </c>
      <c r="F785" s="15">
        <v>40452</v>
      </c>
      <c r="G785" s="18"/>
      <c r="H785" s="155"/>
      <c r="I785" s="17" t="s">
        <v>695</v>
      </c>
      <c r="J785" s="107"/>
    </row>
    <row r="786" spans="1:1879" ht="15.95" hidden="1" customHeight="1" x14ac:dyDescent="0.25">
      <c r="A786" s="296" t="s">
        <v>346</v>
      </c>
      <c r="B786" s="14" t="s">
        <v>36</v>
      </c>
      <c r="C786" s="106"/>
      <c r="D786" s="14" t="s">
        <v>13</v>
      </c>
      <c r="E786" s="15">
        <v>40693</v>
      </c>
      <c r="F786" s="15">
        <v>40737</v>
      </c>
      <c r="G786" s="18"/>
      <c r="H786" s="157"/>
      <c r="I786" s="17" t="s">
        <v>850</v>
      </c>
      <c r="J786" s="107"/>
    </row>
    <row r="787" spans="1:1879" ht="15.95" hidden="1" customHeight="1" x14ac:dyDescent="0.25">
      <c r="A787" s="296" t="s">
        <v>51</v>
      </c>
      <c r="B787" s="14" t="s">
        <v>36</v>
      </c>
      <c r="C787" s="106" t="s">
        <v>1</v>
      </c>
      <c r="D787" s="14" t="s">
        <v>4</v>
      </c>
      <c r="E787" s="15">
        <v>39408</v>
      </c>
      <c r="F787" s="15">
        <v>40848</v>
      </c>
      <c r="G787" s="18"/>
      <c r="H787" s="168">
        <v>39965</v>
      </c>
      <c r="I787" s="17" t="s">
        <v>720</v>
      </c>
      <c r="J787" s="107" t="s">
        <v>688</v>
      </c>
    </row>
    <row r="788" spans="1:1879" ht="15.95" hidden="1" customHeight="1" x14ac:dyDescent="0.25">
      <c r="A788" s="296" t="s">
        <v>488</v>
      </c>
      <c r="B788" s="14" t="s">
        <v>36</v>
      </c>
      <c r="C788" s="106"/>
      <c r="D788" s="14" t="s">
        <v>4</v>
      </c>
      <c r="E788" s="15">
        <v>41674</v>
      </c>
      <c r="F788" s="15">
        <v>41710</v>
      </c>
      <c r="G788" s="18"/>
      <c r="H788" s="155"/>
      <c r="I788" s="17" t="s">
        <v>937</v>
      </c>
      <c r="J788" s="107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  <c r="JW788" s="4"/>
      <c r="JX788" s="4"/>
      <c r="JY788" s="4"/>
      <c r="JZ788" s="4"/>
      <c r="KA788" s="4"/>
      <c r="KB788" s="4"/>
      <c r="KC788" s="4"/>
      <c r="KD788" s="4"/>
      <c r="KE788" s="4"/>
      <c r="KF788" s="4"/>
      <c r="KG788" s="4"/>
      <c r="KH788" s="4"/>
      <c r="KI788" s="4"/>
      <c r="KJ788" s="4"/>
      <c r="KK788" s="4"/>
      <c r="KL788" s="4"/>
      <c r="KM788" s="4"/>
      <c r="KN788" s="4"/>
      <c r="KO788" s="4"/>
      <c r="KP788" s="4"/>
      <c r="KQ788" s="4"/>
      <c r="KR788" s="4"/>
      <c r="KS788" s="4"/>
      <c r="KT788" s="4"/>
      <c r="KU788" s="4"/>
      <c r="KV788" s="4"/>
      <c r="KW788" s="4"/>
      <c r="KX788" s="4"/>
      <c r="KY788" s="4"/>
      <c r="KZ788" s="4"/>
      <c r="LA788" s="4"/>
      <c r="LB788" s="4"/>
      <c r="LC788" s="4"/>
      <c r="LD788" s="4"/>
      <c r="LE788" s="4"/>
      <c r="LF788" s="4"/>
      <c r="LG788" s="4"/>
      <c r="LH788" s="4"/>
      <c r="LI788" s="4"/>
      <c r="LJ788" s="4"/>
      <c r="LK788" s="4"/>
      <c r="LL788" s="4"/>
      <c r="LM788" s="4"/>
      <c r="LN788" s="4"/>
      <c r="LO788" s="4"/>
      <c r="LP788" s="4"/>
      <c r="LQ788" s="4"/>
      <c r="LR788" s="4"/>
      <c r="LS788" s="4"/>
      <c r="LT788" s="4"/>
      <c r="LU788" s="4"/>
      <c r="LV788" s="4"/>
      <c r="LW788" s="4"/>
      <c r="LX788" s="4"/>
      <c r="LY788" s="4"/>
      <c r="LZ788" s="4"/>
      <c r="MA788" s="4"/>
      <c r="MB788" s="4"/>
      <c r="MC788" s="4"/>
      <c r="MD788" s="4"/>
      <c r="ME788" s="4"/>
      <c r="MF788" s="4"/>
      <c r="MG788" s="4"/>
      <c r="MH788" s="4"/>
      <c r="MI788" s="4"/>
      <c r="MJ788" s="4"/>
      <c r="MK788" s="4"/>
      <c r="ML788" s="4"/>
      <c r="MM788" s="4"/>
      <c r="MN788" s="4"/>
      <c r="MO788" s="4"/>
      <c r="MP788" s="4"/>
      <c r="MQ788" s="4"/>
      <c r="MR788" s="4"/>
      <c r="MS788" s="4"/>
      <c r="MT788" s="4"/>
      <c r="MU788" s="4"/>
      <c r="MV788" s="4"/>
      <c r="MW788" s="4"/>
      <c r="MX788" s="4"/>
      <c r="MY788" s="4"/>
      <c r="MZ788" s="4"/>
      <c r="NA788" s="4"/>
      <c r="NB788" s="4"/>
      <c r="NC788" s="4"/>
      <c r="ND788" s="4"/>
      <c r="NE788" s="4"/>
      <c r="NF788" s="4"/>
      <c r="NG788" s="4"/>
      <c r="NH788" s="4"/>
      <c r="NI788" s="4"/>
      <c r="NJ788" s="4"/>
      <c r="NK788" s="4"/>
      <c r="NL788" s="4"/>
      <c r="NM788" s="4"/>
      <c r="NN788" s="4"/>
      <c r="NO788" s="4"/>
      <c r="NP788" s="4"/>
      <c r="NQ788" s="4"/>
      <c r="NR788" s="4"/>
      <c r="NS788" s="4"/>
      <c r="NT788" s="4"/>
      <c r="NU788" s="4"/>
      <c r="NV788" s="4"/>
      <c r="NW788" s="4"/>
      <c r="NX788" s="4"/>
      <c r="NY788" s="4"/>
      <c r="NZ788" s="4"/>
      <c r="OA788" s="4"/>
      <c r="OB788" s="4"/>
      <c r="OC788" s="4"/>
      <c r="OD788" s="4"/>
      <c r="OE788" s="4"/>
      <c r="OF788" s="4"/>
      <c r="OG788" s="4"/>
      <c r="OH788" s="4"/>
      <c r="OI788" s="4"/>
      <c r="OJ788" s="4"/>
      <c r="OK788" s="4"/>
      <c r="OL788" s="4"/>
      <c r="OM788" s="4"/>
      <c r="ON788" s="4"/>
      <c r="OO788" s="4"/>
      <c r="OP788" s="4"/>
      <c r="OQ788" s="4"/>
      <c r="OR788" s="4"/>
      <c r="OS788" s="4"/>
      <c r="OT788" s="4"/>
      <c r="OU788" s="4"/>
      <c r="OV788" s="4"/>
      <c r="OW788" s="4"/>
      <c r="OX788" s="4"/>
      <c r="OY788" s="4"/>
      <c r="OZ788" s="4"/>
      <c r="PA788" s="4"/>
      <c r="PB788" s="4"/>
      <c r="PC788" s="4"/>
      <c r="PD788" s="4"/>
      <c r="PE788" s="4"/>
      <c r="PF788" s="4"/>
      <c r="PG788" s="4"/>
      <c r="PH788" s="4"/>
      <c r="PI788" s="4"/>
      <c r="PJ788" s="4"/>
      <c r="PK788" s="4"/>
      <c r="PL788" s="4"/>
      <c r="PM788" s="4"/>
      <c r="PN788" s="4"/>
      <c r="PO788" s="4"/>
      <c r="PP788" s="4"/>
      <c r="PQ788" s="4"/>
      <c r="PR788" s="4"/>
      <c r="PS788" s="4"/>
      <c r="PT788" s="4"/>
      <c r="PU788" s="4"/>
      <c r="PV788" s="4"/>
      <c r="PW788" s="4"/>
      <c r="PX788" s="4"/>
      <c r="PY788" s="4"/>
      <c r="PZ788" s="4"/>
      <c r="QA788" s="4"/>
      <c r="QB788" s="4"/>
      <c r="QC788" s="4"/>
      <c r="QD788" s="4"/>
      <c r="QE788" s="4"/>
      <c r="QF788" s="4"/>
      <c r="QG788" s="4"/>
      <c r="QH788" s="4"/>
      <c r="QI788" s="4"/>
      <c r="QJ788" s="4"/>
      <c r="QK788" s="4"/>
      <c r="QL788" s="4"/>
      <c r="QM788" s="4"/>
      <c r="QN788" s="4"/>
      <c r="QO788" s="4"/>
      <c r="QP788" s="4"/>
      <c r="QQ788" s="4"/>
      <c r="QR788" s="4"/>
      <c r="QS788" s="4"/>
      <c r="QT788" s="4"/>
      <c r="QU788" s="4"/>
      <c r="QV788" s="4"/>
      <c r="QW788" s="4"/>
      <c r="QX788" s="4"/>
      <c r="QY788" s="4"/>
      <c r="QZ788" s="4"/>
      <c r="RA788" s="4"/>
      <c r="RB788" s="4"/>
      <c r="RC788" s="4"/>
      <c r="RD788" s="4"/>
      <c r="RE788" s="4"/>
      <c r="RF788" s="4"/>
      <c r="RG788" s="4"/>
      <c r="RH788" s="4"/>
      <c r="RI788" s="4"/>
      <c r="RJ788" s="4"/>
      <c r="RK788" s="4"/>
      <c r="RL788" s="4"/>
      <c r="RM788" s="4"/>
      <c r="RN788" s="4"/>
      <c r="RO788" s="4"/>
      <c r="RP788" s="4"/>
      <c r="RQ788" s="4"/>
      <c r="RR788" s="4"/>
      <c r="RS788" s="4"/>
      <c r="RT788" s="4"/>
      <c r="RU788" s="4"/>
      <c r="RV788" s="4"/>
      <c r="RW788" s="4"/>
      <c r="RX788" s="4"/>
      <c r="RY788" s="4"/>
      <c r="RZ788" s="4"/>
      <c r="SA788" s="4"/>
      <c r="SB788" s="4"/>
      <c r="SC788" s="4"/>
      <c r="SD788" s="4"/>
      <c r="SE788" s="4"/>
      <c r="SF788" s="4"/>
      <c r="SG788" s="4"/>
      <c r="SH788" s="4"/>
      <c r="SI788" s="4"/>
      <c r="SJ788" s="4"/>
      <c r="SK788" s="4"/>
      <c r="SL788" s="4"/>
      <c r="SM788" s="4"/>
      <c r="SN788" s="4"/>
      <c r="SO788" s="4"/>
      <c r="SP788" s="4"/>
      <c r="SQ788" s="4"/>
      <c r="SR788" s="4"/>
      <c r="SS788" s="4"/>
      <c r="ST788" s="4"/>
      <c r="SU788" s="4"/>
      <c r="SV788" s="4"/>
      <c r="SW788" s="4"/>
      <c r="SX788" s="4"/>
      <c r="SY788" s="4"/>
      <c r="SZ788" s="4"/>
      <c r="TA788" s="4"/>
      <c r="TB788" s="4"/>
      <c r="TC788" s="4"/>
      <c r="TD788" s="4"/>
      <c r="TE788" s="4"/>
      <c r="TF788" s="4"/>
      <c r="TG788" s="4"/>
      <c r="TH788" s="4"/>
      <c r="TI788" s="4"/>
      <c r="TJ788" s="4"/>
      <c r="TK788" s="4"/>
      <c r="TL788" s="4"/>
      <c r="TM788" s="4"/>
      <c r="TN788" s="4"/>
      <c r="TO788" s="4"/>
      <c r="TP788" s="4"/>
      <c r="TQ788" s="4"/>
      <c r="TR788" s="4"/>
      <c r="TS788" s="4"/>
      <c r="TT788" s="4"/>
      <c r="TU788" s="4"/>
      <c r="TV788" s="4"/>
      <c r="TW788" s="4"/>
      <c r="TX788" s="4"/>
      <c r="TY788" s="4"/>
      <c r="TZ788" s="4"/>
      <c r="UA788" s="4"/>
      <c r="UB788" s="4"/>
      <c r="UC788" s="4"/>
      <c r="UD788" s="4"/>
      <c r="UE788" s="4"/>
      <c r="UF788" s="4"/>
      <c r="UG788" s="4"/>
      <c r="UH788" s="4"/>
      <c r="UI788" s="4"/>
      <c r="UJ788" s="4"/>
      <c r="UK788" s="4"/>
      <c r="UL788" s="4"/>
      <c r="UM788" s="4"/>
      <c r="UN788" s="4"/>
      <c r="UO788" s="4"/>
      <c r="UP788" s="4"/>
      <c r="UQ788" s="4"/>
      <c r="UR788" s="4"/>
      <c r="US788" s="4"/>
      <c r="UT788" s="4"/>
      <c r="UU788" s="4"/>
      <c r="UV788" s="4"/>
      <c r="UW788" s="4"/>
      <c r="UX788" s="4"/>
      <c r="UY788" s="4"/>
      <c r="UZ788" s="4"/>
      <c r="VA788" s="4"/>
      <c r="VB788" s="4"/>
      <c r="VC788" s="4"/>
      <c r="VD788" s="4"/>
      <c r="VE788" s="4"/>
      <c r="VF788" s="4"/>
      <c r="VG788" s="4"/>
      <c r="VH788" s="4"/>
      <c r="VI788" s="4"/>
      <c r="VJ788" s="4"/>
      <c r="VK788" s="4"/>
      <c r="VL788" s="4"/>
      <c r="VM788" s="4"/>
      <c r="VN788" s="4"/>
      <c r="VO788" s="4"/>
      <c r="VP788" s="4"/>
      <c r="VQ788" s="4"/>
      <c r="VR788" s="4"/>
      <c r="VS788" s="4"/>
      <c r="VT788" s="4"/>
      <c r="VU788" s="4"/>
      <c r="VV788" s="4"/>
      <c r="VW788" s="4"/>
      <c r="VX788" s="4"/>
      <c r="VY788" s="4"/>
      <c r="VZ788" s="4"/>
      <c r="WA788" s="4"/>
      <c r="WB788" s="4"/>
      <c r="WC788" s="4"/>
      <c r="WD788" s="4"/>
      <c r="WE788" s="4"/>
      <c r="WF788" s="4"/>
      <c r="WG788" s="4"/>
      <c r="WH788" s="4"/>
      <c r="WI788" s="4"/>
      <c r="WJ788" s="4"/>
      <c r="WK788" s="4"/>
      <c r="WL788" s="4"/>
      <c r="WM788" s="4"/>
      <c r="WN788" s="4"/>
      <c r="WO788" s="4"/>
      <c r="WP788" s="4"/>
      <c r="WQ788" s="4"/>
      <c r="WR788" s="4"/>
      <c r="WS788" s="4"/>
      <c r="WT788" s="4"/>
      <c r="WU788" s="4"/>
      <c r="WV788" s="4"/>
      <c r="WW788" s="4"/>
      <c r="WX788" s="4"/>
      <c r="WY788" s="4"/>
      <c r="WZ788" s="4"/>
      <c r="XA788" s="4"/>
      <c r="XB788" s="4"/>
      <c r="XC788" s="4"/>
      <c r="XD788" s="4"/>
      <c r="XE788" s="4"/>
      <c r="XF788" s="4"/>
      <c r="XG788" s="4"/>
      <c r="XH788" s="4"/>
      <c r="XI788" s="4"/>
      <c r="XJ788" s="4"/>
      <c r="XK788" s="4"/>
      <c r="XL788" s="4"/>
      <c r="XM788" s="4"/>
      <c r="XN788" s="4"/>
      <c r="XO788" s="4"/>
      <c r="XP788" s="4"/>
      <c r="XQ788" s="4"/>
      <c r="XR788" s="4"/>
      <c r="XS788" s="4"/>
      <c r="XT788" s="4"/>
      <c r="XU788" s="4"/>
      <c r="XV788" s="4"/>
      <c r="XW788" s="4"/>
      <c r="XX788" s="4"/>
      <c r="XY788" s="4"/>
      <c r="XZ788" s="4"/>
      <c r="YA788" s="4"/>
      <c r="YB788" s="4"/>
      <c r="YC788" s="4"/>
      <c r="YD788" s="4"/>
      <c r="YE788" s="4"/>
      <c r="YF788" s="4"/>
      <c r="YG788" s="4"/>
      <c r="YH788" s="4"/>
      <c r="YI788" s="4"/>
      <c r="YJ788" s="4"/>
      <c r="YK788" s="4"/>
      <c r="YL788" s="4"/>
      <c r="YM788" s="4"/>
      <c r="YN788" s="4"/>
      <c r="YO788" s="4"/>
      <c r="YP788" s="4"/>
      <c r="YQ788" s="4"/>
      <c r="YR788" s="4"/>
      <c r="YS788" s="4"/>
      <c r="YT788" s="4"/>
      <c r="YU788" s="4"/>
      <c r="YV788" s="4"/>
      <c r="YW788" s="4"/>
      <c r="YX788" s="4"/>
      <c r="YY788" s="4"/>
      <c r="YZ788" s="4"/>
      <c r="ZA788" s="4"/>
      <c r="ZB788" s="4"/>
      <c r="ZC788" s="4"/>
      <c r="ZD788" s="4"/>
      <c r="ZE788" s="4"/>
      <c r="ZF788" s="4"/>
      <c r="ZG788" s="4"/>
      <c r="ZH788" s="4"/>
      <c r="ZI788" s="4"/>
      <c r="ZJ788" s="4"/>
      <c r="ZK788" s="4"/>
      <c r="ZL788" s="4"/>
      <c r="ZM788" s="4"/>
      <c r="ZN788" s="4"/>
      <c r="ZO788" s="4"/>
      <c r="ZP788" s="4"/>
      <c r="ZQ788" s="4"/>
      <c r="ZR788" s="4"/>
      <c r="ZS788" s="4"/>
      <c r="ZT788" s="4"/>
      <c r="ZU788" s="4"/>
      <c r="ZV788" s="4"/>
      <c r="ZW788" s="4"/>
      <c r="ZX788" s="4"/>
      <c r="ZY788" s="4"/>
      <c r="ZZ788" s="4"/>
      <c r="AAA788" s="4"/>
      <c r="AAB788" s="4"/>
      <c r="AAC788" s="4"/>
      <c r="AAD788" s="4"/>
      <c r="AAE788" s="4"/>
      <c r="AAF788" s="4"/>
      <c r="AAG788" s="4"/>
      <c r="AAH788" s="4"/>
      <c r="AAI788" s="4"/>
      <c r="AAJ788" s="4"/>
      <c r="AAK788" s="4"/>
      <c r="AAL788" s="4"/>
      <c r="AAM788" s="4"/>
      <c r="AAN788" s="4"/>
      <c r="AAO788" s="4"/>
      <c r="AAP788" s="4"/>
      <c r="AAQ788" s="4"/>
      <c r="AAR788" s="4"/>
      <c r="AAS788" s="4"/>
      <c r="AAT788" s="4"/>
      <c r="AAU788" s="4"/>
      <c r="AAV788" s="4"/>
      <c r="AAW788" s="4"/>
      <c r="AAX788" s="4"/>
      <c r="AAY788" s="4"/>
      <c r="AAZ788" s="4"/>
      <c r="ABA788" s="4"/>
      <c r="ABB788" s="4"/>
      <c r="ABC788" s="4"/>
      <c r="ABD788" s="4"/>
      <c r="ABE788" s="4"/>
      <c r="ABF788" s="4"/>
      <c r="ABG788" s="4"/>
      <c r="ABH788" s="4"/>
      <c r="ABI788" s="4"/>
      <c r="ABJ788" s="4"/>
      <c r="ABK788" s="4"/>
      <c r="ABL788" s="4"/>
      <c r="ABM788" s="4"/>
      <c r="ABN788" s="4"/>
      <c r="ABO788" s="4"/>
      <c r="ABP788" s="4"/>
      <c r="ABQ788" s="4"/>
      <c r="ABR788" s="4"/>
      <c r="ABS788" s="4"/>
      <c r="ABT788" s="4"/>
      <c r="ABU788" s="4"/>
      <c r="ABV788" s="4"/>
      <c r="ABW788" s="4"/>
      <c r="ABX788" s="4"/>
      <c r="ABY788" s="4"/>
      <c r="ABZ788" s="4"/>
      <c r="ACA788" s="4"/>
      <c r="ACB788" s="4"/>
      <c r="ACC788" s="4"/>
      <c r="ACD788" s="4"/>
      <c r="ACE788" s="4"/>
      <c r="ACF788" s="4"/>
      <c r="ACG788" s="4"/>
      <c r="ACH788" s="4"/>
      <c r="ACI788" s="4"/>
      <c r="ACJ788" s="4"/>
      <c r="ACK788" s="4"/>
      <c r="ACL788" s="4"/>
      <c r="ACM788" s="4"/>
      <c r="ACN788" s="4"/>
      <c r="ACO788" s="4"/>
      <c r="ACP788" s="4"/>
      <c r="ACQ788" s="4"/>
      <c r="ACR788" s="4"/>
      <c r="ACS788" s="4"/>
      <c r="ACT788" s="4"/>
      <c r="ACU788" s="4"/>
      <c r="ACV788" s="4"/>
      <c r="ACW788" s="4"/>
      <c r="ACX788" s="4"/>
      <c r="ACY788" s="4"/>
      <c r="ACZ788" s="4"/>
      <c r="ADA788" s="4"/>
      <c r="ADB788" s="4"/>
      <c r="ADC788" s="4"/>
      <c r="ADD788" s="4"/>
      <c r="ADE788" s="4"/>
      <c r="ADF788" s="4"/>
      <c r="ADG788" s="4"/>
      <c r="ADH788" s="4"/>
      <c r="ADI788" s="4"/>
      <c r="ADJ788" s="4"/>
      <c r="ADK788" s="4"/>
      <c r="ADL788" s="4"/>
      <c r="ADM788" s="4"/>
      <c r="ADN788" s="4"/>
      <c r="ADO788" s="4"/>
      <c r="ADP788" s="4"/>
      <c r="ADQ788" s="4"/>
      <c r="ADR788" s="4"/>
      <c r="ADS788" s="4"/>
      <c r="ADT788" s="4"/>
      <c r="ADU788" s="4"/>
      <c r="ADV788" s="4"/>
      <c r="ADW788" s="4"/>
      <c r="ADX788" s="4"/>
      <c r="ADY788" s="4"/>
      <c r="ADZ788" s="4"/>
      <c r="AEA788" s="4"/>
      <c r="AEB788" s="4"/>
      <c r="AEC788" s="4"/>
      <c r="AED788" s="4"/>
      <c r="AEE788" s="4"/>
      <c r="AEF788" s="4"/>
      <c r="AEG788" s="4"/>
      <c r="AEH788" s="4"/>
      <c r="AEI788" s="4"/>
      <c r="AEJ788" s="4"/>
      <c r="AEK788" s="4"/>
      <c r="AEL788" s="4"/>
      <c r="AEM788" s="4"/>
      <c r="AEN788" s="4"/>
      <c r="AEO788" s="4"/>
      <c r="AEP788" s="4"/>
      <c r="AEQ788" s="4"/>
      <c r="AER788" s="4"/>
      <c r="AES788" s="4"/>
      <c r="AET788" s="4"/>
      <c r="AEU788" s="4"/>
      <c r="AEV788" s="4"/>
      <c r="AEW788" s="4"/>
      <c r="AEX788" s="4"/>
      <c r="AEY788" s="4"/>
      <c r="AEZ788" s="4"/>
      <c r="AFA788" s="4"/>
      <c r="AFB788" s="4"/>
      <c r="AFC788" s="4"/>
      <c r="AFD788" s="4"/>
      <c r="AFE788" s="4"/>
      <c r="AFF788" s="4"/>
      <c r="AFG788" s="4"/>
      <c r="AFH788" s="4"/>
      <c r="AFI788" s="4"/>
      <c r="AFJ788" s="4"/>
      <c r="AFK788" s="4"/>
      <c r="AFL788" s="4"/>
      <c r="AFM788" s="4"/>
      <c r="AFN788" s="4"/>
      <c r="AFO788" s="4"/>
      <c r="AFP788" s="4"/>
      <c r="AFQ788" s="4"/>
      <c r="AFR788" s="4"/>
      <c r="AFS788" s="4"/>
      <c r="AFT788" s="4"/>
      <c r="AFU788" s="4"/>
      <c r="AFV788" s="4"/>
      <c r="AFW788" s="4"/>
      <c r="AFX788" s="4"/>
      <c r="AFY788" s="4"/>
      <c r="AFZ788" s="4"/>
      <c r="AGA788" s="4"/>
      <c r="AGB788" s="4"/>
      <c r="AGC788" s="4"/>
      <c r="AGD788" s="4"/>
      <c r="AGE788" s="4"/>
      <c r="AGF788" s="4"/>
      <c r="AGG788" s="4"/>
      <c r="AGH788" s="4"/>
      <c r="AGI788" s="4"/>
      <c r="AGJ788" s="4"/>
      <c r="AGK788" s="4"/>
      <c r="AGL788" s="4"/>
      <c r="AGM788" s="4"/>
      <c r="AGN788" s="4"/>
      <c r="AGO788" s="4"/>
      <c r="AGP788" s="4"/>
      <c r="AGQ788" s="4"/>
      <c r="AGR788" s="4"/>
      <c r="AGS788" s="4"/>
      <c r="AGT788" s="4"/>
      <c r="AGU788" s="4"/>
      <c r="AGV788" s="4"/>
      <c r="AGW788" s="4"/>
      <c r="AGX788" s="4"/>
      <c r="AGY788" s="4"/>
      <c r="AGZ788" s="4"/>
      <c r="AHA788" s="4"/>
      <c r="AHB788" s="4"/>
      <c r="AHC788" s="4"/>
      <c r="AHD788" s="4"/>
      <c r="AHE788" s="4"/>
      <c r="AHF788" s="4"/>
      <c r="AHG788" s="4"/>
      <c r="AHH788" s="4"/>
      <c r="AHI788" s="4"/>
      <c r="AHJ788" s="4"/>
      <c r="AHK788" s="4"/>
      <c r="AHL788" s="4"/>
      <c r="AHM788" s="4"/>
      <c r="AHN788" s="4"/>
      <c r="AHO788" s="4"/>
      <c r="AHP788" s="4"/>
      <c r="AHQ788" s="4"/>
      <c r="AHR788" s="4"/>
      <c r="AHS788" s="4"/>
      <c r="AHT788" s="4"/>
      <c r="AHU788" s="4"/>
      <c r="AHV788" s="4"/>
      <c r="AHW788" s="4"/>
      <c r="AHX788" s="4"/>
      <c r="AHY788" s="4"/>
      <c r="AHZ788" s="4"/>
      <c r="AIA788" s="4"/>
      <c r="AIB788" s="4"/>
      <c r="AIC788" s="4"/>
      <c r="AID788" s="4"/>
      <c r="AIE788" s="4"/>
      <c r="AIF788" s="4"/>
      <c r="AIG788" s="4"/>
      <c r="AIH788" s="4"/>
      <c r="AII788" s="4"/>
      <c r="AIJ788" s="4"/>
      <c r="AIK788" s="4"/>
      <c r="AIL788" s="4"/>
      <c r="AIM788" s="4"/>
      <c r="AIN788" s="4"/>
      <c r="AIO788" s="4"/>
      <c r="AIP788" s="4"/>
      <c r="AIQ788" s="4"/>
      <c r="AIR788" s="4"/>
      <c r="AIS788" s="4"/>
      <c r="AIT788" s="4"/>
      <c r="AIU788" s="4"/>
      <c r="AIV788" s="4"/>
      <c r="AIW788" s="4"/>
      <c r="AIX788" s="4"/>
      <c r="AIY788" s="4"/>
      <c r="AIZ788" s="4"/>
      <c r="AJA788" s="4"/>
      <c r="AJB788" s="4"/>
      <c r="AJC788" s="4"/>
      <c r="AJD788" s="4"/>
      <c r="AJE788" s="4"/>
      <c r="AJF788" s="4"/>
      <c r="AJG788" s="4"/>
      <c r="AJH788" s="4"/>
      <c r="AJI788" s="4"/>
      <c r="AJJ788" s="4"/>
      <c r="AJK788" s="4"/>
      <c r="AJL788" s="4"/>
      <c r="AJM788" s="4"/>
      <c r="AJN788" s="4"/>
      <c r="AJO788" s="4"/>
      <c r="AJP788" s="4"/>
      <c r="AJQ788" s="4"/>
      <c r="AJR788" s="4"/>
      <c r="AJS788" s="4"/>
      <c r="AJT788" s="4"/>
      <c r="AJU788" s="4"/>
      <c r="AJV788" s="4"/>
      <c r="AJW788" s="4"/>
      <c r="AJX788" s="4"/>
      <c r="AJY788" s="4"/>
      <c r="AJZ788" s="4"/>
      <c r="AKA788" s="4"/>
      <c r="AKB788" s="4"/>
      <c r="AKC788" s="4"/>
      <c r="AKD788" s="4"/>
      <c r="AKE788" s="4"/>
      <c r="AKF788" s="4"/>
      <c r="AKG788" s="4"/>
      <c r="AKH788" s="4"/>
      <c r="AKI788" s="4"/>
      <c r="AKJ788" s="4"/>
      <c r="AKK788" s="4"/>
      <c r="AKL788" s="4"/>
      <c r="AKM788" s="4"/>
      <c r="AKN788" s="4"/>
      <c r="AKO788" s="4"/>
      <c r="AKP788" s="4"/>
      <c r="AKQ788" s="4"/>
      <c r="AKR788" s="4"/>
      <c r="AKS788" s="4"/>
      <c r="AKT788" s="4"/>
      <c r="AKU788" s="4"/>
      <c r="AKV788" s="4"/>
      <c r="AKW788" s="4"/>
      <c r="AKX788" s="4"/>
      <c r="AKY788" s="4"/>
      <c r="AKZ788" s="4"/>
      <c r="ALA788" s="4"/>
      <c r="ALB788" s="4"/>
      <c r="ALC788" s="4"/>
      <c r="ALD788" s="4"/>
      <c r="ALE788" s="4"/>
      <c r="ALF788" s="4"/>
      <c r="ALG788" s="4"/>
      <c r="ALH788" s="4"/>
      <c r="ALI788" s="4"/>
      <c r="ALJ788" s="4"/>
      <c r="ALK788" s="4"/>
      <c r="ALL788" s="4"/>
      <c r="ALM788" s="4"/>
      <c r="ALN788" s="4"/>
      <c r="ALO788" s="4"/>
      <c r="ALP788" s="4"/>
      <c r="ALQ788" s="4"/>
      <c r="ALR788" s="4"/>
      <c r="ALS788" s="4"/>
      <c r="ALT788" s="4"/>
      <c r="ALU788" s="4"/>
      <c r="ALV788" s="4"/>
      <c r="ALW788" s="4"/>
      <c r="ALX788" s="4"/>
      <c r="ALY788" s="4"/>
      <c r="ALZ788" s="4"/>
      <c r="AMA788" s="4"/>
      <c r="AMB788" s="4"/>
      <c r="AMC788" s="4"/>
      <c r="AMD788" s="4"/>
      <c r="AME788" s="4"/>
      <c r="AMF788" s="4"/>
      <c r="AMG788" s="4"/>
      <c r="AMH788" s="4"/>
      <c r="AMI788" s="4"/>
      <c r="AMJ788" s="4"/>
      <c r="AMK788" s="4"/>
      <c r="AML788" s="4"/>
      <c r="AMM788" s="4"/>
      <c r="AMN788" s="4"/>
      <c r="AMO788" s="4"/>
      <c r="AMP788" s="4"/>
      <c r="AMQ788" s="4"/>
      <c r="AMR788" s="4"/>
      <c r="AMS788" s="4"/>
      <c r="AMT788" s="4"/>
      <c r="AMU788" s="4"/>
      <c r="AMV788" s="4"/>
      <c r="AMW788" s="4"/>
      <c r="AMX788" s="4"/>
      <c r="AMY788" s="4"/>
      <c r="AMZ788" s="4"/>
      <c r="ANA788" s="4"/>
      <c r="ANB788" s="4"/>
      <c r="ANC788" s="4"/>
      <c r="AND788" s="4"/>
      <c r="ANE788" s="4"/>
      <c r="ANF788" s="4"/>
      <c r="ANG788" s="4"/>
      <c r="ANH788" s="4"/>
      <c r="ANI788" s="4"/>
      <c r="ANJ788" s="4"/>
      <c r="ANK788" s="4"/>
      <c r="ANL788" s="4"/>
      <c r="ANM788" s="4"/>
      <c r="ANN788" s="4"/>
      <c r="ANO788" s="4"/>
      <c r="ANP788" s="4"/>
      <c r="ANQ788" s="4"/>
      <c r="ANR788" s="4"/>
      <c r="ANS788" s="4"/>
      <c r="ANT788" s="4"/>
      <c r="ANU788" s="4"/>
      <c r="ANV788" s="4"/>
      <c r="ANW788" s="4"/>
      <c r="ANX788" s="4"/>
      <c r="ANY788" s="4"/>
      <c r="ANZ788" s="4"/>
      <c r="AOA788" s="4"/>
      <c r="AOB788" s="4"/>
      <c r="AOC788" s="4"/>
      <c r="AOD788" s="4"/>
      <c r="AOE788" s="4"/>
      <c r="AOF788" s="4"/>
      <c r="AOG788" s="4"/>
      <c r="AOH788" s="4"/>
      <c r="AOI788" s="4"/>
      <c r="AOJ788" s="4"/>
      <c r="AOK788" s="4"/>
      <c r="AOL788" s="4"/>
      <c r="AOM788" s="4"/>
      <c r="AON788" s="4"/>
      <c r="AOO788" s="4"/>
      <c r="AOP788" s="4"/>
      <c r="AOQ788" s="4"/>
      <c r="AOR788" s="4"/>
      <c r="AOS788" s="4"/>
      <c r="AOT788" s="4"/>
      <c r="AOU788" s="4"/>
      <c r="AOV788" s="4"/>
      <c r="AOW788" s="4"/>
      <c r="AOX788" s="4"/>
      <c r="AOY788" s="4"/>
      <c r="AOZ788" s="4"/>
      <c r="APA788" s="4"/>
      <c r="APB788" s="4"/>
      <c r="APC788" s="4"/>
      <c r="APD788" s="4"/>
      <c r="APE788" s="4"/>
      <c r="APF788" s="4"/>
      <c r="APG788" s="4"/>
      <c r="APH788" s="4"/>
      <c r="API788" s="4"/>
      <c r="APJ788" s="4"/>
      <c r="APK788" s="4"/>
      <c r="APL788" s="4"/>
      <c r="APM788" s="4"/>
      <c r="APN788" s="4"/>
      <c r="APO788" s="4"/>
      <c r="APP788" s="4"/>
      <c r="APQ788" s="4"/>
      <c r="APR788" s="4"/>
      <c r="APS788" s="4"/>
      <c r="APT788" s="4"/>
      <c r="APU788" s="4"/>
      <c r="APV788" s="4"/>
      <c r="APW788" s="4"/>
      <c r="APX788" s="4"/>
      <c r="APY788" s="4"/>
      <c r="APZ788" s="4"/>
      <c r="AQA788" s="4"/>
      <c r="AQB788" s="4"/>
      <c r="AQC788" s="4"/>
      <c r="AQD788" s="4"/>
      <c r="AQE788" s="4"/>
      <c r="AQF788" s="4"/>
      <c r="AQG788" s="4"/>
      <c r="AQH788" s="4"/>
      <c r="AQI788" s="4"/>
      <c r="AQJ788" s="4"/>
      <c r="AQK788" s="4"/>
      <c r="AQL788" s="4"/>
      <c r="AQM788" s="4"/>
      <c r="AQN788" s="4"/>
      <c r="AQO788" s="4"/>
      <c r="AQP788" s="4"/>
      <c r="AQQ788" s="4"/>
      <c r="AQR788" s="4"/>
      <c r="AQS788" s="4"/>
      <c r="AQT788" s="4"/>
      <c r="AQU788" s="4"/>
      <c r="AQV788" s="4"/>
      <c r="AQW788" s="4"/>
      <c r="AQX788" s="4"/>
      <c r="AQY788" s="4"/>
      <c r="AQZ788" s="4"/>
      <c r="ARA788" s="4"/>
      <c r="ARB788" s="4"/>
      <c r="ARC788" s="4"/>
      <c r="ARD788" s="4"/>
      <c r="ARE788" s="4"/>
      <c r="ARF788" s="4"/>
      <c r="ARG788" s="4"/>
      <c r="ARH788" s="4"/>
      <c r="ARI788" s="4"/>
      <c r="ARJ788" s="4"/>
      <c r="ARK788" s="4"/>
      <c r="ARL788" s="4"/>
      <c r="ARM788" s="4"/>
      <c r="ARN788" s="4"/>
      <c r="ARO788" s="4"/>
      <c r="ARP788" s="4"/>
      <c r="ARQ788" s="4"/>
      <c r="ARR788" s="4"/>
      <c r="ARS788" s="4"/>
      <c r="ART788" s="4"/>
      <c r="ARU788" s="4"/>
      <c r="ARV788" s="4"/>
      <c r="ARW788" s="4"/>
      <c r="ARX788" s="4"/>
      <c r="ARY788" s="4"/>
      <c r="ARZ788" s="4"/>
      <c r="ASA788" s="4"/>
      <c r="ASB788" s="4"/>
      <c r="ASC788" s="4"/>
      <c r="ASD788" s="4"/>
      <c r="ASE788" s="4"/>
      <c r="ASF788" s="4"/>
      <c r="ASG788" s="4"/>
      <c r="ASH788" s="4"/>
      <c r="ASI788" s="4"/>
      <c r="ASJ788" s="4"/>
      <c r="ASK788" s="4"/>
      <c r="ASL788" s="4"/>
      <c r="ASM788" s="4"/>
      <c r="ASN788" s="4"/>
      <c r="ASO788" s="4"/>
      <c r="ASP788" s="4"/>
      <c r="ASQ788" s="4"/>
      <c r="ASR788" s="4"/>
      <c r="ASS788" s="4"/>
      <c r="AST788" s="4"/>
      <c r="ASU788" s="4"/>
      <c r="ASV788" s="4"/>
      <c r="ASW788" s="4"/>
      <c r="ASX788" s="4"/>
      <c r="ASY788" s="4"/>
      <c r="ASZ788" s="4"/>
      <c r="ATA788" s="4"/>
      <c r="ATB788" s="4"/>
      <c r="ATC788" s="4"/>
      <c r="ATD788" s="4"/>
      <c r="ATE788" s="4"/>
      <c r="ATF788" s="4"/>
      <c r="ATG788" s="4"/>
      <c r="ATH788" s="4"/>
      <c r="ATI788" s="4"/>
      <c r="ATJ788" s="4"/>
      <c r="ATK788" s="4"/>
      <c r="ATL788" s="4"/>
      <c r="ATM788" s="4"/>
      <c r="ATN788" s="4"/>
      <c r="ATO788" s="4"/>
      <c r="ATP788" s="4"/>
      <c r="ATQ788" s="4"/>
      <c r="ATR788" s="4"/>
      <c r="ATS788" s="4"/>
      <c r="ATT788" s="4"/>
      <c r="ATU788" s="4"/>
      <c r="ATV788" s="4"/>
      <c r="ATW788" s="4"/>
      <c r="ATX788" s="4"/>
      <c r="ATY788" s="4"/>
      <c r="ATZ788" s="4"/>
      <c r="AUA788" s="4"/>
      <c r="AUB788" s="4"/>
      <c r="AUC788" s="4"/>
      <c r="AUD788" s="4"/>
      <c r="AUE788" s="4"/>
      <c r="AUF788" s="4"/>
      <c r="AUG788" s="4"/>
      <c r="AUH788" s="4"/>
      <c r="AUI788" s="4"/>
      <c r="AUJ788" s="4"/>
      <c r="AUK788" s="4"/>
      <c r="AUL788" s="4"/>
      <c r="AUM788" s="4"/>
      <c r="AUN788" s="4"/>
      <c r="AUO788" s="4"/>
      <c r="AUP788" s="4"/>
      <c r="AUQ788" s="4"/>
      <c r="AUR788" s="4"/>
      <c r="AUS788" s="4"/>
      <c r="AUT788" s="4"/>
      <c r="AUU788" s="4"/>
      <c r="AUV788" s="4"/>
      <c r="AUW788" s="4"/>
      <c r="AUX788" s="4"/>
      <c r="AUY788" s="4"/>
      <c r="AUZ788" s="4"/>
      <c r="AVA788" s="4"/>
      <c r="AVB788" s="4"/>
      <c r="AVC788" s="4"/>
      <c r="AVD788" s="4"/>
      <c r="AVE788" s="4"/>
      <c r="AVF788" s="4"/>
      <c r="AVG788" s="4"/>
      <c r="AVH788" s="4"/>
      <c r="AVI788" s="4"/>
      <c r="AVJ788" s="4"/>
      <c r="AVK788" s="4"/>
      <c r="AVL788" s="4"/>
      <c r="AVM788" s="4"/>
      <c r="AVN788" s="4"/>
      <c r="AVO788" s="4"/>
      <c r="AVP788" s="4"/>
      <c r="AVQ788" s="4"/>
      <c r="AVR788" s="4"/>
      <c r="AVS788" s="4"/>
      <c r="AVT788" s="4"/>
      <c r="AVU788" s="4"/>
      <c r="AVV788" s="4"/>
      <c r="AVW788" s="4"/>
      <c r="AVX788" s="4"/>
      <c r="AVY788" s="4"/>
      <c r="AVZ788" s="4"/>
      <c r="AWA788" s="4"/>
      <c r="AWB788" s="4"/>
      <c r="AWC788" s="4"/>
      <c r="AWD788" s="4"/>
      <c r="AWE788" s="4"/>
      <c r="AWF788" s="4"/>
      <c r="AWG788" s="4"/>
      <c r="AWH788" s="4"/>
      <c r="AWI788" s="4"/>
      <c r="AWJ788" s="4"/>
      <c r="AWK788" s="4"/>
      <c r="AWL788" s="4"/>
      <c r="AWM788" s="4"/>
      <c r="AWN788" s="4"/>
      <c r="AWO788" s="4"/>
      <c r="AWP788" s="4"/>
      <c r="AWQ788" s="4"/>
      <c r="AWR788" s="4"/>
      <c r="AWS788" s="4"/>
      <c r="AWT788" s="4"/>
      <c r="AWU788" s="4"/>
      <c r="AWV788" s="4"/>
      <c r="AWW788" s="4"/>
      <c r="AWX788" s="4"/>
      <c r="AWY788" s="4"/>
      <c r="AWZ788" s="4"/>
      <c r="AXA788" s="4"/>
      <c r="AXB788" s="4"/>
      <c r="AXC788" s="4"/>
      <c r="AXD788" s="4"/>
      <c r="AXE788" s="4"/>
      <c r="AXF788" s="4"/>
      <c r="AXG788" s="4"/>
      <c r="AXH788" s="4"/>
      <c r="AXI788" s="4"/>
      <c r="AXJ788" s="4"/>
      <c r="AXK788" s="4"/>
      <c r="AXL788" s="4"/>
      <c r="AXM788" s="4"/>
      <c r="AXN788" s="4"/>
      <c r="AXO788" s="4"/>
      <c r="AXP788" s="4"/>
      <c r="AXQ788" s="4"/>
      <c r="AXR788" s="4"/>
      <c r="AXS788" s="4"/>
      <c r="AXT788" s="4"/>
      <c r="AXU788" s="4"/>
      <c r="AXV788" s="4"/>
      <c r="AXW788" s="4"/>
      <c r="AXX788" s="4"/>
      <c r="AXY788" s="4"/>
      <c r="AXZ788" s="4"/>
      <c r="AYA788" s="4"/>
      <c r="AYB788" s="4"/>
      <c r="AYC788" s="4"/>
      <c r="AYD788" s="4"/>
      <c r="AYE788" s="4"/>
      <c r="AYF788" s="4"/>
      <c r="AYG788" s="4"/>
      <c r="AYH788" s="4"/>
      <c r="AYI788" s="4"/>
      <c r="AYJ788" s="4"/>
      <c r="AYK788" s="4"/>
      <c r="AYL788" s="4"/>
      <c r="AYM788" s="4"/>
      <c r="AYN788" s="4"/>
      <c r="AYO788" s="4"/>
      <c r="AYP788" s="4"/>
      <c r="AYQ788" s="4"/>
      <c r="AYR788" s="4"/>
      <c r="AYS788" s="4"/>
      <c r="AYT788" s="4"/>
      <c r="AYU788" s="4"/>
      <c r="AYV788" s="4"/>
      <c r="AYW788" s="4"/>
      <c r="AYX788" s="4"/>
      <c r="AYY788" s="4"/>
      <c r="AYZ788" s="4"/>
      <c r="AZA788" s="4"/>
      <c r="AZB788" s="4"/>
      <c r="AZC788" s="4"/>
      <c r="AZD788" s="4"/>
      <c r="AZE788" s="4"/>
      <c r="AZF788" s="4"/>
      <c r="AZG788" s="4"/>
      <c r="AZH788" s="4"/>
      <c r="AZI788" s="4"/>
      <c r="AZJ788" s="4"/>
      <c r="AZK788" s="4"/>
      <c r="AZL788" s="4"/>
      <c r="AZM788" s="4"/>
      <c r="AZN788" s="4"/>
      <c r="AZO788" s="4"/>
      <c r="AZP788" s="4"/>
      <c r="AZQ788" s="4"/>
      <c r="AZR788" s="4"/>
      <c r="AZS788" s="4"/>
      <c r="AZT788" s="4"/>
      <c r="AZU788" s="4"/>
      <c r="AZV788" s="4"/>
      <c r="AZW788" s="4"/>
      <c r="AZX788" s="4"/>
      <c r="AZY788" s="4"/>
      <c r="AZZ788" s="4"/>
      <c r="BAA788" s="4"/>
      <c r="BAB788" s="4"/>
      <c r="BAC788" s="4"/>
      <c r="BAD788" s="4"/>
      <c r="BAE788" s="4"/>
      <c r="BAF788" s="4"/>
      <c r="BAG788" s="4"/>
      <c r="BAH788" s="4"/>
      <c r="BAI788" s="4"/>
      <c r="BAJ788" s="4"/>
      <c r="BAK788" s="4"/>
      <c r="BAL788" s="4"/>
      <c r="BAM788" s="4"/>
      <c r="BAN788" s="4"/>
      <c r="BAO788" s="4"/>
      <c r="BAP788" s="4"/>
      <c r="BAQ788" s="4"/>
      <c r="BAR788" s="4"/>
      <c r="BAS788" s="4"/>
      <c r="BAT788" s="4"/>
      <c r="BAU788" s="4"/>
      <c r="BAV788" s="4"/>
      <c r="BAW788" s="4"/>
      <c r="BAX788" s="4"/>
      <c r="BAY788" s="4"/>
      <c r="BAZ788" s="4"/>
      <c r="BBA788" s="4"/>
      <c r="BBB788" s="4"/>
      <c r="BBC788" s="4"/>
      <c r="BBD788" s="4"/>
      <c r="BBE788" s="4"/>
      <c r="BBF788" s="4"/>
      <c r="BBG788" s="4"/>
      <c r="BBH788" s="4"/>
      <c r="BBI788" s="4"/>
      <c r="BBJ788" s="4"/>
      <c r="BBK788" s="4"/>
      <c r="BBL788" s="4"/>
      <c r="BBM788" s="4"/>
      <c r="BBN788" s="4"/>
      <c r="BBO788" s="4"/>
      <c r="BBP788" s="4"/>
      <c r="BBQ788" s="4"/>
      <c r="BBR788" s="4"/>
      <c r="BBS788" s="4"/>
      <c r="BBT788" s="4"/>
      <c r="BBU788" s="4"/>
      <c r="BBV788" s="4"/>
      <c r="BBW788" s="4"/>
      <c r="BBX788" s="4"/>
      <c r="BBY788" s="4"/>
      <c r="BBZ788" s="4"/>
      <c r="BCA788" s="4"/>
      <c r="BCB788" s="4"/>
      <c r="BCC788" s="4"/>
      <c r="BCD788" s="4"/>
      <c r="BCE788" s="4"/>
      <c r="BCF788" s="4"/>
      <c r="BCG788" s="4"/>
      <c r="BCH788" s="4"/>
      <c r="BCI788" s="4"/>
      <c r="BCJ788" s="4"/>
      <c r="BCK788" s="4"/>
      <c r="BCL788" s="4"/>
      <c r="BCM788" s="4"/>
      <c r="BCN788" s="4"/>
      <c r="BCO788" s="4"/>
      <c r="BCP788" s="4"/>
      <c r="BCQ788" s="4"/>
      <c r="BCR788" s="4"/>
      <c r="BCS788" s="4"/>
      <c r="BCT788" s="4"/>
      <c r="BCU788" s="4"/>
      <c r="BCV788" s="4"/>
      <c r="BCW788" s="4"/>
      <c r="BCX788" s="4"/>
      <c r="BCY788" s="4"/>
      <c r="BCZ788" s="4"/>
      <c r="BDA788" s="4"/>
      <c r="BDB788" s="4"/>
      <c r="BDC788" s="4"/>
      <c r="BDD788" s="4"/>
      <c r="BDE788" s="4"/>
      <c r="BDF788" s="4"/>
      <c r="BDG788" s="4"/>
      <c r="BDH788" s="4"/>
      <c r="BDI788" s="4"/>
      <c r="BDJ788" s="4"/>
      <c r="BDK788" s="4"/>
      <c r="BDL788" s="4"/>
      <c r="BDM788" s="4"/>
      <c r="BDN788" s="4"/>
      <c r="BDO788" s="4"/>
      <c r="BDP788" s="4"/>
      <c r="BDQ788" s="4"/>
      <c r="BDR788" s="4"/>
      <c r="BDS788" s="4"/>
      <c r="BDT788" s="4"/>
      <c r="BDU788" s="4"/>
      <c r="BDV788" s="4"/>
      <c r="BDW788" s="4"/>
      <c r="BDX788" s="4"/>
      <c r="BDY788" s="4"/>
      <c r="BDZ788" s="4"/>
      <c r="BEA788" s="4"/>
      <c r="BEB788" s="4"/>
      <c r="BEC788" s="4"/>
      <c r="BED788" s="4"/>
      <c r="BEE788" s="4"/>
      <c r="BEF788" s="4"/>
      <c r="BEG788" s="4"/>
      <c r="BEH788" s="4"/>
      <c r="BEI788" s="4"/>
      <c r="BEJ788" s="4"/>
      <c r="BEK788" s="4"/>
      <c r="BEL788" s="4"/>
      <c r="BEM788" s="4"/>
      <c r="BEN788" s="4"/>
      <c r="BEO788" s="4"/>
      <c r="BEP788" s="4"/>
      <c r="BEQ788" s="4"/>
      <c r="BER788" s="4"/>
      <c r="BES788" s="4"/>
      <c r="BET788" s="4"/>
      <c r="BEU788" s="4"/>
      <c r="BEV788" s="4"/>
      <c r="BEW788" s="4"/>
      <c r="BEX788" s="4"/>
      <c r="BEY788" s="4"/>
      <c r="BEZ788" s="4"/>
      <c r="BFA788" s="4"/>
      <c r="BFB788" s="4"/>
      <c r="BFC788" s="4"/>
      <c r="BFD788" s="4"/>
      <c r="BFE788" s="4"/>
      <c r="BFF788" s="4"/>
      <c r="BFG788" s="4"/>
      <c r="BFH788" s="4"/>
      <c r="BFI788" s="4"/>
      <c r="BFJ788" s="4"/>
      <c r="BFK788" s="4"/>
      <c r="BFL788" s="4"/>
      <c r="BFM788" s="4"/>
      <c r="BFN788" s="4"/>
      <c r="BFO788" s="4"/>
      <c r="BFP788" s="4"/>
      <c r="BFQ788" s="4"/>
      <c r="BFR788" s="4"/>
      <c r="BFS788" s="4"/>
      <c r="BFT788" s="4"/>
      <c r="BFU788" s="4"/>
      <c r="BFV788" s="4"/>
      <c r="BFW788" s="4"/>
      <c r="BFX788" s="4"/>
      <c r="BFY788" s="4"/>
      <c r="BFZ788" s="4"/>
      <c r="BGA788" s="4"/>
      <c r="BGB788" s="4"/>
      <c r="BGC788" s="4"/>
      <c r="BGD788" s="4"/>
      <c r="BGE788" s="4"/>
      <c r="BGF788" s="4"/>
      <c r="BGG788" s="4"/>
      <c r="BGH788" s="4"/>
      <c r="BGI788" s="4"/>
      <c r="BGJ788" s="4"/>
      <c r="BGK788" s="4"/>
      <c r="BGL788" s="4"/>
      <c r="BGM788" s="4"/>
      <c r="BGN788" s="4"/>
      <c r="BGO788" s="4"/>
      <c r="BGP788" s="4"/>
      <c r="BGQ788" s="4"/>
      <c r="BGR788" s="4"/>
      <c r="BGS788" s="4"/>
      <c r="BGT788" s="4"/>
      <c r="BGU788" s="4"/>
      <c r="BGV788" s="4"/>
      <c r="BGW788" s="4"/>
      <c r="BGX788" s="4"/>
      <c r="BGY788" s="4"/>
      <c r="BGZ788" s="4"/>
      <c r="BHA788" s="4"/>
      <c r="BHB788" s="4"/>
      <c r="BHC788" s="4"/>
      <c r="BHD788" s="4"/>
      <c r="BHE788" s="4"/>
      <c r="BHF788" s="4"/>
      <c r="BHG788" s="4"/>
      <c r="BHH788" s="4"/>
      <c r="BHI788" s="4"/>
      <c r="BHJ788" s="4"/>
      <c r="BHK788" s="4"/>
      <c r="BHL788" s="4"/>
      <c r="BHM788" s="4"/>
      <c r="BHN788" s="4"/>
      <c r="BHO788" s="4"/>
      <c r="BHP788" s="4"/>
      <c r="BHQ788" s="4"/>
      <c r="BHR788" s="4"/>
      <c r="BHS788" s="4"/>
      <c r="BHT788" s="4"/>
      <c r="BHU788" s="4"/>
      <c r="BHV788" s="4"/>
      <c r="BHW788" s="4"/>
      <c r="BHX788" s="4"/>
      <c r="BHY788" s="4"/>
      <c r="BHZ788" s="4"/>
      <c r="BIA788" s="4"/>
      <c r="BIB788" s="4"/>
      <c r="BIC788" s="4"/>
      <c r="BID788" s="4"/>
      <c r="BIE788" s="4"/>
      <c r="BIF788" s="4"/>
      <c r="BIG788" s="4"/>
      <c r="BIH788" s="4"/>
      <c r="BII788" s="4"/>
      <c r="BIJ788" s="4"/>
      <c r="BIK788" s="4"/>
      <c r="BIL788" s="4"/>
      <c r="BIM788" s="4"/>
      <c r="BIN788" s="4"/>
      <c r="BIO788" s="4"/>
      <c r="BIP788" s="4"/>
      <c r="BIQ788" s="4"/>
      <c r="BIR788" s="4"/>
      <c r="BIS788" s="4"/>
      <c r="BIT788" s="4"/>
      <c r="BIU788" s="4"/>
      <c r="BIV788" s="4"/>
      <c r="BIW788" s="4"/>
      <c r="BIX788" s="4"/>
      <c r="BIY788" s="4"/>
      <c r="BIZ788" s="4"/>
      <c r="BJA788" s="4"/>
      <c r="BJB788" s="4"/>
      <c r="BJC788" s="4"/>
      <c r="BJD788" s="4"/>
      <c r="BJE788" s="4"/>
      <c r="BJF788" s="4"/>
      <c r="BJG788" s="4"/>
      <c r="BJH788" s="4"/>
      <c r="BJI788" s="4"/>
      <c r="BJJ788" s="4"/>
      <c r="BJK788" s="4"/>
      <c r="BJL788" s="4"/>
      <c r="BJM788" s="4"/>
      <c r="BJN788" s="4"/>
      <c r="BJO788" s="4"/>
      <c r="BJP788" s="4"/>
      <c r="BJQ788" s="4"/>
      <c r="BJR788" s="4"/>
      <c r="BJS788" s="4"/>
      <c r="BJT788" s="4"/>
      <c r="BJU788" s="4"/>
      <c r="BJV788" s="4"/>
      <c r="BJW788" s="4"/>
      <c r="BJX788" s="4"/>
      <c r="BJY788" s="4"/>
      <c r="BJZ788" s="4"/>
      <c r="BKA788" s="4"/>
      <c r="BKB788" s="4"/>
      <c r="BKC788" s="4"/>
      <c r="BKD788" s="4"/>
      <c r="BKE788" s="4"/>
      <c r="BKF788" s="4"/>
      <c r="BKG788" s="4"/>
      <c r="BKH788" s="4"/>
      <c r="BKI788" s="4"/>
      <c r="BKJ788" s="4"/>
      <c r="BKK788" s="4"/>
      <c r="BKL788" s="4"/>
      <c r="BKM788" s="4"/>
      <c r="BKN788" s="4"/>
      <c r="BKO788" s="4"/>
      <c r="BKP788" s="4"/>
      <c r="BKQ788" s="4"/>
      <c r="BKR788" s="4"/>
      <c r="BKS788" s="4"/>
      <c r="BKT788" s="4"/>
      <c r="BKU788" s="4"/>
      <c r="BKV788" s="4"/>
      <c r="BKW788" s="4"/>
      <c r="BKX788" s="4"/>
      <c r="BKY788" s="4"/>
      <c r="BKZ788" s="4"/>
      <c r="BLA788" s="4"/>
      <c r="BLB788" s="4"/>
      <c r="BLC788" s="4"/>
      <c r="BLD788" s="4"/>
      <c r="BLE788" s="4"/>
      <c r="BLF788" s="4"/>
      <c r="BLG788" s="4"/>
      <c r="BLH788" s="4"/>
      <c r="BLI788" s="4"/>
      <c r="BLJ788" s="4"/>
      <c r="BLK788" s="4"/>
      <c r="BLL788" s="4"/>
      <c r="BLM788" s="4"/>
      <c r="BLN788" s="4"/>
      <c r="BLO788" s="4"/>
      <c r="BLP788" s="4"/>
      <c r="BLQ788" s="4"/>
      <c r="BLR788" s="4"/>
      <c r="BLS788" s="4"/>
      <c r="BLT788" s="4"/>
      <c r="BLU788" s="4"/>
      <c r="BLV788" s="4"/>
      <c r="BLW788" s="4"/>
      <c r="BLX788" s="4"/>
      <c r="BLY788" s="4"/>
      <c r="BLZ788" s="4"/>
      <c r="BMA788" s="4"/>
      <c r="BMB788" s="4"/>
      <c r="BMC788" s="4"/>
      <c r="BMD788" s="4"/>
      <c r="BME788" s="4"/>
      <c r="BMF788" s="4"/>
      <c r="BMG788" s="4"/>
      <c r="BMH788" s="4"/>
      <c r="BMI788" s="4"/>
      <c r="BMJ788" s="4"/>
      <c r="BMK788" s="4"/>
      <c r="BML788" s="4"/>
      <c r="BMM788" s="4"/>
      <c r="BMN788" s="4"/>
      <c r="BMO788" s="4"/>
      <c r="BMP788" s="4"/>
      <c r="BMQ788" s="4"/>
      <c r="BMR788" s="4"/>
      <c r="BMS788" s="4"/>
      <c r="BMT788" s="4"/>
      <c r="BMU788" s="4"/>
      <c r="BMV788" s="4"/>
      <c r="BMW788" s="4"/>
      <c r="BMX788" s="4"/>
      <c r="BMY788" s="4"/>
      <c r="BMZ788" s="4"/>
      <c r="BNA788" s="4"/>
      <c r="BNB788" s="4"/>
      <c r="BNC788" s="4"/>
      <c r="BND788" s="4"/>
      <c r="BNE788" s="4"/>
      <c r="BNF788" s="4"/>
      <c r="BNG788" s="4"/>
      <c r="BNH788" s="4"/>
      <c r="BNI788" s="4"/>
      <c r="BNJ788" s="4"/>
      <c r="BNK788" s="4"/>
      <c r="BNL788" s="4"/>
      <c r="BNM788" s="4"/>
      <c r="BNN788" s="4"/>
      <c r="BNO788" s="4"/>
      <c r="BNP788" s="4"/>
      <c r="BNQ788" s="4"/>
      <c r="BNR788" s="4"/>
      <c r="BNS788" s="4"/>
      <c r="BNT788" s="4"/>
      <c r="BNU788" s="4"/>
      <c r="BNV788" s="4"/>
      <c r="BNW788" s="4"/>
      <c r="BNX788" s="4"/>
      <c r="BNY788" s="4"/>
      <c r="BNZ788" s="4"/>
      <c r="BOA788" s="4"/>
      <c r="BOB788" s="4"/>
      <c r="BOC788" s="4"/>
      <c r="BOD788" s="4"/>
      <c r="BOE788" s="4"/>
      <c r="BOF788" s="4"/>
      <c r="BOG788" s="4"/>
      <c r="BOH788" s="4"/>
      <c r="BOI788" s="4"/>
      <c r="BOJ788" s="4"/>
      <c r="BOK788" s="4"/>
      <c r="BOL788" s="4"/>
      <c r="BOM788" s="4"/>
      <c r="BON788" s="4"/>
      <c r="BOO788" s="4"/>
      <c r="BOP788" s="4"/>
      <c r="BOQ788" s="4"/>
      <c r="BOR788" s="4"/>
      <c r="BOS788" s="4"/>
      <c r="BOT788" s="4"/>
      <c r="BOU788" s="4"/>
      <c r="BOV788" s="4"/>
      <c r="BOW788" s="4"/>
      <c r="BOX788" s="4"/>
      <c r="BOY788" s="4"/>
      <c r="BOZ788" s="4"/>
      <c r="BPA788" s="4"/>
      <c r="BPB788" s="4"/>
      <c r="BPC788" s="4"/>
      <c r="BPD788" s="4"/>
      <c r="BPE788" s="4"/>
      <c r="BPF788" s="4"/>
      <c r="BPG788" s="4"/>
      <c r="BPH788" s="4"/>
      <c r="BPI788" s="4"/>
      <c r="BPJ788" s="4"/>
      <c r="BPK788" s="4"/>
      <c r="BPL788" s="4"/>
      <c r="BPM788" s="4"/>
      <c r="BPN788" s="4"/>
      <c r="BPO788" s="4"/>
      <c r="BPP788" s="4"/>
      <c r="BPQ788" s="4"/>
      <c r="BPR788" s="4"/>
      <c r="BPS788" s="4"/>
      <c r="BPT788" s="4"/>
      <c r="BPU788" s="4"/>
      <c r="BPV788" s="4"/>
      <c r="BPW788" s="4"/>
      <c r="BPX788" s="4"/>
      <c r="BPY788" s="4"/>
      <c r="BPZ788" s="4"/>
      <c r="BQA788" s="4"/>
      <c r="BQB788" s="4"/>
      <c r="BQC788" s="4"/>
      <c r="BQD788" s="4"/>
      <c r="BQE788" s="4"/>
      <c r="BQF788" s="4"/>
      <c r="BQG788" s="4"/>
      <c r="BQH788" s="4"/>
      <c r="BQI788" s="4"/>
      <c r="BQJ788" s="4"/>
      <c r="BQK788" s="4"/>
      <c r="BQL788" s="4"/>
      <c r="BQM788" s="4"/>
      <c r="BQN788" s="4"/>
      <c r="BQO788" s="4"/>
      <c r="BQP788" s="4"/>
      <c r="BQQ788" s="4"/>
      <c r="BQR788" s="4"/>
      <c r="BQS788" s="4"/>
      <c r="BQT788" s="4"/>
      <c r="BQU788" s="4"/>
      <c r="BQV788" s="4"/>
      <c r="BQW788" s="4"/>
      <c r="BQX788" s="4"/>
      <c r="BQY788" s="4"/>
      <c r="BQZ788" s="4"/>
      <c r="BRA788" s="4"/>
      <c r="BRB788" s="4"/>
      <c r="BRC788" s="4"/>
      <c r="BRD788" s="4"/>
      <c r="BRE788" s="4"/>
      <c r="BRF788" s="4"/>
      <c r="BRG788" s="4"/>
      <c r="BRH788" s="4"/>
      <c r="BRI788" s="4"/>
      <c r="BRJ788" s="4"/>
      <c r="BRK788" s="4"/>
      <c r="BRL788" s="4"/>
      <c r="BRM788" s="4"/>
      <c r="BRN788" s="4"/>
      <c r="BRO788" s="4"/>
      <c r="BRP788" s="4"/>
      <c r="BRQ788" s="4"/>
      <c r="BRR788" s="4"/>
      <c r="BRS788" s="4"/>
      <c r="BRT788" s="4"/>
      <c r="BRU788" s="4"/>
      <c r="BRV788" s="4"/>
      <c r="BRW788" s="4"/>
      <c r="BRX788" s="4"/>
      <c r="BRY788" s="4"/>
      <c r="BRZ788" s="4"/>
      <c r="BSA788" s="4"/>
      <c r="BSB788" s="4"/>
      <c r="BSC788" s="4"/>
      <c r="BSD788" s="4"/>
      <c r="BSE788" s="4"/>
      <c r="BSF788" s="4"/>
      <c r="BSG788" s="4"/>
      <c r="BSH788" s="4"/>
      <c r="BSI788" s="4"/>
      <c r="BSJ788" s="4"/>
      <c r="BSK788" s="4"/>
      <c r="BSL788" s="4"/>
      <c r="BSM788" s="4"/>
      <c r="BSN788" s="4"/>
      <c r="BSO788" s="4"/>
      <c r="BSP788" s="4"/>
      <c r="BSQ788" s="4"/>
      <c r="BSR788" s="4"/>
      <c r="BSS788" s="4"/>
      <c r="BST788" s="4"/>
      <c r="BSU788" s="4"/>
      <c r="BSV788" s="4"/>
      <c r="BSW788" s="4"/>
      <c r="BSX788" s="4"/>
      <c r="BSY788" s="4"/>
      <c r="BSZ788" s="4"/>
      <c r="BTA788" s="4"/>
      <c r="BTB788" s="4"/>
      <c r="BTC788" s="4"/>
      <c r="BTD788" s="4"/>
      <c r="BTE788" s="4"/>
      <c r="BTF788" s="4"/>
      <c r="BTG788" s="4"/>
    </row>
    <row r="789" spans="1:1879" ht="15.95" hidden="1" customHeight="1" x14ac:dyDescent="0.25">
      <c r="A789" s="296" t="s">
        <v>128</v>
      </c>
      <c r="B789" s="14" t="s">
        <v>36</v>
      </c>
      <c r="C789" s="106" t="s">
        <v>1</v>
      </c>
      <c r="D789" s="14" t="s">
        <v>333</v>
      </c>
      <c r="E789" s="15">
        <v>39874</v>
      </c>
      <c r="F789" s="15">
        <v>44302</v>
      </c>
      <c r="G789" s="18"/>
      <c r="H789" s="157">
        <v>39874</v>
      </c>
      <c r="I789" s="17" t="s">
        <v>709</v>
      </c>
      <c r="J789" s="107" t="s">
        <v>668</v>
      </c>
    </row>
    <row r="790" spans="1:1879" ht="15.95" hidden="1" customHeight="1" x14ac:dyDescent="0.25">
      <c r="A790" s="296" t="s">
        <v>379</v>
      </c>
      <c r="B790" s="14" t="s">
        <v>36</v>
      </c>
      <c r="C790" s="106"/>
      <c r="D790" s="14" t="s">
        <v>333</v>
      </c>
      <c r="E790" s="15">
        <v>41113</v>
      </c>
      <c r="F790" s="15">
        <v>41176</v>
      </c>
      <c r="G790" s="18"/>
      <c r="H790" s="155"/>
      <c r="I790" s="17" t="s">
        <v>896</v>
      </c>
      <c r="J790" s="107"/>
    </row>
    <row r="791" spans="1:1879" ht="15.95" hidden="1" customHeight="1" x14ac:dyDescent="0.25">
      <c r="A791" s="296" t="s">
        <v>586</v>
      </c>
      <c r="B791" s="14" t="s">
        <v>36</v>
      </c>
      <c r="C791" s="106"/>
      <c r="D791" s="14" t="s">
        <v>13</v>
      </c>
      <c r="E791" s="15">
        <v>40931</v>
      </c>
      <c r="F791" s="15">
        <v>41020</v>
      </c>
      <c r="G791" s="18"/>
      <c r="H791" s="155"/>
      <c r="I791" s="17" t="s">
        <v>877</v>
      </c>
      <c r="J791" s="107"/>
    </row>
    <row r="792" spans="1:1879" ht="15.95" hidden="1" customHeight="1" x14ac:dyDescent="0.25">
      <c r="A792" s="296" t="s">
        <v>3233</v>
      </c>
      <c r="B792" s="14" t="s">
        <v>36</v>
      </c>
      <c r="C792" s="223"/>
      <c r="D792" s="14" t="s">
        <v>2</v>
      </c>
      <c r="E792" s="15">
        <v>44622</v>
      </c>
      <c r="F792" s="15">
        <v>45219</v>
      </c>
      <c r="G792" s="14"/>
      <c r="H792" s="155"/>
      <c r="I792" s="17" t="s">
        <v>2249</v>
      </c>
      <c r="J792" s="107"/>
    </row>
    <row r="793" spans="1:1879" ht="15.95" hidden="1" customHeight="1" x14ac:dyDescent="0.25">
      <c r="A793" s="296" t="s">
        <v>1689</v>
      </c>
      <c r="B793" s="14" t="s">
        <v>36</v>
      </c>
      <c r="C793" s="106"/>
      <c r="D793" s="14" t="s">
        <v>13</v>
      </c>
      <c r="E793" s="15">
        <v>44123</v>
      </c>
      <c r="F793" s="15">
        <v>44167</v>
      </c>
      <c r="G793" s="18"/>
      <c r="H793" s="155"/>
      <c r="I793" s="17" t="s">
        <v>1690</v>
      </c>
      <c r="J793" s="107"/>
    </row>
    <row r="794" spans="1:1879" ht="15.95" hidden="1" customHeight="1" x14ac:dyDescent="0.25">
      <c r="A794" s="296" t="s">
        <v>611</v>
      </c>
      <c r="B794" s="14" t="s">
        <v>36</v>
      </c>
      <c r="C794" s="223"/>
      <c r="D794" s="14" t="s">
        <v>407</v>
      </c>
      <c r="E794" s="15">
        <v>42810</v>
      </c>
      <c r="F794" s="15">
        <v>44671</v>
      </c>
      <c r="G794" s="14"/>
      <c r="H794" s="155"/>
      <c r="I794" s="17" t="s">
        <v>1031</v>
      </c>
      <c r="J794" s="107"/>
    </row>
    <row r="795" spans="1:1879" ht="15.95" hidden="1" customHeight="1" x14ac:dyDescent="0.25">
      <c r="A795" s="296" t="s">
        <v>1685</v>
      </c>
      <c r="B795" s="14" t="s">
        <v>36</v>
      </c>
      <c r="C795" s="223"/>
      <c r="D795" s="14" t="s">
        <v>2</v>
      </c>
      <c r="E795" s="15">
        <v>44105</v>
      </c>
      <c r="F795" s="15">
        <v>44118</v>
      </c>
      <c r="G795" s="14"/>
      <c r="H795" s="155"/>
      <c r="I795" s="17" t="s">
        <v>1686</v>
      </c>
      <c r="J795" s="107"/>
    </row>
    <row r="796" spans="1:1879" ht="15.95" hidden="1" customHeight="1" x14ac:dyDescent="0.25">
      <c r="A796" s="296" t="s">
        <v>2246</v>
      </c>
      <c r="B796" s="14" t="s">
        <v>36</v>
      </c>
      <c r="C796" s="106"/>
      <c r="D796" s="14" t="s">
        <v>4</v>
      </c>
      <c r="E796" s="15">
        <v>42065</v>
      </c>
      <c r="F796" s="15">
        <v>42293</v>
      </c>
      <c r="G796" s="18" t="s">
        <v>555</v>
      </c>
      <c r="H796" s="155"/>
      <c r="I796" s="17" t="s">
        <v>972</v>
      </c>
      <c r="J796" s="107"/>
    </row>
    <row r="797" spans="1:1879" ht="15.95" hidden="1" customHeight="1" x14ac:dyDescent="0.25">
      <c r="A797" s="295" t="s">
        <v>1094</v>
      </c>
      <c r="B797" s="9" t="s">
        <v>36</v>
      </c>
      <c r="C797" s="189"/>
      <c r="D797" s="9" t="s">
        <v>417</v>
      </c>
      <c r="E797" s="11">
        <v>45414</v>
      </c>
      <c r="F797" s="11"/>
      <c r="G797" s="9"/>
      <c r="H797" s="105"/>
      <c r="I797" s="13" t="s">
        <v>4228</v>
      </c>
      <c r="J797" s="108"/>
    </row>
    <row r="798" spans="1:1879" ht="15.95" hidden="1" customHeight="1" x14ac:dyDescent="0.25">
      <c r="A798" s="351" t="s">
        <v>3803</v>
      </c>
      <c r="B798" s="325" t="s">
        <v>36</v>
      </c>
      <c r="C798" s="352"/>
      <c r="D798" s="325" t="s">
        <v>17</v>
      </c>
      <c r="E798" s="238">
        <v>45383</v>
      </c>
      <c r="F798" s="238"/>
      <c r="G798" s="325"/>
      <c r="H798" s="326"/>
      <c r="I798" s="239" t="s">
        <v>4107</v>
      </c>
      <c r="J798" s="327"/>
    </row>
    <row r="799" spans="1:1879" ht="15.95" hidden="1" customHeight="1" x14ac:dyDescent="0.25">
      <c r="A799" s="296" t="s">
        <v>368</v>
      </c>
      <c r="B799" s="14" t="s">
        <v>36</v>
      </c>
      <c r="C799" s="106"/>
      <c r="D799" s="14" t="s">
        <v>13</v>
      </c>
      <c r="E799" s="15">
        <v>41064</v>
      </c>
      <c r="F799" s="15">
        <v>41108</v>
      </c>
      <c r="G799" s="18"/>
      <c r="H799" s="155"/>
      <c r="I799" s="17" t="s">
        <v>883</v>
      </c>
      <c r="J799" s="107"/>
    </row>
    <row r="800" spans="1:1879" ht="15.95" hidden="1" customHeight="1" x14ac:dyDescent="0.25">
      <c r="A800" s="296" t="s">
        <v>404</v>
      </c>
      <c r="B800" s="14" t="s">
        <v>36</v>
      </c>
      <c r="C800" s="106"/>
      <c r="D800" s="14" t="s">
        <v>13</v>
      </c>
      <c r="E800" s="15">
        <v>41253</v>
      </c>
      <c r="F800" s="15">
        <v>41320</v>
      </c>
      <c r="G800" s="18"/>
      <c r="H800" s="155"/>
      <c r="I800" s="17" t="s">
        <v>924</v>
      </c>
      <c r="J800" s="107"/>
    </row>
    <row r="801" spans="1:1879" ht="15.95" hidden="1" customHeight="1" x14ac:dyDescent="0.25">
      <c r="A801" s="296" t="s">
        <v>493</v>
      </c>
      <c r="B801" s="14" t="s">
        <v>36</v>
      </c>
      <c r="C801" s="106"/>
      <c r="D801" s="14" t="s">
        <v>2</v>
      </c>
      <c r="E801" s="15">
        <v>41701</v>
      </c>
      <c r="F801" s="15">
        <v>41709</v>
      </c>
      <c r="G801" s="18"/>
      <c r="H801" s="155"/>
      <c r="I801" s="17" t="s">
        <v>942</v>
      </c>
      <c r="J801" s="107"/>
    </row>
    <row r="802" spans="1:1879" ht="15.95" hidden="1" customHeight="1" x14ac:dyDescent="0.25">
      <c r="A802" s="299" t="s">
        <v>443</v>
      </c>
      <c r="B802" s="141" t="s">
        <v>36</v>
      </c>
      <c r="C802" s="245"/>
      <c r="D802" s="141" t="s">
        <v>4</v>
      </c>
      <c r="E802" s="142">
        <v>41296</v>
      </c>
      <c r="F802" s="142">
        <v>42866</v>
      </c>
      <c r="G802" s="141" t="s">
        <v>408</v>
      </c>
      <c r="H802" s="246"/>
      <c r="I802" s="144" t="s">
        <v>925</v>
      </c>
      <c r="J802" s="247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  <c r="JW802" s="5"/>
      <c r="JX802" s="5"/>
      <c r="JY802" s="5"/>
      <c r="JZ802" s="5"/>
      <c r="KA802" s="5"/>
      <c r="KB802" s="5"/>
      <c r="KC802" s="5"/>
      <c r="KD802" s="5"/>
      <c r="KE802" s="5"/>
      <c r="KF802" s="5"/>
      <c r="KG802" s="5"/>
      <c r="KH802" s="5"/>
      <c r="KI802" s="5"/>
      <c r="KJ802" s="5"/>
      <c r="KK802" s="5"/>
      <c r="KL802" s="5"/>
      <c r="KM802" s="5"/>
      <c r="KN802" s="5"/>
      <c r="KO802" s="5"/>
      <c r="KP802" s="5"/>
      <c r="KQ802" s="5"/>
      <c r="KR802" s="5"/>
      <c r="KS802" s="5"/>
      <c r="KT802" s="5"/>
      <c r="KU802" s="5"/>
      <c r="KV802" s="5"/>
      <c r="KW802" s="5"/>
      <c r="KX802" s="5"/>
      <c r="KY802" s="5"/>
      <c r="KZ802" s="5"/>
      <c r="LA802" s="5"/>
      <c r="LB802" s="5"/>
      <c r="LC802" s="5"/>
      <c r="LD802" s="5"/>
      <c r="LE802" s="5"/>
      <c r="LF802" s="5"/>
      <c r="LG802" s="5"/>
      <c r="LH802" s="5"/>
      <c r="LI802" s="5"/>
      <c r="LJ802" s="5"/>
      <c r="LK802" s="5"/>
      <c r="LL802" s="5"/>
      <c r="LM802" s="5"/>
      <c r="LN802" s="5"/>
      <c r="LO802" s="5"/>
      <c r="LP802" s="5"/>
      <c r="LQ802" s="5"/>
      <c r="LR802" s="5"/>
      <c r="LS802" s="5"/>
      <c r="LT802" s="5"/>
      <c r="LU802" s="5"/>
      <c r="LV802" s="5"/>
      <c r="LW802" s="5"/>
      <c r="LX802" s="5"/>
      <c r="LY802" s="5"/>
      <c r="LZ802" s="5"/>
      <c r="MA802" s="5"/>
      <c r="MB802" s="5"/>
      <c r="MC802" s="5"/>
      <c r="MD802" s="5"/>
      <c r="ME802" s="5"/>
      <c r="MF802" s="5"/>
      <c r="MG802" s="5"/>
      <c r="MH802" s="5"/>
      <c r="MI802" s="5"/>
      <c r="MJ802" s="5"/>
      <c r="MK802" s="5"/>
      <c r="ML802" s="5"/>
      <c r="MM802" s="5"/>
      <c r="MN802" s="5"/>
      <c r="MO802" s="5"/>
      <c r="MP802" s="5"/>
      <c r="MQ802" s="5"/>
      <c r="MR802" s="5"/>
      <c r="MS802" s="5"/>
      <c r="MT802" s="5"/>
      <c r="MU802" s="5"/>
      <c r="MV802" s="5"/>
      <c r="MW802" s="5"/>
      <c r="MX802" s="5"/>
      <c r="MY802" s="5"/>
      <c r="MZ802" s="5"/>
      <c r="NA802" s="5"/>
      <c r="NB802" s="5"/>
      <c r="NC802" s="5"/>
      <c r="ND802" s="5"/>
      <c r="NE802" s="5"/>
      <c r="NF802" s="5"/>
      <c r="NG802" s="5"/>
      <c r="NH802" s="5"/>
      <c r="NI802" s="5"/>
      <c r="NJ802" s="5"/>
      <c r="NK802" s="5"/>
      <c r="NL802" s="5"/>
      <c r="NM802" s="5"/>
      <c r="NN802" s="5"/>
      <c r="NO802" s="5"/>
      <c r="NP802" s="5"/>
      <c r="NQ802" s="5"/>
      <c r="NR802" s="5"/>
      <c r="NS802" s="5"/>
      <c r="NT802" s="5"/>
      <c r="NU802" s="5"/>
      <c r="NV802" s="5"/>
      <c r="NW802" s="5"/>
      <c r="NX802" s="5"/>
      <c r="NY802" s="5"/>
      <c r="NZ802" s="5"/>
      <c r="OA802" s="5"/>
      <c r="OB802" s="5"/>
      <c r="OC802" s="5"/>
      <c r="OD802" s="5"/>
      <c r="OE802" s="5"/>
      <c r="OF802" s="5"/>
      <c r="OG802" s="5"/>
      <c r="OH802" s="5"/>
      <c r="OI802" s="5"/>
      <c r="OJ802" s="5"/>
      <c r="OK802" s="5"/>
      <c r="OL802" s="5"/>
      <c r="OM802" s="5"/>
      <c r="ON802" s="5"/>
      <c r="OO802" s="5"/>
      <c r="OP802" s="5"/>
      <c r="OQ802" s="5"/>
      <c r="OR802" s="5"/>
      <c r="OS802" s="5"/>
      <c r="OT802" s="5"/>
      <c r="OU802" s="5"/>
      <c r="OV802" s="5"/>
      <c r="OW802" s="5"/>
      <c r="OX802" s="5"/>
      <c r="OY802" s="5"/>
      <c r="OZ802" s="5"/>
      <c r="PA802" s="5"/>
      <c r="PB802" s="5"/>
      <c r="PC802" s="5"/>
      <c r="PD802" s="5"/>
      <c r="PE802" s="5"/>
      <c r="PF802" s="5"/>
      <c r="PG802" s="5"/>
      <c r="PH802" s="5"/>
      <c r="PI802" s="5"/>
      <c r="PJ802" s="5"/>
      <c r="PK802" s="5"/>
      <c r="PL802" s="5"/>
      <c r="PM802" s="5"/>
      <c r="PN802" s="5"/>
      <c r="PO802" s="5"/>
      <c r="PP802" s="5"/>
      <c r="PQ802" s="5"/>
      <c r="PR802" s="5"/>
      <c r="PS802" s="5"/>
      <c r="PT802" s="5"/>
      <c r="PU802" s="5"/>
      <c r="PV802" s="5"/>
      <c r="PW802" s="5"/>
      <c r="PX802" s="5"/>
      <c r="PY802" s="5"/>
      <c r="PZ802" s="5"/>
      <c r="QA802" s="5"/>
      <c r="QB802" s="5"/>
      <c r="QC802" s="5"/>
      <c r="QD802" s="5"/>
      <c r="QE802" s="5"/>
      <c r="QF802" s="5"/>
      <c r="QG802" s="5"/>
      <c r="QH802" s="5"/>
      <c r="QI802" s="5"/>
      <c r="QJ802" s="5"/>
      <c r="QK802" s="5"/>
      <c r="QL802" s="5"/>
      <c r="QM802" s="5"/>
      <c r="QN802" s="5"/>
      <c r="QO802" s="5"/>
      <c r="QP802" s="5"/>
      <c r="QQ802" s="5"/>
      <c r="QR802" s="5"/>
      <c r="QS802" s="5"/>
      <c r="QT802" s="5"/>
      <c r="QU802" s="5"/>
      <c r="QV802" s="5"/>
      <c r="QW802" s="5"/>
      <c r="QX802" s="5"/>
      <c r="QY802" s="5"/>
      <c r="QZ802" s="5"/>
      <c r="RA802" s="5"/>
      <c r="RB802" s="5"/>
      <c r="RC802" s="5"/>
      <c r="RD802" s="5"/>
      <c r="RE802" s="5"/>
      <c r="RF802" s="5"/>
      <c r="RG802" s="5"/>
      <c r="RH802" s="5"/>
      <c r="RI802" s="5"/>
      <c r="RJ802" s="5"/>
      <c r="RK802" s="5"/>
      <c r="RL802" s="5"/>
      <c r="RM802" s="5"/>
      <c r="RN802" s="5"/>
      <c r="RO802" s="5"/>
      <c r="RP802" s="5"/>
      <c r="RQ802" s="5"/>
      <c r="RR802" s="5"/>
      <c r="RS802" s="5"/>
      <c r="RT802" s="5"/>
      <c r="RU802" s="5"/>
      <c r="RV802" s="5"/>
      <c r="RW802" s="5"/>
      <c r="RX802" s="5"/>
      <c r="RY802" s="5"/>
      <c r="RZ802" s="5"/>
      <c r="SA802" s="5"/>
      <c r="SB802" s="5"/>
      <c r="SC802" s="5"/>
      <c r="SD802" s="5"/>
      <c r="SE802" s="5"/>
      <c r="SF802" s="5"/>
      <c r="SG802" s="5"/>
      <c r="SH802" s="5"/>
      <c r="SI802" s="5"/>
      <c r="SJ802" s="5"/>
      <c r="SK802" s="5"/>
      <c r="SL802" s="5"/>
      <c r="SM802" s="5"/>
      <c r="SN802" s="5"/>
      <c r="SO802" s="5"/>
      <c r="SP802" s="5"/>
      <c r="SQ802" s="5"/>
      <c r="SR802" s="5"/>
      <c r="SS802" s="5"/>
      <c r="ST802" s="5"/>
      <c r="SU802" s="5"/>
      <c r="SV802" s="5"/>
      <c r="SW802" s="5"/>
      <c r="SX802" s="5"/>
      <c r="SY802" s="5"/>
      <c r="SZ802" s="5"/>
      <c r="TA802" s="5"/>
      <c r="TB802" s="5"/>
      <c r="TC802" s="5"/>
      <c r="TD802" s="5"/>
      <c r="TE802" s="5"/>
      <c r="TF802" s="5"/>
      <c r="TG802" s="5"/>
      <c r="TH802" s="5"/>
      <c r="TI802" s="5"/>
      <c r="TJ802" s="5"/>
      <c r="TK802" s="5"/>
      <c r="TL802" s="5"/>
      <c r="TM802" s="5"/>
      <c r="TN802" s="5"/>
      <c r="TO802" s="5"/>
      <c r="TP802" s="5"/>
      <c r="TQ802" s="5"/>
      <c r="TR802" s="5"/>
      <c r="TS802" s="5"/>
      <c r="TT802" s="5"/>
      <c r="TU802" s="5"/>
      <c r="TV802" s="5"/>
      <c r="TW802" s="5"/>
      <c r="TX802" s="5"/>
      <c r="TY802" s="5"/>
      <c r="TZ802" s="5"/>
      <c r="UA802" s="5"/>
      <c r="UB802" s="5"/>
      <c r="UC802" s="5"/>
      <c r="UD802" s="5"/>
      <c r="UE802" s="5"/>
      <c r="UF802" s="5"/>
      <c r="UG802" s="5"/>
      <c r="UH802" s="5"/>
      <c r="UI802" s="5"/>
      <c r="UJ802" s="5"/>
      <c r="UK802" s="5"/>
      <c r="UL802" s="5"/>
      <c r="UM802" s="5"/>
      <c r="UN802" s="5"/>
      <c r="UO802" s="5"/>
      <c r="UP802" s="5"/>
      <c r="UQ802" s="5"/>
      <c r="UR802" s="5"/>
      <c r="US802" s="5"/>
      <c r="UT802" s="5"/>
      <c r="UU802" s="5"/>
      <c r="UV802" s="5"/>
      <c r="UW802" s="5"/>
      <c r="UX802" s="5"/>
      <c r="UY802" s="5"/>
      <c r="UZ802" s="5"/>
      <c r="VA802" s="5"/>
      <c r="VB802" s="5"/>
      <c r="VC802" s="5"/>
      <c r="VD802" s="5"/>
      <c r="VE802" s="5"/>
      <c r="VF802" s="5"/>
      <c r="VG802" s="5"/>
      <c r="VH802" s="5"/>
      <c r="VI802" s="5"/>
      <c r="VJ802" s="5"/>
      <c r="VK802" s="5"/>
      <c r="VL802" s="5"/>
      <c r="VM802" s="5"/>
      <c r="VN802" s="5"/>
      <c r="VO802" s="5"/>
      <c r="VP802" s="5"/>
      <c r="VQ802" s="5"/>
      <c r="VR802" s="5"/>
      <c r="VS802" s="5"/>
      <c r="VT802" s="5"/>
      <c r="VU802" s="5"/>
      <c r="VV802" s="5"/>
      <c r="VW802" s="5"/>
      <c r="VX802" s="5"/>
      <c r="VY802" s="5"/>
      <c r="VZ802" s="5"/>
      <c r="WA802" s="5"/>
      <c r="WB802" s="5"/>
      <c r="WC802" s="5"/>
      <c r="WD802" s="5"/>
      <c r="WE802" s="5"/>
      <c r="WF802" s="5"/>
      <c r="WG802" s="5"/>
      <c r="WH802" s="5"/>
      <c r="WI802" s="5"/>
      <c r="WJ802" s="5"/>
      <c r="WK802" s="5"/>
      <c r="WL802" s="5"/>
      <c r="WM802" s="5"/>
      <c r="WN802" s="5"/>
      <c r="WO802" s="5"/>
      <c r="WP802" s="5"/>
      <c r="WQ802" s="5"/>
      <c r="WR802" s="5"/>
      <c r="WS802" s="5"/>
      <c r="WT802" s="5"/>
      <c r="WU802" s="5"/>
      <c r="WV802" s="5"/>
      <c r="WW802" s="5"/>
      <c r="WX802" s="5"/>
      <c r="WY802" s="5"/>
      <c r="WZ802" s="5"/>
      <c r="XA802" s="5"/>
      <c r="XB802" s="5"/>
      <c r="XC802" s="5"/>
      <c r="XD802" s="5"/>
      <c r="XE802" s="5"/>
      <c r="XF802" s="5"/>
      <c r="XG802" s="5"/>
      <c r="XH802" s="5"/>
      <c r="XI802" s="5"/>
      <c r="XJ802" s="5"/>
      <c r="XK802" s="5"/>
      <c r="XL802" s="5"/>
      <c r="XM802" s="5"/>
      <c r="XN802" s="5"/>
      <c r="XO802" s="5"/>
      <c r="XP802" s="5"/>
      <c r="XQ802" s="5"/>
      <c r="XR802" s="5"/>
      <c r="XS802" s="5"/>
      <c r="XT802" s="5"/>
      <c r="XU802" s="5"/>
      <c r="XV802" s="5"/>
      <c r="XW802" s="5"/>
      <c r="XX802" s="5"/>
      <c r="XY802" s="5"/>
      <c r="XZ802" s="5"/>
      <c r="YA802" s="5"/>
      <c r="YB802" s="5"/>
      <c r="YC802" s="5"/>
      <c r="YD802" s="5"/>
      <c r="YE802" s="5"/>
      <c r="YF802" s="5"/>
      <c r="YG802" s="5"/>
      <c r="YH802" s="5"/>
      <c r="YI802" s="5"/>
      <c r="YJ802" s="5"/>
      <c r="YK802" s="5"/>
      <c r="YL802" s="5"/>
      <c r="YM802" s="5"/>
      <c r="YN802" s="5"/>
      <c r="YO802" s="5"/>
      <c r="YP802" s="5"/>
      <c r="YQ802" s="5"/>
      <c r="YR802" s="5"/>
      <c r="YS802" s="5"/>
      <c r="YT802" s="5"/>
      <c r="YU802" s="5"/>
      <c r="YV802" s="5"/>
      <c r="YW802" s="5"/>
      <c r="YX802" s="5"/>
      <c r="YY802" s="5"/>
      <c r="YZ802" s="5"/>
      <c r="ZA802" s="5"/>
      <c r="ZB802" s="5"/>
      <c r="ZC802" s="5"/>
      <c r="ZD802" s="5"/>
      <c r="ZE802" s="5"/>
      <c r="ZF802" s="5"/>
      <c r="ZG802" s="5"/>
      <c r="ZH802" s="5"/>
      <c r="ZI802" s="5"/>
      <c r="ZJ802" s="5"/>
      <c r="ZK802" s="5"/>
      <c r="ZL802" s="5"/>
      <c r="ZM802" s="5"/>
      <c r="ZN802" s="5"/>
      <c r="ZO802" s="5"/>
      <c r="ZP802" s="5"/>
      <c r="ZQ802" s="5"/>
      <c r="ZR802" s="5"/>
      <c r="ZS802" s="5"/>
      <c r="ZT802" s="5"/>
      <c r="ZU802" s="5"/>
      <c r="ZV802" s="5"/>
      <c r="ZW802" s="5"/>
      <c r="ZX802" s="5"/>
      <c r="ZY802" s="5"/>
      <c r="ZZ802" s="5"/>
      <c r="AAA802" s="5"/>
      <c r="AAB802" s="5"/>
      <c r="AAC802" s="5"/>
      <c r="AAD802" s="5"/>
      <c r="AAE802" s="5"/>
      <c r="AAF802" s="5"/>
      <c r="AAG802" s="5"/>
      <c r="AAH802" s="5"/>
      <c r="AAI802" s="5"/>
      <c r="AAJ802" s="5"/>
      <c r="AAK802" s="5"/>
      <c r="AAL802" s="5"/>
      <c r="AAM802" s="5"/>
      <c r="AAN802" s="5"/>
      <c r="AAO802" s="5"/>
      <c r="AAP802" s="5"/>
      <c r="AAQ802" s="5"/>
      <c r="AAR802" s="5"/>
      <c r="AAS802" s="5"/>
      <c r="AAT802" s="5"/>
      <c r="AAU802" s="5"/>
      <c r="AAV802" s="5"/>
      <c r="AAW802" s="5"/>
      <c r="AAX802" s="5"/>
      <c r="AAY802" s="5"/>
      <c r="AAZ802" s="5"/>
      <c r="ABA802" s="5"/>
      <c r="ABB802" s="5"/>
      <c r="ABC802" s="5"/>
      <c r="ABD802" s="5"/>
      <c r="ABE802" s="5"/>
      <c r="ABF802" s="5"/>
      <c r="ABG802" s="5"/>
      <c r="ABH802" s="5"/>
      <c r="ABI802" s="5"/>
      <c r="ABJ802" s="5"/>
      <c r="ABK802" s="5"/>
      <c r="ABL802" s="5"/>
      <c r="ABM802" s="5"/>
      <c r="ABN802" s="5"/>
      <c r="ABO802" s="5"/>
      <c r="ABP802" s="5"/>
      <c r="ABQ802" s="5"/>
      <c r="ABR802" s="5"/>
      <c r="ABS802" s="5"/>
      <c r="ABT802" s="5"/>
      <c r="ABU802" s="5"/>
      <c r="ABV802" s="5"/>
      <c r="ABW802" s="5"/>
      <c r="ABX802" s="5"/>
      <c r="ABY802" s="5"/>
      <c r="ABZ802" s="5"/>
      <c r="ACA802" s="5"/>
      <c r="ACB802" s="5"/>
      <c r="ACC802" s="5"/>
      <c r="ACD802" s="5"/>
      <c r="ACE802" s="5"/>
      <c r="ACF802" s="5"/>
      <c r="ACG802" s="5"/>
      <c r="ACH802" s="5"/>
      <c r="ACI802" s="5"/>
      <c r="ACJ802" s="5"/>
      <c r="ACK802" s="5"/>
      <c r="ACL802" s="5"/>
      <c r="ACM802" s="5"/>
      <c r="ACN802" s="5"/>
      <c r="ACO802" s="5"/>
      <c r="ACP802" s="5"/>
      <c r="ACQ802" s="5"/>
      <c r="ACR802" s="5"/>
      <c r="ACS802" s="5"/>
      <c r="ACT802" s="5"/>
      <c r="ACU802" s="5"/>
      <c r="ACV802" s="5"/>
      <c r="ACW802" s="5"/>
      <c r="ACX802" s="5"/>
      <c r="ACY802" s="5"/>
      <c r="ACZ802" s="5"/>
      <c r="ADA802" s="5"/>
      <c r="ADB802" s="5"/>
      <c r="ADC802" s="5"/>
      <c r="ADD802" s="5"/>
      <c r="ADE802" s="5"/>
      <c r="ADF802" s="5"/>
      <c r="ADG802" s="5"/>
      <c r="ADH802" s="5"/>
      <c r="ADI802" s="5"/>
      <c r="ADJ802" s="5"/>
      <c r="ADK802" s="5"/>
      <c r="ADL802" s="5"/>
      <c r="ADM802" s="5"/>
      <c r="ADN802" s="5"/>
      <c r="ADO802" s="5"/>
      <c r="ADP802" s="5"/>
      <c r="ADQ802" s="5"/>
      <c r="ADR802" s="5"/>
      <c r="ADS802" s="5"/>
      <c r="ADT802" s="5"/>
      <c r="ADU802" s="5"/>
      <c r="ADV802" s="5"/>
      <c r="ADW802" s="5"/>
      <c r="ADX802" s="5"/>
      <c r="ADY802" s="5"/>
      <c r="ADZ802" s="5"/>
      <c r="AEA802" s="5"/>
      <c r="AEB802" s="5"/>
      <c r="AEC802" s="5"/>
      <c r="AED802" s="5"/>
      <c r="AEE802" s="5"/>
      <c r="AEF802" s="5"/>
      <c r="AEG802" s="5"/>
      <c r="AEH802" s="5"/>
      <c r="AEI802" s="5"/>
      <c r="AEJ802" s="5"/>
      <c r="AEK802" s="5"/>
      <c r="AEL802" s="5"/>
      <c r="AEM802" s="5"/>
      <c r="AEN802" s="5"/>
      <c r="AEO802" s="5"/>
      <c r="AEP802" s="5"/>
      <c r="AEQ802" s="5"/>
      <c r="AER802" s="5"/>
      <c r="AES802" s="5"/>
      <c r="AET802" s="5"/>
      <c r="AEU802" s="5"/>
      <c r="AEV802" s="5"/>
      <c r="AEW802" s="5"/>
      <c r="AEX802" s="5"/>
      <c r="AEY802" s="5"/>
      <c r="AEZ802" s="5"/>
      <c r="AFA802" s="5"/>
      <c r="AFB802" s="5"/>
      <c r="AFC802" s="5"/>
      <c r="AFD802" s="5"/>
      <c r="AFE802" s="5"/>
      <c r="AFF802" s="5"/>
      <c r="AFG802" s="5"/>
      <c r="AFH802" s="5"/>
      <c r="AFI802" s="5"/>
      <c r="AFJ802" s="5"/>
      <c r="AFK802" s="5"/>
      <c r="AFL802" s="5"/>
      <c r="AFM802" s="5"/>
      <c r="AFN802" s="5"/>
      <c r="AFO802" s="5"/>
      <c r="AFP802" s="5"/>
      <c r="AFQ802" s="5"/>
      <c r="AFR802" s="5"/>
      <c r="AFS802" s="5"/>
      <c r="AFT802" s="5"/>
      <c r="AFU802" s="5"/>
      <c r="AFV802" s="5"/>
      <c r="AFW802" s="5"/>
      <c r="AFX802" s="5"/>
      <c r="AFY802" s="5"/>
      <c r="AFZ802" s="5"/>
      <c r="AGA802" s="5"/>
      <c r="AGB802" s="5"/>
      <c r="AGC802" s="5"/>
      <c r="AGD802" s="5"/>
      <c r="AGE802" s="5"/>
      <c r="AGF802" s="5"/>
      <c r="AGG802" s="5"/>
      <c r="AGH802" s="5"/>
      <c r="AGI802" s="5"/>
      <c r="AGJ802" s="5"/>
      <c r="AGK802" s="5"/>
      <c r="AGL802" s="5"/>
      <c r="AGM802" s="5"/>
      <c r="AGN802" s="5"/>
      <c r="AGO802" s="5"/>
      <c r="AGP802" s="5"/>
      <c r="AGQ802" s="5"/>
      <c r="AGR802" s="5"/>
      <c r="AGS802" s="5"/>
      <c r="AGT802" s="5"/>
      <c r="AGU802" s="5"/>
      <c r="AGV802" s="5"/>
      <c r="AGW802" s="5"/>
      <c r="AGX802" s="5"/>
      <c r="AGY802" s="5"/>
      <c r="AGZ802" s="5"/>
      <c r="AHA802" s="5"/>
      <c r="AHB802" s="5"/>
      <c r="AHC802" s="5"/>
      <c r="AHD802" s="5"/>
      <c r="AHE802" s="5"/>
      <c r="AHF802" s="5"/>
      <c r="AHG802" s="5"/>
      <c r="AHH802" s="5"/>
      <c r="AHI802" s="5"/>
      <c r="AHJ802" s="5"/>
      <c r="AHK802" s="5"/>
      <c r="AHL802" s="5"/>
      <c r="AHM802" s="5"/>
      <c r="AHN802" s="5"/>
      <c r="AHO802" s="5"/>
      <c r="AHP802" s="5"/>
      <c r="AHQ802" s="5"/>
      <c r="AHR802" s="5"/>
      <c r="AHS802" s="5"/>
      <c r="AHT802" s="5"/>
      <c r="AHU802" s="5"/>
      <c r="AHV802" s="5"/>
      <c r="AHW802" s="5"/>
      <c r="AHX802" s="5"/>
      <c r="AHY802" s="5"/>
      <c r="AHZ802" s="5"/>
      <c r="AIA802" s="5"/>
      <c r="AIB802" s="5"/>
      <c r="AIC802" s="5"/>
      <c r="AID802" s="5"/>
      <c r="AIE802" s="5"/>
      <c r="AIF802" s="5"/>
      <c r="AIG802" s="5"/>
      <c r="AIH802" s="5"/>
      <c r="AII802" s="5"/>
      <c r="AIJ802" s="5"/>
      <c r="AIK802" s="5"/>
      <c r="AIL802" s="5"/>
      <c r="AIM802" s="5"/>
      <c r="AIN802" s="5"/>
      <c r="AIO802" s="5"/>
      <c r="AIP802" s="5"/>
      <c r="AIQ802" s="5"/>
      <c r="AIR802" s="5"/>
      <c r="AIS802" s="5"/>
      <c r="AIT802" s="5"/>
      <c r="AIU802" s="5"/>
      <c r="AIV802" s="5"/>
      <c r="AIW802" s="5"/>
      <c r="AIX802" s="5"/>
      <c r="AIY802" s="5"/>
      <c r="AIZ802" s="5"/>
      <c r="AJA802" s="5"/>
      <c r="AJB802" s="5"/>
      <c r="AJC802" s="5"/>
      <c r="AJD802" s="5"/>
      <c r="AJE802" s="5"/>
      <c r="AJF802" s="5"/>
      <c r="AJG802" s="5"/>
      <c r="AJH802" s="5"/>
      <c r="AJI802" s="5"/>
      <c r="AJJ802" s="5"/>
      <c r="AJK802" s="5"/>
      <c r="AJL802" s="5"/>
      <c r="AJM802" s="5"/>
      <c r="AJN802" s="5"/>
      <c r="AJO802" s="5"/>
      <c r="AJP802" s="5"/>
      <c r="AJQ802" s="5"/>
      <c r="AJR802" s="5"/>
      <c r="AJS802" s="5"/>
      <c r="AJT802" s="5"/>
      <c r="AJU802" s="5"/>
      <c r="AJV802" s="5"/>
      <c r="AJW802" s="5"/>
      <c r="AJX802" s="5"/>
      <c r="AJY802" s="5"/>
      <c r="AJZ802" s="5"/>
      <c r="AKA802" s="5"/>
      <c r="AKB802" s="5"/>
      <c r="AKC802" s="5"/>
      <c r="AKD802" s="5"/>
      <c r="AKE802" s="5"/>
      <c r="AKF802" s="5"/>
      <c r="AKG802" s="5"/>
      <c r="AKH802" s="5"/>
      <c r="AKI802" s="5"/>
      <c r="AKJ802" s="5"/>
      <c r="AKK802" s="5"/>
      <c r="AKL802" s="5"/>
      <c r="AKM802" s="5"/>
      <c r="AKN802" s="5"/>
      <c r="AKO802" s="5"/>
      <c r="AKP802" s="5"/>
      <c r="AKQ802" s="5"/>
      <c r="AKR802" s="5"/>
      <c r="AKS802" s="5"/>
      <c r="AKT802" s="5"/>
      <c r="AKU802" s="5"/>
      <c r="AKV802" s="5"/>
      <c r="AKW802" s="5"/>
      <c r="AKX802" s="5"/>
      <c r="AKY802" s="5"/>
      <c r="AKZ802" s="5"/>
      <c r="ALA802" s="5"/>
      <c r="ALB802" s="5"/>
      <c r="ALC802" s="5"/>
      <c r="ALD802" s="5"/>
      <c r="ALE802" s="5"/>
      <c r="ALF802" s="5"/>
      <c r="ALG802" s="5"/>
      <c r="ALH802" s="5"/>
      <c r="ALI802" s="5"/>
      <c r="ALJ802" s="5"/>
      <c r="ALK802" s="5"/>
      <c r="ALL802" s="5"/>
      <c r="ALM802" s="5"/>
      <c r="ALN802" s="5"/>
      <c r="ALO802" s="5"/>
      <c r="ALP802" s="5"/>
      <c r="ALQ802" s="5"/>
      <c r="ALR802" s="5"/>
      <c r="ALS802" s="5"/>
      <c r="ALT802" s="5"/>
      <c r="ALU802" s="5"/>
      <c r="ALV802" s="5"/>
      <c r="ALW802" s="5"/>
      <c r="ALX802" s="5"/>
      <c r="ALY802" s="5"/>
      <c r="ALZ802" s="5"/>
      <c r="AMA802" s="5"/>
      <c r="AMB802" s="5"/>
      <c r="AMC802" s="5"/>
      <c r="AMD802" s="5"/>
      <c r="AME802" s="5"/>
      <c r="AMF802" s="5"/>
      <c r="AMG802" s="5"/>
      <c r="AMH802" s="5"/>
      <c r="AMI802" s="5"/>
      <c r="AMJ802" s="5"/>
      <c r="AMK802" s="5"/>
      <c r="AML802" s="5"/>
      <c r="AMM802" s="5"/>
      <c r="AMN802" s="5"/>
      <c r="AMO802" s="5"/>
      <c r="AMP802" s="5"/>
      <c r="AMQ802" s="5"/>
      <c r="AMR802" s="5"/>
      <c r="AMS802" s="5"/>
      <c r="AMT802" s="5"/>
      <c r="AMU802" s="5"/>
      <c r="AMV802" s="5"/>
      <c r="AMW802" s="5"/>
      <c r="AMX802" s="5"/>
      <c r="AMY802" s="5"/>
      <c r="AMZ802" s="5"/>
      <c r="ANA802" s="5"/>
      <c r="ANB802" s="5"/>
      <c r="ANC802" s="5"/>
      <c r="AND802" s="5"/>
      <c r="ANE802" s="5"/>
      <c r="ANF802" s="5"/>
      <c r="ANG802" s="5"/>
      <c r="ANH802" s="5"/>
      <c r="ANI802" s="5"/>
      <c r="ANJ802" s="5"/>
      <c r="ANK802" s="5"/>
      <c r="ANL802" s="5"/>
      <c r="ANM802" s="5"/>
      <c r="ANN802" s="5"/>
      <c r="ANO802" s="5"/>
      <c r="ANP802" s="5"/>
      <c r="ANQ802" s="5"/>
      <c r="ANR802" s="5"/>
      <c r="ANS802" s="5"/>
      <c r="ANT802" s="5"/>
      <c r="ANU802" s="5"/>
      <c r="ANV802" s="5"/>
      <c r="ANW802" s="5"/>
      <c r="ANX802" s="5"/>
      <c r="ANY802" s="5"/>
      <c r="ANZ802" s="5"/>
      <c r="AOA802" s="5"/>
      <c r="AOB802" s="5"/>
      <c r="AOC802" s="5"/>
      <c r="AOD802" s="5"/>
      <c r="AOE802" s="5"/>
      <c r="AOF802" s="5"/>
      <c r="AOG802" s="5"/>
      <c r="AOH802" s="5"/>
      <c r="AOI802" s="5"/>
      <c r="AOJ802" s="5"/>
      <c r="AOK802" s="5"/>
      <c r="AOL802" s="5"/>
      <c r="AOM802" s="5"/>
      <c r="AON802" s="5"/>
      <c r="AOO802" s="5"/>
      <c r="AOP802" s="5"/>
      <c r="AOQ802" s="5"/>
      <c r="AOR802" s="5"/>
      <c r="AOS802" s="5"/>
      <c r="AOT802" s="5"/>
      <c r="AOU802" s="5"/>
      <c r="AOV802" s="5"/>
      <c r="AOW802" s="5"/>
      <c r="AOX802" s="5"/>
      <c r="AOY802" s="5"/>
      <c r="AOZ802" s="5"/>
      <c r="APA802" s="5"/>
      <c r="APB802" s="5"/>
      <c r="APC802" s="5"/>
      <c r="APD802" s="5"/>
      <c r="APE802" s="5"/>
      <c r="APF802" s="5"/>
      <c r="APG802" s="5"/>
      <c r="APH802" s="5"/>
      <c r="API802" s="5"/>
      <c r="APJ802" s="5"/>
      <c r="APK802" s="5"/>
      <c r="APL802" s="5"/>
      <c r="APM802" s="5"/>
      <c r="APN802" s="5"/>
      <c r="APO802" s="5"/>
      <c r="APP802" s="5"/>
      <c r="APQ802" s="5"/>
      <c r="APR802" s="5"/>
      <c r="APS802" s="5"/>
      <c r="APT802" s="5"/>
      <c r="APU802" s="5"/>
      <c r="APV802" s="5"/>
      <c r="APW802" s="5"/>
      <c r="APX802" s="5"/>
      <c r="APY802" s="5"/>
      <c r="APZ802" s="5"/>
      <c r="AQA802" s="5"/>
      <c r="AQB802" s="5"/>
      <c r="AQC802" s="5"/>
      <c r="AQD802" s="5"/>
      <c r="AQE802" s="5"/>
      <c r="AQF802" s="5"/>
      <c r="AQG802" s="5"/>
      <c r="AQH802" s="5"/>
      <c r="AQI802" s="5"/>
      <c r="AQJ802" s="5"/>
      <c r="AQK802" s="5"/>
      <c r="AQL802" s="5"/>
      <c r="AQM802" s="5"/>
      <c r="AQN802" s="5"/>
      <c r="AQO802" s="5"/>
      <c r="AQP802" s="5"/>
      <c r="AQQ802" s="5"/>
      <c r="AQR802" s="5"/>
      <c r="AQS802" s="5"/>
      <c r="AQT802" s="5"/>
      <c r="AQU802" s="5"/>
      <c r="AQV802" s="5"/>
      <c r="AQW802" s="5"/>
      <c r="AQX802" s="5"/>
      <c r="AQY802" s="5"/>
      <c r="AQZ802" s="5"/>
      <c r="ARA802" s="5"/>
      <c r="ARB802" s="5"/>
      <c r="ARC802" s="5"/>
      <c r="ARD802" s="5"/>
      <c r="ARE802" s="5"/>
      <c r="ARF802" s="5"/>
      <c r="ARG802" s="5"/>
      <c r="ARH802" s="5"/>
      <c r="ARI802" s="5"/>
      <c r="ARJ802" s="5"/>
      <c r="ARK802" s="5"/>
      <c r="ARL802" s="5"/>
      <c r="ARM802" s="5"/>
      <c r="ARN802" s="5"/>
      <c r="ARO802" s="5"/>
      <c r="ARP802" s="5"/>
      <c r="ARQ802" s="5"/>
      <c r="ARR802" s="5"/>
      <c r="ARS802" s="5"/>
      <c r="ART802" s="5"/>
      <c r="ARU802" s="5"/>
      <c r="ARV802" s="5"/>
      <c r="ARW802" s="5"/>
      <c r="ARX802" s="5"/>
      <c r="ARY802" s="5"/>
      <c r="ARZ802" s="5"/>
      <c r="ASA802" s="5"/>
      <c r="ASB802" s="5"/>
      <c r="ASC802" s="5"/>
      <c r="ASD802" s="5"/>
      <c r="ASE802" s="5"/>
      <c r="ASF802" s="5"/>
      <c r="ASG802" s="5"/>
      <c r="ASH802" s="5"/>
      <c r="ASI802" s="5"/>
      <c r="ASJ802" s="5"/>
      <c r="ASK802" s="5"/>
      <c r="ASL802" s="5"/>
      <c r="ASM802" s="5"/>
      <c r="ASN802" s="5"/>
      <c r="ASO802" s="5"/>
      <c r="ASP802" s="5"/>
      <c r="ASQ802" s="5"/>
      <c r="ASR802" s="5"/>
      <c r="ASS802" s="5"/>
      <c r="AST802" s="5"/>
      <c r="ASU802" s="5"/>
      <c r="ASV802" s="5"/>
      <c r="ASW802" s="5"/>
      <c r="ASX802" s="5"/>
      <c r="ASY802" s="5"/>
      <c r="ASZ802" s="5"/>
      <c r="ATA802" s="5"/>
      <c r="ATB802" s="5"/>
      <c r="ATC802" s="5"/>
      <c r="ATD802" s="5"/>
      <c r="ATE802" s="5"/>
      <c r="ATF802" s="5"/>
      <c r="ATG802" s="5"/>
      <c r="ATH802" s="5"/>
      <c r="ATI802" s="5"/>
      <c r="ATJ802" s="5"/>
      <c r="ATK802" s="5"/>
      <c r="ATL802" s="5"/>
      <c r="ATM802" s="5"/>
      <c r="ATN802" s="5"/>
      <c r="ATO802" s="5"/>
      <c r="ATP802" s="5"/>
      <c r="ATQ802" s="5"/>
      <c r="ATR802" s="5"/>
      <c r="ATS802" s="5"/>
      <c r="ATT802" s="5"/>
      <c r="ATU802" s="5"/>
      <c r="ATV802" s="5"/>
      <c r="ATW802" s="5"/>
      <c r="ATX802" s="5"/>
      <c r="ATY802" s="5"/>
      <c r="ATZ802" s="5"/>
      <c r="AUA802" s="5"/>
      <c r="AUB802" s="5"/>
      <c r="AUC802" s="5"/>
      <c r="AUD802" s="5"/>
      <c r="AUE802" s="5"/>
      <c r="AUF802" s="5"/>
      <c r="AUG802" s="5"/>
      <c r="AUH802" s="5"/>
      <c r="AUI802" s="5"/>
      <c r="AUJ802" s="5"/>
      <c r="AUK802" s="5"/>
      <c r="AUL802" s="5"/>
      <c r="AUM802" s="5"/>
      <c r="AUN802" s="5"/>
      <c r="AUO802" s="5"/>
      <c r="AUP802" s="5"/>
      <c r="AUQ802" s="5"/>
      <c r="AUR802" s="5"/>
      <c r="AUS802" s="5"/>
      <c r="AUT802" s="5"/>
      <c r="AUU802" s="5"/>
      <c r="AUV802" s="5"/>
      <c r="AUW802" s="5"/>
      <c r="AUX802" s="5"/>
      <c r="AUY802" s="5"/>
      <c r="AUZ802" s="5"/>
      <c r="AVA802" s="5"/>
      <c r="AVB802" s="5"/>
      <c r="AVC802" s="5"/>
      <c r="AVD802" s="5"/>
      <c r="AVE802" s="5"/>
      <c r="AVF802" s="5"/>
      <c r="AVG802" s="5"/>
      <c r="AVH802" s="5"/>
      <c r="AVI802" s="5"/>
      <c r="AVJ802" s="5"/>
      <c r="AVK802" s="5"/>
      <c r="AVL802" s="5"/>
      <c r="AVM802" s="5"/>
      <c r="AVN802" s="5"/>
      <c r="AVO802" s="5"/>
      <c r="AVP802" s="5"/>
      <c r="AVQ802" s="5"/>
      <c r="AVR802" s="5"/>
      <c r="AVS802" s="5"/>
      <c r="AVT802" s="5"/>
      <c r="AVU802" s="5"/>
      <c r="AVV802" s="5"/>
      <c r="AVW802" s="5"/>
      <c r="AVX802" s="5"/>
      <c r="AVY802" s="5"/>
      <c r="AVZ802" s="5"/>
      <c r="AWA802" s="5"/>
      <c r="AWB802" s="5"/>
      <c r="AWC802" s="5"/>
      <c r="AWD802" s="5"/>
      <c r="AWE802" s="5"/>
      <c r="AWF802" s="5"/>
      <c r="AWG802" s="5"/>
      <c r="AWH802" s="5"/>
      <c r="AWI802" s="5"/>
      <c r="AWJ802" s="5"/>
      <c r="AWK802" s="5"/>
      <c r="AWL802" s="5"/>
      <c r="AWM802" s="5"/>
      <c r="AWN802" s="5"/>
      <c r="AWO802" s="5"/>
      <c r="AWP802" s="5"/>
      <c r="AWQ802" s="5"/>
      <c r="AWR802" s="5"/>
      <c r="AWS802" s="5"/>
      <c r="AWT802" s="5"/>
      <c r="AWU802" s="5"/>
      <c r="AWV802" s="5"/>
      <c r="AWW802" s="5"/>
      <c r="AWX802" s="5"/>
      <c r="AWY802" s="5"/>
      <c r="AWZ802" s="5"/>
      <c r="AXA802" s="5"/>
      <c r="AXB802" s="5"/>
      <c r="AXC802" s="5"/>
      <c r="AXD802" s="5"/>
      <c r="AXE802" s="5"/>
      <c r="AXF802" s="5"/>
      <c r="AXG802" s="5"/>
      <c r="AXH802" s="5"/>
      <c r="AXI802" s="5"/>
      <c r="AXJ802" s="5"/>
      <c r="AXK802" s="5"/>
      <c r="AXL802" s="5"/>
      <c r="AXM802" s="5"/>
      <c r="AXN802" s="5"/>
      <c r="AXO802" s="5"/>
      <c r="AXP802" s="5"/>
      <c r="AXQ802" s="5"/>
      <c r="AXR802" s="5"/>
      <c r="AXS802" s="5"/>
      <c r="AXT802" s="5"/>
      <c r="AXU802" s="5"/>
      <c r="AXV802" s="5"/>
      <c r="AXW802" s="5"/>
      <c r="AXX802" s="5"/>
      <c r="AXY802" s="5"/>
      <c r="AXZ802" s="5"/>
      <c r="AYA802" s="5"/>
      <c r="AYB802" s="5"/>
      <c r="AYC802" s="5"/>
      <c r="AYD802" s="5"/>
      <c r="AYE802" s="5"/>
      <c r="AYF802" s="5"/>
      <c r="AYG802" s="5"/>
      <c r="AYH802" s="5"/>
      <c r="AYI802" s="5"/>
      <c r="AYJ802" s="5"/>
      <c r="AYK802" s="5"/>
      <c r="AYL802" s="5"/>
      <c r="AYM802" s="5"/>
      <c r="AYN802" s="5"/>
      <c r="AYO802" s="5"/>
      <c r="AYP802" s="5"/>
      <c r="AYQ802" s="5"/>
      <c r="AYR802" s="5"/>
      <c r="AYS802" s="5"/>
      <c r="AYT802" s="5"/>
      <c r="AYU802" s="5"/>
      <c r="AYV802" s="5"/>
      <c r="AYW802" s="5"/>
      <c r="AYX802" s="5"/>
      <c r="AYY802" s="5"/>
      <c r="AYZ802" s="5"/>
      <c r="AZA802" s="5"/>
      <c r="AZB802" s="5"/>
      <c r="AZC802" s="5"/>
      <c r="AZD802" s="5"/>
      <c r="AZE802" s="5"/>
      <c r="AZF802" s="5"/>
      <c r="AZG802" s="5"/>
      <c r="AZH802" s="5"/>
      <c r="AZI802" s="5"/>
      <c r="AZJ802" s="5"/>
      <c r="AZK802" s="5"/>
      <c r="AZL802" s="5"/>
      <c r="AZM802" s="5"/>
      <c r="AZN802" s="5"/>
      <c r="AZO802" s="5"/>
      <c r="AZP802" s="5"/>
      <c r="AZQ802" s="5"/>
      <c r="AZR802" s="5"/>
      <c r="AZS802" s="5"/>
      <c r="AZT802" s="5"/>
      <c r="AZU802" s="5"/>
      <c r="AZV802" s="5"/>
      <c r="AZW802" s="5"/>
      <c r="AZX802" s="5"/>
      <c r="AZY802" s="5"/>
      <c r="AZZ802" s="5"/>
      <c r="BAA802" s="5"/>
      <c r="BAB802" s="5"/>
      <c r="BAC802" s="5"/>
      <c r="BAD802" s="5"/>
      <c r="BAE802" s="5"/>
      <c r="BAF802" s="5"/>
      <c r="BAG802" s="5"/>
      <c r="BAH802" s="5"/>
      <c r="BAI802" s="5"/>
      <c r="BAJ802" s="5"/>
      <c r="BAK802" s="5"/>
      <c r="BAL802" s="5"/>
      <c r="BAM802" s="5"/>
      <c r="BAN802" s="5"/>
      <c r="BAO802" s="5"/>
      <c r="BAP802" s="5"/>
      <c r="BAQ802" s="5"/>
      <c r="BAR802" s="5"/>
      <c r="BAS802" s="5"/>
      <c r="BAT802" s="5"/>
      <c r="BAU802" s="5"/>
      <c r="BAV802" s="5"/>
      <c r="BAW802" s="5"/>
      <c r="BAX802" s="5"/>
      <c r="BAY802" s="5"/>
      <c r="BAZ802" s="5"/>
      <c r="BBA802" s="5"/>
      <c r="BBB802" s="5"/>
      <c r="BBC802" s="5"/>
      <c r="BBD802" s="5"/>
      <c r="BBE802" s="5"/>
      <c r="BBF802" s="5"/>
      <c r="BBG802" s="5"/>
      <c r="BBH802" s="5"/>
      <c r="BBI802" s="5"/>
      <c r="BBJ802" s="5"/>
      <c r="BBK802" s="5"/>
      <c r="BBL802" s="5"/>
      <c r="BBM802" s="5"/>
      <c r="BBN802" s="5"/>
      <c r="BBO802" s="5"/>
      <c r="BBP802" s="5"/>
      <c r="BBQ802" s="5"/>
      <c r="BBR802" s="5"/>
      <c r="BBS802" s="5"/>
      <c r="BBT802" s="5"/>
      <c r="BBU802" s="5"/>
      <c r="BBV802" s="5"/>
      <c r="BBW802" s="5"/>
      <c r="BBX802" s="5"/>
      <c r="BBY802" s="5"/>
      <c r="BBZ802" s="5"/>
      <c r="BCA802" s="5"/>
      <c r="BCB802" s="5"/>
      <c r="BCC802" s="5"/>
      <c r="BCD802" s="5"/>
      <c r="BCE802" s="5"/>
      <c r="BCF802" s="5"/>
      <c r="BCG802" s="5"/>
      <c r="BCH802" s="5"/>
      <c r="BCI802" s="5"/>
      <c r="BCJ802" s="5"/>
      <c r="BCK802" s="5"/>
      <c r="BCL802" s="5"/>
      <c r="BCM802" s="5"/>
      <c r="BCN802" s="5"/>
      <c r="BCO802" s="5"/>
      <c r="BCP802" s="5"/>
      <c r="BCQ802" s="5"/>
      <c r="BCR802" s="5"/>
      <c r="BCS802" s="5"/>
      <c r="BCT802" s="5"/>
      <c r="BCU802" s="5"/>
      <c r="BCV802" s="5"/>
      <c r="BCW802" s="5"/>
      <c r="BCX802" s="5"/>
      <c r="BCY802" s="5"/>
      <c r="BCZ802" s="5"/>
      <c r="BDA802" s="5"/>
      <c r="BDB802" s="5"/>
      <c r="BDC802" s="5"/>
      <c r="BDD802" s="5"/>
      <c r="BDE802" s="5"/>
      <c r="BDF802" s="5"/>
      <c r="BDG802" s="5"/>
      <c r="BDH802" s="5"/>
      <c r="BDI802" s="5"/>
      <c r="BDJ802" s="5"/>
      <c r="BDK802" s="5"/>
      <c r="BDL802" s="5"/>
      <c r="BDM802" s="5"/>
      <c r="BDN802" s="5"/>
      <c r="BDO802" s="5"/>
      <c r="BDP802" s="5"/>
      <c r="BDQ802" s="5"/>
      <c r="BDR802" s="5"/>
      <c r="BDS802" s="5"/>
      <c r="BDT802" s="5"/>
      <c r="BDU802" s="5"/>
      <c r="BDV802" s="5"/>
      <c r="BDW802" s="5"/>
      <c r="BDX802" s="5"/>
      <c r="BDY802" s="5"/>
      <c r="BDZ802" s="5"/>
      <c r="BEA802" s="5"/>
      <c r="BEB802" s="5"/>
      <c r="BEC802" s="5"/>
      <c r="BED802" s="5"/>
      <c r="BEE802" s="5"/>
      <c r="BEF802" s="5"/>
      <c r="BEG802" s="5"/>
      <c r="BEH802" s="5"/>
      <c r="BEI802" s="5"/>
      <c r="BEJ802" s="5"/>
      <c r="BEK802" s="5"/>
      <c r="BEL802" s="5"/>
      <c r="BEM802" s="5"/>
      <c r="BEN802" s="5"/>
      <c r="BEO802" s="5"/>
      <c r="BEP802" s="5"/>
      <c r="BEQ802" s="5"/>
      <c r="BER802" s="5"/>
      <c r="BES802" s="5"/>
      <c r="BET802" s="5"/>
      <c r="BEU802" s="5"/>
      <c r="BEV802" s="5"/>
      <c r="BEW802" s="5"/>
      <c r="BEX802" s="5"/>
      <c r="BEY802" s="5"/>
      <c r="BEZ802" s="5"/>
      <c r="BFA802" s="5"/>
      <c r="BFB802" s="5"/>
      <c r="BFC802" s="5"/>
      <c r="BFD802" s="5"/>
      <c r="BFE802" s="5"/>
      <c r="BFF802" s="5"/>
      <c r="BFG802" s="5"/>
      <c r="BFH802" s="5"/>
      <c r="BFI802" s="5"/>
      <c r="BFJ802" s="5"/>
      <c r="BFK802" s="5"/>
      <c r="BFL802" s="5"/>
      <c r="BFM802" s="5"/>
      <c r="BFN802" s="5"/>
      <c r="BFO802" s="5"/>
      <c r="BFP802" s="5"/>
      <c r="BFQ802" s="5"/>
      <c r="BFR802" s="5"/>
      <c r="BFS802" s="5"/>
      <c r="BFT802" s="5"/>
      <c r="BFU802" s="5"/>
      <c r="BFV802" s="5"/>
      <c r="BFW802" s="5"/>
      <c r="BFX802" s="5"/>
      <c r="BFY802" s="5"/>
      <c r="BFZ802" s="5"/>
      <c r="BGA802" s="5"/>
      <c r="BGB802" s="5"/>
      <c r="BGC802" s="5"/>
      <c r="BGD802" s="5"/>
      <c r="BGE802" s="5"/>
      <c r="BGF802" s="5"/>
      <c r="BGG802" s="5"/>
      <c r="BGH802" s="5"/>
      <c r="BGI802" s="5"/>
      <c r="BGJ802" s="5"/>
      <c r="BGK802" s="5"/>
      <c r="BGL802" s="5"/>
      <c r="BGM802" s="5"/>
      <c r="BGN802" s="5"/>
      <c r="BGO802" s="5"/>
      <c r="BGP802" s="5"/>
      <c r="BGQ802" s="5"/>
      <c r="BGR802" s="5"/>
      <c r="BGS802" s="5"/>
      <c r="BGT802" s="5"/>
      <c r="BGU802" s="5"/>
      <c r="BGV802" s="5"/>
      <c r="BGW802" s="5"/>
      <c r="BGX802" s="5"/>
      <c r="BGY802" s="5"/>
      <c r="BGZ802" s="5"/>
      <c r="BHA802" s="5"/>
      <c r="BHB802" s="5"/>
      <c r="BHC802" s="5"/>
      <c r="BHD802" s="5"/>
      <c r="BHE802" s="5"/>
      <c r="BHF802" s="5"/>
      <c r="BHG802" s="5"/>
      <c r="BHH802" s="5"/>
      <c r="BHI802" s="5"/>
      <c r="BHJ802" s="5"/>
      <c r="BHK802" s="5"/>
      <c r="BHL802" s="5"/>
      <c r="BHM802" s="5"/>
      <c r="BHN802" s="5"/>
      <c r="BHO802" s="5"/>
      <c r="BHP802" s="5"/>
      <c r="BHQ802" s="5"/>
      <c r="BHR802" s="5"/>
      <c r="BHS802" s="5"/>
      <c r="BHT802" s="5"/>
      <c r="BHU802" s="5"/>
      <c r="BHV802" s="5"/>
      <c r="BHW802" s="5"/>
      <c r="BHX802" s="5"/>
      <c r="BHY802" s="5"/>
      <c r="BHZ802" s="5"/>
      <c r="BIA802" s="5"/>
      <c r="BIB802" s="5"/>
      <c r="BIC802" s="5"/>
      <c r="BID802" s="5"/>
      <c r="BIE802" s="5"/>
      <c r="BIF802" s="5"/>
      <c r="BIG802" s="5"/>
      <c r="BIH802" s="5"/>
      <c r="BII802" s="5"/>
      <c r="BIJ802" s="5"/>
      <c r="BIK802" s="5"/>
      <c r="BIL802" s="5"/>
      <c r="BIM802" s="5"/>
      <c r="BIN802" s="5"/>
      <c r="BIO802" s="5"/>
      <c r="BIP802" s="5"/>
      <c r="BIQ802" s="5"/>
      <c r="BIR802" s="5"/>
      <c r="BIS802" s="5"/>
      <c r="BIT802" s="5"/>
      <c r="BIU802" s="5"/>
      <c r="BIV802" s="5"/>
      <c r="BIW802" s="5"/>
      <c r="BIX802" s="5"/>
      <c r="BIY802" s="5"/>
      <c r="BIZ802" s="5"/>
      <c r="BJA802" s="5"/>
      <c r="BJB802" s="5"/>
      <c r="BJC802" s="5"/>
      <c r="BJD802" s="5"/>
      <c r="BJE802" s="5"/>
      <c r="BJF802" s="5"/>
      <c r="BJG802" s="5"/>
      <c r="BJH802" s="5"/>
      <c r="BJI802" s="5"/>
      <c r="BJJ802" s="5"/>
      <c r="BJK802" s="5"/>
      <c r="BJL802" s="5"/>
      <c r="BJM802" s="5"/>
      <c r="BJN802" s="5"/>
      <c r="BJO802" s="5"/>
      <c r="BJP802" s="5"/>
      <c r="BJQ802" s="5"/>
      <c r="BJR802" s="5"/>
      <c r="BJS802" s="5"/>
      <c r="BJT802" s="5"/>
      <c r="BJU802" s="5"/>
      <c r="BJV802" s="5"/>
      <c r="BJW802" s="5"/>
      <c r="BJX802" s="5"/>
      <c r="BJY802" s="5"/>
      <c r="BJZ802" s="5"/>
      <c r="BKA802" s="5"/>
      <c r="BKB802" s="5"/>
      <c r="BKC802" s="5"/>
      <c r="BKD802" s="5"/>
      <c r="BKE802" s="5"/>
      <c r="BKF802" s="5"/>
      <c r="BKG802" s="5"/>
      <c r="BKH802" s="5"/>
      <c r="BKI802" s="5"/>
      <c r="BKJ802" s="5"/>
      <c r="BKK802" s="5"/>
      <c r="BKL802" s="5"/>
      <c r="BKM802" s="5"/>
      <c r="BKN802" s="5"/>
      <c r="BKO802" s="5"/>
      <c r="BKP802" s="5"/>
      <c r="BKQ802" s="5"/>
      <c r="BKR802" s="5"/>
      <c r="BKS802" s="5"/>
      <c r="BKT802" s="5"/>
      <c r="BKU802" s="5"/>
      <c r="BKV802" s="5"/>
      <c r="BKW802" s="5"/>
      <c r="BKX802" s="5"/>
      <c r="BKY802" s="5"/>
      <c r="BKZ802" s="5"/>
      <c r="BLA802" s="5"/>
      <c r="BLB802" s="5"/>
      <c r="BLC802" s="5"/>
      <c r="BLD802" s="5"/>
      <c r="BLE802" s="5"/>
      <c r="BLF802" s="5"/>
      <c r="BLG802" s="5"/>
      <c r="BLH802" s="5"/>
      <c r="BLI802" s="5"/>
      <c r="BLJ802" s="5"/>
      <c r="BLK802" s="5"/>
      <c r="BLL802" s="5"/>
      <c r="BLM802" s="5"/>
      <c r="BLN802" s="5"/>
      <c r="BLO802" s="5"/>
      <c r="BLP802" s="5"/>
      <c r="BLQ802" s="5"/>
      <c r="BLR802" s="5"/>
      <c r="BLS802" s="5"/>
      <c r="BLT802" s="5"/>
      <c r="BLU802" s="5"/>
      <c r="BLV802" s="5"/>
      <c r="BLW802" s="5"/>
      <c r="BLX802" s="5"/>
      <c r="BLY802" s="5"/>
      <c r="BLZ802" s="5"/>
      <c r="BMA802" s="5"/>
      <c r="BMB802" s="5"/>
      <c r="BMC802" s="5"/>
      <c r="BMD802" s="5"/>
      <c r="BME802" s="5"/>
      <c r="BMF802" s="5"/>
      <c r="BMG802" s="5"/>
      <c r="BMH802" s="5"/>
      <c r="BMI802" s="5"/>
      <c r="BMJ802" s="5"/>
      <c r="BMK802" s="5"/>
      <c r="BML802" s="5"/>
      <c r="BMM802" s="5"/>
      <c r="BMN802" s="5"/>
      <c r="BMO802" s="5"/>
      <c r="BMP802" s="5"/>
      <c r="BMQ802" s="5"/>
      <c r="BMR802" s="5"/>
      <c r="BMS802" s="5"/>
      <c r="BMT802" s="5"/>
      <c r="BMU802" s="5"/>
      <c r="BMV802" s="5"/>
      <c r="BMW802" s="5"/>
      <c r="BMX802" s="5"/>
      <c r="BMY802" s="5"/>
      <c r="BMZ802" s="5"/>
      <c r="BNA802" s="5"/>
      <c r="BNB802" s="5"/>
      <c r="BNC802" s="5"/>
      <c r="BND802" s="5"/>
      <c r="BNE802" s="5"/>
      <c r="BNF802" s="5"/>
      <c r="BNG802" s="5"/>
      <c r="BNH802" s="5"/>
      <c r="BNI802" s="5"/>
      <c r="BNJ802" s="5"/>
      <c r="BNK802" s="5"/>
      <c r="BNL802" s="5"/>
      <c r="BNM802" s="5"/>
      <c r="BNN802" s="5"/>
      <c r="BNO802" s="5"/>
      <c r="BNP802" s="5"/>
      <c r="BNQ802" s="5"/>
      <c r="BNR802" s="5"/>
      <c r="BNS802" s="5"/>
      <c r="BNT802" s="5"/>
      <c r="BNU802" s="5"/>
      <c r="BNV802" s="5"/>
      <c r="BNW802" s="5"/>
      <c r="BNX802" s="5"/>
      <c r="BNY802" s="5"/>
      <c r="BNZ802" s="5"/>
      <c r="BOA802" s="5"/>
      <c r="BOB802" s="5"/>
      <c r="BOC802" s="5"/>
      <c r="BOD802" s="5"/>
      <c r="BOE802" s="5"/>
      <c r="BOF802" s="5"/>
      <c r="BOG802" s="5"/>
      <c r="BOH802" s="5"/>
      <c r="BOI802" s="5"/>
      <c r="BOJ802" s="5"/>
      <c r="BOK802" s="5"/>
      <c r="BOL802" s="5"/>
      <c r="BOM802" s="5"/>
      <c r="BON802" s="5"/>
      <c r="BOO802" s="5"/>
      <c r="BOP802" s="5"/>
      <c r="BOQ802" s="5"/>
      <c r="BOR802" s="5"/>
      <c r="BOS802" s="5"/>
      <c r="BOT802" s="5"/>
      <c r="BOU802" s="5"/>
      <c r="BOV802" s="5"/>
      <c r="BOW802" s="5"/>
      <c r="BOX802" s="5"/>
      <c r="BOY802" s="5"/>
      <c r="BOZ802" s="5"/>
      <c r="BPA802" s="5"/>
      <c r="BPB802" s="5"/>
      <c r="BPC802" s="5"/>
      <c r="BPD802" s="5"/>
      <c r="BPE802" s="5"/>
      <c r="BPF802" s="5"/>
      <c r="BPG802" s="5"/>
      <c r="BPH802" s="5"/>
      <c r="BPI802" s="5"/>
      <c r="BPJ802" s="5"/>
      <c r="BPK802" s="5"/>
      <c r="BPL802" s="5"/>
      <c r="BPM802" s="5"/>
      <c r="BPN802" s="5"/>
      <c r="BPO802" s="5"/>
      <c r="BPP802" s="5"/>
      <c r="BPQ802" s="5"/>
      <c r="BPR802" s="5"/>
      <c r="BPS802" s="5"/>
      <c r="BPT802" s="5"/>
      <c r="BPU802" s="5"/>
      <c r="BPV802" s="5"/>
      <c r="BPW802" s="5"/>
      <c r="BPX802" s="5"/>
      <c r="BPY802" s="5"/>
      <c r="BPZ802" s="5"/>
      <c r="BQA802" s="5"/>
      <c r="BQB802" s="5"/>
      <c r="BQC802" s="5"/>
      <c r="BQD802" s="5"/>
      <c r="BQE802" s="5"/>
      <c r="BQF802" s="5"/>
      <c r="BQG802" s="5"/>
      <c r="BQH802" s="5"/>
      <c r="BQI802" s="5"/>
      <c r="BQJ802" s="5"/>
      <c r="BQK802" s="5"/>
      <c r="BQL802" s="5"/>
      <c r="BQM802" s="5"/>
      <c r="BQN802" s="5"/>
      <c r="BQO802" s="5"/>
      <c r="BQP802" s="5"/>
      <c r="BQQ802" s="5"/>
      <c r="BQR802" s="5"/>
      <c r="BQS802" s="5"/>
      <c r="BQT802" s="5"/>
      <c r="BQU802" s="5"/>
      <c r="BQV802" s="5"/>
      <c r="BQW802" s="5"/>
      <c r="BQX802" s="5"/>
      <c r="BQY802" s="5"/>
      <c r="BQZ802" s="5"/>
      <c r="BRA802" s="5"/>
      <c r="BRB802" s="5"/>
      <c r="BRC802" s="5"/>
      <c r="BRD802" s="5"/>
      <c r="BRE802" s="5"/>
      <c r="BRF802" s="5"/>
      <c r="BRG802" s="5"/>
      <c r="BRH802" s="5"/>
      <c r="BRI802" s="5"/>
      <c r="BRJ802" s="5"/>
      <c r="BRK802" s="5"/>
      <c r="BRL802" s="5"/>
      <c r="BRM802" s="5"/>
      <c r="BRN802" s="5"/>
      <c r="BRO802" s="5"/>
      <c r="BRP802" s="5"/>
      <c r="BRQ802" s="5"/>
      <c r="BRR802" s="5"/>
      <c r="BRS802" s="5"/>
      <c r="BRT802" s="5"/>
      <c r="BRU802" s="5"/>
      <c r="BRV802" s="5"/>
      <c r="BRW802" s="5"/>
      <c r="BRX802" s="5"/>
      <c r="BRY802" s="5"/>
      <c r="BRZ802" s="5"/>
      <c r="BSA802" s="5"/>
      <c r="BSB802" s="5"/>
      <c r="BSC802" s="5"/>
      <c r="BSD802" s="5"/>
      <c r="BSE802" s="5"/>
      <c r="BSF802" s="5"/>
      <c r="BSG802" s="5"/>
      <c r="BSH802" s="5"/>
      <c r="BSI802" s="5"/>
      <c r="BSJ802" s="5"/>
      <c r="BSK802" s="5"/>
      <c r="BSL802" s="5"/>
      <c r="BSM802" s="5"/>
      <c r="BSN802" s="5"/>
      <c r="BSO802" s="5"/>
      <c r="BSP802" s="5"/>
      <c r="BSQ802" s="5"/>
      <c r="BSR802" s="5"/>
      <c r="BSS802" s="5"/>
      <c r="BST802" s="5"/>
      <c r="BSU802" s="5"/>
      <c r="BSV802" s="5"/>
      <c r="BSW802" s="5"/>
      <c r="BSX802" s="5"/>
      <c r="BSY802" s="5"/>
      <c r="BSZ802" s="5"/>
      <c r="BTA802" s="5"/>
      <c r="BTB802" s="5"/>
      <c r="BTC802" s="5"/>
      <c r="BTD802" s="5"/>
      <c r="BTE802" s="5"/>
      <c r="BTF802" s="5"/>
      <c r="BTG802" s="5"/>
    </row>
    <row r="803" spans="1:1879" ht="15.95" hidden="1" customHeight="1" x14ac:dyDescent="0.25">
      <c r="A803" s="299" t="s">
        <v>1422</v>
      </c>
      <c r="B803" s="141" t="s">
        <v>36</v>
      </c>
      <c r="C803" s="245"/>
      <c r="D803" s="141" t="s">
        <v>333</v>
      </c>
      <c r="E803" s="142">
        <v>43633</v>
      </c>
      <c r="F803" s="142">
        <v>44293</v>
      </c>
      <c r="G803" s="141" t="s">
        <v>408</v>
      </c>
      <c r="H803" s="246"/>
      <c r="I803" s="144" t="s">
        <v>1434</v>
      </c>
      <c r="J803" s="247"/>
    </row>
    <row r="804" spans="1:1879" ht="15.95" hidden="1" customHeight="1" x14ac:dyDescent="0.25">
      <c r="A804" s="296" t="s">
        <v>34</v>
      </c>
      <c r="B804" s="14" t="s">
        <v>36</v>
      </c>
      <c r="C804" s="106"/>
      <c r="D804" s="14" t="s">
        <v>4</v>
      </c>
      <c r="E804" s="15">
        <v>39022</v>
      </c>
      <c r="F804" s="420">
        <v>39692</v>
      </c>
      <c r="G804" s="18"/>
      <c r="H804" s="155"/>
      <c r="I804" s="17" t="s">
        <v>670</v>
      </c>
      <c r="J804" s="107"/>
    </row>
    <row r="805" spans="1:1879" ht="15.95" hidden="1" customHeight="1" x14ac:dyDescent="0.25">
      <c r="A805" s="296" t="s">
        <v>326</v>
      </c>
      <c r="B805" s="14" t="s">
        <v>36</v>
      </c>
      <c r="C805" s="106"/>
      <c r="D805" s="14" t="s">
        <v>4</v>
      </c>
      <c r="E805" s="15">
        <v>40791</v>
      </c>
      <c r="F805" s="15">
        <v>42277</v>
      </c>
      <c r="G805" s="18"/>
      <c r="H805" s="155"/>
      <c r="I805" s="17" t="s">
        <v>851</v>
      </c>
      <c r="J805" s="107"/>
    </row>
    <row r="806" spans="1:1879" ht="15.95" hidden="1" customHeight="1" x14ac:dyDescent="0.25">
      <c r="A806" s="295" t="s">
        <v>4229</v>
      </c>
      <c r="B806" s="9" t="s">
        <v>36</v>
      </c>
      <c r="C806" s="189"/>
      <c r="D806" s="9" t="s">
        <v>417</v>
      </c>
      <c r="E806" s="11">
        <v>45414</v>
      </c>
      <c r="F806" s="11"/>
      <c r="G806" s="9"/>
      <c r="H806" s="105"/>
      <c r="I806" s="13" t="s">
        <v>4230</v>
      </c>
      <c r="J806" s="108"/>
    </row>
    <row r="807" spans="1:1879" ht="15.95" hidden="1" customHeight="1" x14ac:dyDescent="0.25">
      <c r="A807" s="296" t="s">
        <v>458</v>
      </c>
      <c r="B807" s="14" t="s">
        <v>36</v>
      </c>
      <c r="C807" s="106"/>
      <c r="D807" s="14" t="s">
        <v>4</v>
      </c>
      <c r="E807" s="15">
        <v>41386</v>
      </c>
      <c r="F807" s="15">
        <v>41554</v>
      </c>
      <c r="G807" s="18"/>
      <c r="H807" s="155"/>
      <c r="I807" s="17" t="s">
        <v>801</v>
      </c>
      <c r="J807" s="107"/>
    </row>
    <row r="808" spans="1:1879" ht="15.95" hidden="1" customHeight="1" x14ac:dyDescent="0.25">
      <c r="A808" s="296" t="s">
        <v>1040</v>
      </c>
      <c r="B808" s="14" t="s">
        <v>36</v>
      </c>
      <c r="C808" s="223"/>
      <c r="D808" s="14" t="s">
        <v>407</v>
      </c>
      <c r="E808" s="15">
        <v>42895</v>
      </c>
      <c r="F808" s="15">
        <v>45229</v>
      </c>
      <c r="G808" s="14"/>
      <c r="H808" s="155"/>
      <c r="I808" s="17" t="s">
        <v>1041</v>
      </c>
      <c r="J808" s="107"/>
    </row>
    <row r="809" spans="1:1879" ht="15.95" hidden="1" customHeight="1" x14ac:dyDescent="0.25">
      <c r="A809" s="296" t="s">
        <v>610</v>
      </c>
      <c r="B809" s="14" t="s">
        <v>36</v>
      </c>
      <c r="C809" s="106"/>
      <c r="D809" s="14" t="s">
        <v>4</v>
      </c>
      <c r="E809" s="15">
        <v>42801</v>
      </c>
      <c r="F809" s="15">
        <v>42919</v>
      </c>
      <c r="G809" s="18"/>
      <c r="H809" s="155"/>
      <c r="I809" s="17" t="s">
        <v>1030</v>
      </c>
      <c r="J809" s="107"/>
    </row>
    <row r="810" spans="1:1879" ht="15.95" hidden="1" customHeight="1" x14ac:dyDescent="0.25">
      <c r="A810" s="296" t="s">
        <v>345</v>
      </c>
      <c r="B810" s="14" t="s">
        <v>36</v>
      </c>
      <c r="C810" s="106"/>
      <c r="D810" s="14" t="s">
        <v>2</v>
      </c>
      <c r="E810" s="15">
        <v>40682</v>
      </c>
      <c r="F810" s="15">
        <v>40777</v>
      </c>
      <c r="G810" s="18"/>
      <c r="H810" s="155"/>
      <c r="I810" s="17" t="s">
        <v>849</v>
      </c>
      <c r="J810" s="107"/>
    </row>
    <row r="811" spans="1:1879" ht="15.95" hidden="1" customHeight="1" x14ac:dyDescent="0.25">
      <c r="A811" s="296" t="s">
        <v>498</v>
      </c>
      <c r="B811" s="14" t="s">
        <v>36</v>
      </c>
      <c r="C811" s="106"/>
      <c r="D811" s="14" t="s">
        <v>4</v>
      </c>
      <c r="E811" s="15">
        <v>41764</v>
      </c>
      <c r="F811" s="15">
        <v>42024</v>
      </c>
      <c r="G811" s="18"/>
      <c r="H811" s="157"/>
      <c r="I811" s="17" t="s">
        <v>947</v>
      </c>
      <c r="J811" s="107"/>
    </row>
    <row r="812" spans="1:1879" ht="15.95" hidden="1" customHeight="1" x14ac:dyDescent="0.25">
      <c r="A812" s="296" t="s">
        <v>173</v>
      </c>
      <c r="B812" s="14" t="s">
        <v>36</v>
      </c>
      <c r="C812" s="106"/>
      <c r="D812" s="14" t="s">
        <v>4</v>
      </c>
      <c r="E812" s="15">
        <v>40603</v>
      </c>
      <c r="F812" s="15">
        <v>41073</v>
      </c>
      <c r="G812" s="18"/>
      <c r="H812" s="155"/>
      <c r="I812" s="17" t="s">
        <v>779</v>
      </c>
      <c r="J812" s="107"/>
    </row>
    <row r="813" spans="1:1879" ht="15.95" hidden="1" customHeight="1" x14ac:dyDescent="0.25">
      <c r="A813" s="296" t="s">
        <v>365</v>
      </c>
      <c r="B813" s="14" t="s">
        <v>36</v>
      </c>
      <c r="C813" s="106"/>
      <c r="D813" s="14" t="s">
        <v>4</v>
      </c>
      <c r="E813" s="15">
        <v>40969</v>
      </c>
      <c r="F813" s="15">
        <v>41187</v>
      </c>
      <c r="G813" s="18"/>
      <c r="H813" s="155"/>
      <c r="I813" s="17" t="s">
        <v>880</v>
      </c>
      <c r="J813" s="107"/>
    </row>
    <row r="814" spans="1:1879" ht="15.95" hidden="1" customHeight="1" x14ac:dyDescent="0.25">
      <c r="A814" s="296" t="s">
        <v>365</v>
      </c>
      <c r="B814" s="14" t="s">
        <v>36</v>
      </c>
      <c r="C814" s="106"/>
      <c r="D814" s="14" t="s">
        <v>2279</v>
      </c>
      <c r="E814" s="15">
        <v>42775</v>
      </c>
      <c r="F814" s="15" t="s">
        <v>2280</v>
      </c>
      <c r="G814" s="18" t="s">
        <v>195</v>
      </c>
      <c r="H814" s="155"/>
      <c r="I814" s="17" t="s">
        <v>2087</v>
      </c>
      <c r="J814" s="107"/>
    </row>
    <row r="815" spans="1:1879" ht="15.95" hidden="1" customHeight="1" x14ac:dyDescent="0.25">
      <c r="A815" s="296" t="s">
        <v>143</v>
      </c>
      <c r="B815" s="14" t="s">
        <v>36</v>
      </c>
      <c r="C815" s="106"/>
      <c r="D815" s="14" t="s">
        <v>13</v>
      </c>
      <c r="E815" s="15">
        <v>40240</v>
      </c>
      <c r="F815" s="15">
        <v>40269</v>
      </c>
      <c r="G815" s="18"/>
      <c r="H815" s="155"/>
      <c r="I815" s="17" t="s">
        <v>732</v>
      </c>
      <c r="J815" s="107"/>
    </row>
    <row r="816" spans="1:1879" ht="15.95" hidden="1" customHeight="1" x14ac:dyDescent="0.25">
      <c r="A816" s="296" t="s">
        <v>12</v>
      </c>
      <c r="B816" s="14" t="s">
        <v>36</v>
      </c>
      <c r="C816" s="223"/>
      <c r="D816" s="14" t="s">
        <v>4</v>
      </c>
      <c r="E816" s="15">
        <v>40609</v>
      </c>
      <c r="F816" s="15">
        <v>44631</v>
      </c>
      <c r="G816" s="14"/>
      <c r="H816" s="155"/>
      <c r="I816" s="17" t="s">
        <v>786</v>
      </c>
      <c r="J816" s="107"/>
    </row>
    <row r="817" spans="1:10" ht="15.95" hidden="1" customHeight="1" x14ac:dyDescent="0.25">
      <c r="A817" s="296" t="s">
        <v>530</v>
      </c>
      <c r="B817" s="14" t="s">
        <v>36</v>
      </c>
      <c r="C817" s="106"/>
      <c r="D817" s="14" t="s">
        <v>2</v>
      </c>
      <c r="E817" s="15">
        <v>42422</v>
      </c>
      <c r="F817" s="15">
        <v>42474</v>
      </c>
      <c r="G817" s="18" t="s">
        <v>1354</v>
      </c>
      <c r="H817" s="155"/>
      <c r="I817" s="17" t="s">
        <v>986</v>
      </c>
      <c r="J817" s="107"/>
    </row>
    <row r="818" spans="1:10" ht="15.95" hidden="1" customHeight="1" x14ac:dyDescent="0.25">
      <c r="A818" s="295" t="s">
        <v>450</v>
      </c>
      <c r="B818" s="9" t="s">
        <v>36</v>
      </c>
      <c r="C818" s="224"/>
      <c r="D818" s="9" t="s">
        <v>417</v>
      </c>
      <c r="E818" s="11">
        <v>41334</v>
      </c>
      <c r="F818" s="24"/>
      <c r="G818" s="9"/>
      <c r="H818" s="178"/>
      <c r="I818" s="13" t="s">
        <v>932</v>
      </c>
      <c r="J818" s="175"/>
    </row>
    <row r="819" spans="1:10" ht="15.95" hidden="1" customHeight="1" x14ac:dyDescent="0.25">
      <c r="A819" s="296" t="s">
        <v>107</v>
      </c>
      <c r="B819" s="14" t="s">
        <v>36</v>
      </c>
      <c r="C819" s="106"/>
      <c r="D819" s="14" t="s">
        <v>333</v>
      </c>
      <c r="E819" s="15">
        <v>39406</v>
      </c>
      <c r="F819" s="15">
        <v>40911</v>
      </c>
      <c r="G819" s="18"/>
      <c r="H819" s="155"/>
      <c r="I819" s="17" t="s">
        <v>686</v>
      </c>
      <c r="J819" s="107"/>
    </row>
    <row r="820" spans="1:10" ht="15.95" hidden="1" customHeight="1" x14ac:dyDescent="0.25">
      <c r="A820" s="296" t="s">
        <v>166</v>
      </c>
      <c r="B820" s="14" t="s">
        <v>36</v>
      </c>
      <c r="C820" s="106"/>
      <c r="D820" s="14" t="s">
        <v>4</v>
      </c>
      <c r="E820" s="15">
        <v>38470</v>
      </c>
      <c r="F820" s="15">
        <v>41097</v>
      </c>
      <c r="G820" s="18"/>
      <c r="H820" s="155"/>
      <c r="I820" s="17" t="s">
        <v>771</v>
      </c>
      <c r="J820" s="107"/>
    </row>
    <row r="821" spans="1:10" ht="15.95" hidden="1" customHeight="1" x14ac:dyDescent="0.25">
      <c r="A821" s="296" t="s">
        <v>49</v>
      </c>
      <c r="B821" s="14" t="s">
        <v>36</v>
      </c>
      <c r="C821" s="106" t="s">
        <v>1</v>
      </c>
      <c r="D821" s="14" t="s">
        <v>4</v>
      </c>
      <c r="E821" s="15">
        <v>39314</v>
      </c>
      <c r="F821" s="15">
        <v>40819</v>
      </c>
      <c r="G821" s="18"/>
      <c r="H821" s="157">
        <v>39965</v>
      </c>
      <c r="I821" s="17" t="s">
        <v>718</v>
      </c>
      <c r="J821" s="107" t="s">
        <v>686</v>
      </c>
    </row>
    <row r="822" spans="1:10" ht="15.95" hidden="1" customHeight="1" x14ac:dyDescent="0.25">
      <c r="A822" s="296" t="s">
        <v>385</v>
      </c>
      <c r="B822" s="14" t="s">
        <v>36</v>
      </c>
      <c r="C822" s="106"/>
      <c r="D822" s="14" t="s">
        <v>4</v>
      </c>
      <c r="E822" s="15">
        <v>41141</v>
      </c>
      <c r="F822" s="15">
        <v>41225</v>
      </c>
      <c r="G822" s="18"/>
      <c r="H822" s="157"/>
      <c r="I822" s="17" t="s">
        <v>902</v>
      </c>
      <c r="J822" s="107"/>
    </row>
    <row r="823" spans="1:10" ht="15.95" hidden="1" customHeight="1" x14ac:dyDescent="0.25">
      <c r="A823" s="296" t="s">
        <v>353</v>
      </c>
      <c r="B823" s="14" t="s">
        <v>36</v>
      </c>
      <c r="C823" s="106"/>
      <c r="D823" s="14" t="s">
        <v>2</v>
      </c>
      <c r="E823" s="15">
        <v>40850</v>
      </c>
      <c r="F823" s="15">
        <v>41486</v>
      </c>
      <c r="G823" s="18"/>
      <c r="H823" s="155"/>
      <c r="I823" s="17" t="s">
        <v>859</v>
      </c>
      <c r="J823" s="107"/>
    </row>
    <row r="824" spans="1:10" ht="15.95" hidden="1" customHeight="1" x14ac:dyDescent="0.25">
      <c r="A824" s="296" t="s">
        <v>470</v>
      </c>
      <c r="B824" s="14" t="s">
        <v>36</v>
      </c>
      <c r="C824" s="106"/>
      <c r="D824" s="14" t="s">
        <v>13</v>
      </c>
      <c r="E824" s="15">
        <v>41487</v>
      </c>
      <c r="F824" s="15">
        <v>41576</v>
      </c>
      <c r="G824" s="18"/>
      <c r="H824" s="155"/>
      <c r="I824" s="17" t="s">
        <v>817</v>
      </c>
      <c r="J824" s="107"/>
    </row>
    <row r="825" spans="1:10" ht="15.95" hidden="1" customHeight="1" x14ac:dyDescent="0.25">
      <c r="A825" s="296" t="s">
        <v>101</v>
      </c>
      <c r="B825" s="14" t="s">
        <v>36</v>
      </c>
      <c r="C825" s="106"/>
      <c r="D825" s="14" t="s">
        <v>333</v>
      </c>
      <c r="E825" s="15">
        <v>39174</v>
      </c>
      <c r="F825" s="15">
        <v>39183</v>
      </c>
      <c r="G825" s="18"/>
      <c r="H825" s="157"/>
      <c r="I825" s="17" t="s">
        <v>677</v>
      </c>
      <c r="J825" s="107"/>
    </row>
    <row r="826" spans="1:10" ht="15.95" hidden="1" customHeight="1" x14ac:dyDescent="0.25">
      <c r="A826" s="296" t="s">
        <v>44</v>
      </c>
      <c r="B826" s="14" t="s">
        <v>36</v>
      </c>
      <c r="C826" s="106" t="s">
        <v>1</v>
      </c>
      <c r="D826" s="14" t="s">
        <v>333</v>
      </c>
      <c r="E826" s="15">
        <v>38869</v>
      </c>
      <c r="F826" s="15">
        <v>40614</v>
      </c>
      <c r="G826" s="18"/>
      <c r="H826" s="157">
        <v>39937</v>
      </c>
      <c r="I826" s="17" t="s">
        <v>714</v>
      </c>
      <c r="J826" s="107" t="s">
        <v>675</v>
      </c>
    </row>
    <row r="827" spans="1:10" ht="15.95" hidden="1" customHeight="1" x14ac:dyDescent="0.25">
      <c r="A827" s="296" t="s">
        <v>44</v>
      </c>
      <c r="B827" s="14" t="s">
        <v>36</v>
      </c>
      <c r="C827" s="106"/>
      <c r="D827" s="14" t="s">
        <v>333</v>
      </c>
      <c r="E827" s="15">
        <v>41379</v>
      </c>
      <c r="F827" s="15">
        <v>42170</v>
      </c>
      <c r="G827" s="18"/>
      <c r="H827" s="157"/>
      <c r="I827" s="17" t="s">
        <v>800</v>
      </c>
      <c r="J827" s="107"/>
    </row>
    <row r="828" spans="1:10" ht="15.95" hidden="1" customHeight="1" x14ac:dyDescent="0.25">
      <c r="A828" s="296" t="s">
        <v>402</v>
      </c>
      <c r="B828" s="14" t="s">
        <v>36</v>
      </c>
      <c r="C828" s="106"/>
      <c r="D828" s="14" t="s">
        <v>4</v>
      </c>
      <c r="E828" s="15">
        <v>41246</v>
      </c>
      <c r="F828" s="15">
        <v>41335</v>
      </c>
      <c r="G828" s="18"/>
      <c r="H828" s="155"/>
      <c r="I828" s="17" t="s">
        <v>922</v>
      </c>
      <c r="J828" s="107"/>
    </row>
    <row r="829" spans="1:10" ht="15.95" hidden="1" customHeight="1" x14ac:dyDescent="0.25">
      <c r="A829" s="296" t="s">
        <v>95</v>
      </c>
      <c r="B829" s="14" t="s">
        <v>36</v>
      </c>
      <c r="C829" s="106"/>
      <c r="D829" s="14" t="s">
        <v>333</v>
      </c>
      <c r="E829" s="15">
        <v>38390</v>
      </c>
      <c r="F829" s="15">
        <v>39160</v>
      </c>
      <c r="G829" s="18"/>
      <c r="H829" s="155"/>
      <c r="I829" s="17" t="s">
        <v>666</v>
      </c>
      <c r="J829" s="107"/>
    </row>
    <row r="830" spans="1:10" ht="15.95" hidden="1" customHeight="1" x14ac:dyDescent="0.25">
      <c r="A830" s="296" t="s">
        <v>95</v>
      </c>
      <c r="B830" s="14" t="s">
        <v>36</v>
      </c>
      <c r="C830" s="223"/>
      <c r="D830" s="14" t="s">
        <v>333</v>
      </c>
      <c r="E830" s="15">
        <v>42786</v>
      </c>
      <c r="F830" s="15">
        <v>45059</v>
      </c>
      <c r="G830" s="14"/>
      <c r="H830" s="155"/>
      <c r="I830" s="17" t="s">
        <v>1027</v>
      </c>
      <c r="J830" s="107"/>
    </row>
    <row r="831" spans="1:10" ht="15.95" hidden="1" customHeight="1" x14ac:dyDescent="0.25">
      <c r="A831" s="295" t="s">
        <v>95</v>
      </c>
      <c r="B831" s="9" t="s">
        <v>36</v>
      </c>
      <c r="C831" s="189"/>
      <c r="D831" s="9" t="s">
        <v>17</v>
      </c>
      <c r="E831" s="11">
        <v>45173</v>
      </c>
      <c r="F831" s="11"/>
      <c r="G831" s="9"/>
      <c r="H831" s="105"/>
      <c r="I831" s="13" t="s">
        <v>3639</v>
      </c>
      <c r="J831" s="108"/>
    </row>
    <row r="832" spans="1:10" ht="15.95" hidden="1" customHeight="1" x14ac:dyDescent="0.25">
      <c r="A832" s="296" t="s">
        <v>1051</v>
      </c>
      <c r="B832" s="14" t="s">
        <v>36</v>
      </c>
      <c r="C832" s="223"/>
      <c r="D832" s="14" t="s">
        <v>333</v>
      </c>
      <c r="E832" s="15">
        <v>41085</v>
      </c>
      <c r="F832" s="15">
        <v>43432</v>
      </c>
      <c r="G832" s="14"/>
      <c r="H832" s="155"/>
      <c r="I832" s="17" t="s">
        <v>890</v>
      </c>
      <c r="J832" s="107"/>
    </row>
    <row r="833" spans="1:10" ht="15.95" hidden="1" customHeight="1" x14ac:dyDescent="0.25">
      <c r="A833" s="295" t="s">
        <v>1687</v>
      </c>
      <c r="B833" s="9" t="s">
        <v>36</v>
      </c>
      <c r="C833" s="224"/>
      <c r="D833" s="9" t="s">
        <v>417</v>
      </c>
      <c r="E833" s="11">
        <v>44105</v>
      </c>
      <c r="F833" s="24"/>
      <c r="G833" s="9"/>
      <c r="H833" s="158"/>
      <c r="I833" s="13" t="s">
        <v>1737</v>
      </c>
      <c r="J833" s="175" t="s">
        <v>757</v>
      </c>
    </row>
    <row r="834" spans="1:10" ht="15.95" hidden="1" customHeight="1" x14ac:dyDescent="0.25">
      <c r="A834" s="296" t="s">
        <v>61</v>
      </c>
      <c r="B834" s="14" t="s">
        <v>36</v>
      </c>
      <c r="C834" s="106"/>
      <c r="D834" s="14" t="s">
        <v>333</v>
      </c>
      <c r="E834" s="15">
        <v>36770</v>
      </c>
      <c r="F834" s="15">
        <v>37646</v>
      </c>
      <c r="G834" s="18"/>
      <c r="H834" s="155"/>
      <c r="I834" s="17" t="s">
        <v>673</v>
      </c>
      <c r="J834" s="107"/>
    </row>
    <row r="835" spans="1:10" ht="15.95" hidden="1" customHeight="1" x14ac:dyDescent="0.25">
      <c r="A835" s="296" t="s">
        <v>177</v>
      </c>
      <c r="B835" s="14" t="s">
        <v>36</v>
      </c>
      <c r="C835" s="106"/>
      <c r="D835" s="14" t="s">
        <v>333</v>
      </c>
      <c r="E835" s="15">
        <v>40603</v>
      </c>
      <c r="F835" s="15">
        <v>41032</v>
      </c>
      <c r="G835" s="18"/>
      <c r="H835" s="155"/>
      <c r="I835" s="17" t="s">
        <v>782</v>
      </c>
      <c r="J835" s="107"/>
    </row>
    <row r="836" spans="1:10" ht="15.95" hidden="1" customHeight="1" x14ac:dyDescent="0.25">
      <c r="A836" s="296" t="s">
        <v>764</v>
      </c>
      <c r="B836" s="14" t="s">
        <v>36</v>
      </c>
      <c r="C836" s="106"/>
      <c r="D836" s="14" t="s">
        <v>2</v>
      </c>
      <c r="E836" s="15">
        <v>37333</v>
      </c>
      <c r="F836" s="15">
        <v>37335</v>
      </c>
      <c r="G836" s="18"/>
      <c r="H836" s="155"/>
      <c r="I836" s="17" t="s">
        <v>651</v>
      </c>
      <c r="J836" s="107"/>
    </row>
    <row r="837" spans="1:10" ht="15.95" hidden="1" customHeight="1" x14ac:dyDescent="0.25">
      <c r="A837" s="296" t="s">
        <v>541</v>
      </c>
      <c r="B837" s="14" t="s">
        <v>36</v>
      </c>
      <c r="C837" s="106"/>
      <c r="D837" s="14" t="s">
        <v>13</v>
      </c>
      <c r="E837" s="15">
        <v>42548</v>
      </c>
      <c r="F837" s="15">
        <v>42592</v>
      </c>
      <c r="G837" s="18"/>
      <c r="H837" s="155"/>
      <c r="I837" s="17" t="s">
        <v>997</v>
      </c>
      <c r="J837" s="107"/>
    </row>
    <row r="838" spans="1:10" ht="15.95" hidden="1" customHeight="1" x14ac:dyDescent="0.25">
      <c r="A838" s="297" t="s">
        <v>130</v>
      </c>
      <c r="B838" s="141" t="s">
        <v>36</v>
      </c>
      <c r="C838" s="218" t="s">
        <v>1</v>
      </c>
      <c r="D838" s="141" t="s">
        <v>333</v>
      </c>
      <c r="E838" s="142">
        <v>38474</v>
      </c>
      <c r="F838" s="142">
        <v>44222</v>
      </c>
      <c r="G838" s="141" t="s">
        <v>408</v>
      </c>
      <c r="H838" s="186">
        <v>39874</v>
      </c>
      <c r="I838" s="144" t="s">
        <v>1944</v>
      </c>
      <c r="J838" s="190"/>
    </row>
    <row r="839" spans="1:10" ht="15.95" hidden="1" customHeight="1" x14ac:dyDescent="0.25">
      <c r="A839" s="296" t="s">
        <v>550</v>
      </c>
      <c r="B839" s="14" t="s">
        <v>36</v>
      </c>
      <c r="C839" s="106"/>
      <c r="D839" s="14" t="s">
        <v>333</v>
      </c>
      <c r="E839" s="15">
        <v>42646</v>
      </c>
      <c r="F839" s="15">
        <v>43060</v>
      </c>
      <c r="G839" s="14"/>
      <c r="H839" s="155"/>
      <c r="I839" s="17" t="s">
        <v>1005</v>
      </c>
      <c r="J839" s="107"/>
    </row>
    <row r="840" spans="1:10" ht="15.95" hidden="1" customHeight="1" x14ac:dyDescent="0.25">
      <c r="A840" s="296" t="s">
        <v>471</v>
      </c>
      <c r="B840" s="14" t="s">
        <v>36</v>
      </c>
      <c r="C840" s="106"/>
      <c r="D840" s="14" t="s">
        <v>4</v>
      </c>
      <c r="E840" s="15">
        <v>41499</v>
      </c>
      <c r="F840" s="15">
        <v>41713</v>
      </c>
      <c r="G840" s="18"/>
      <c r="H840" s="157"/>
      <c r="I840" s="17" t="s">
        <v>818</v>
      </c>
      <c r="J840" s="107"/>
    </row>
    <row r="841" spans="1:10" ht="15.95" hidden="1" customHeight="1" x14ac:dyDescent="0.25">
      <c r="A841" s="296" t="s">
        <v>451</v>
      </c>
      <c r="B841" s="14" t="s">
        <v>36</v>
      </c>
      <c r="C841" s="106"/>
      <c r="D841" s="14" t="s">
        <v>2</v>
      </c>
      <c r="E841" s="15">
        <v>41334</v>
      </c>
      <c r="F841" s="15">
        <v>41428</v>
      </c>
      <c r="G841" s="18"/>
      <c r="H841" s="155"/>
      <c r="I841" s="17" t="s">
        <v>933</v>
      </c>
      <c r="J841" s="107"/>
    </row>
    <row r="842" spans="1:10" ht="15.95" hidden="1" customHeight="1" x14ac:dyDescent="0.25">
      <c r="A842" s="296" t="s">
        <v>447</v>
      </c>
      <c r="B842" s="14" t="s">
        <v>36</v>
      </c>
      <c r="C842" s="106"/>
      <c r="D842" s="14" t="s">
        <v>13</v>
      </c>
      <c r="E842" s="15">
        <v>41309</v>
      </c>
      <c r="F842" s="15">
        <v>41398</v>
      </c>
      <c r="G842" s="18"/>
      <c r="H842" s="155"/>
      <c r="I842" s="17" t="s">
        <v>929</v>
      </c>
      <c r="J842" s="107"/>
    </row>
    <row r="843" spans="1:10" ht="15.95" hidden="1" customHeight="1" x14ac:dyDescent="0.25">
      <c r="A843" s="296" t="s">
        <v>105</v>
      </c>
      <c r="B843" s="14" t="s">
        <v>36</v>
      </c>
      <c r="C843" s="106"/>
      <c r="D843" s="14" t="s">
        <v>333</v>
      </c>
      <c r="E843" s="15">
        <v>39309</v>
      </c>
      <c r="F843" s="15">
        <v>43284</v>
      </c>
      <c r="G843" s="14"/>
      <c r="H843" s="155"/>
      <c r="I843" s="17" t="s">
        <v>684</v>
      </c>
      <c r="J843" s="107"/>
    </row>
    <row r="844" spans="1:10" ht="15.95" hidden="1" customHeight="1" x14ac:dyDescent="0.25">
      <c r="A844" s="295" t="s">
        <v>3970</v>
      </c>
      <c r="B844" s="9" t="s">
        <v>36</v>
      </c>
      <c r="C844" s="189"/>
      <c r="D844" s="9" t="s">
        <v>417</v>
      </c>
      <c r="E844" s="11">
        <v>45414</v>
      </c>
      <c r="F844" s="11"/>
      <c r="G844" s="9"/>
      <c r="H844" s="105"/>
      <c r="I844" s="13" t="s">
        <v>4231</v>
      </c>
      <c r="J844" s="108"/>
    </row>
    <row r="845" spans="1:10" ht="15.95" hidden="1" customHeight="1" x14ac:dyDescent="0.25">
      <c r="A845" s="296" t="s">
        <v>605</v>
      </c>
      <c r="B845" s="14" t="s">
        <v>36</v>
      </c>
      <c r="C845" s="106"/>
      <c r="D845" s="14" t="s">
        <v>333</v>
      </c>
      <c r="E845" s="15">
        <v>42767</v>
      </c>
      <c r="F845" s="15">
        <v>42856</v>
      </c>
      <c r="G845" s="18"/>
      <c r="H845" s="155"/>
      <c r="I845" s="17" t="s">
        <v>1024</v>
      </c>
      <c r="J845" s="107"/>
    </row>
    <row r="846" spans="1:10" ht="15.95" hidden="1" customHeight="1" x14ac:dyDescent="0.25">
      <c r="A846" s="296" t="s">
        <v>2054</v>
      </c>
      <c r="B846" s="14" t="s">
        <v>36</v>
      </c>
      <c r="C846" s="106"/>
      <c r="D846" s="14" t="s">
        <v>13</v>
      </c>
      <c r="E846" s="241">
        <v>44462</v>
      </c>
      <c r="F846" s="241">
        <v>44505</v>
      </c>
      <c r="G846" s="240"/>
      <c r="H846" s="315"/>
      <c r="I846" s="166" t="s">
        <v>2057</v>
      </c>
      <c r="J846" s="192"/>
    </row>
    <row r="847" spans="1:10" ht="15.95" hidden="1" customHeight="1" x14ac:dyDescent="0.25">
      <c r="A847" s="296" t="s">
        <v>239</v>
      </c>
      <c r="B847" s="14" t="s">
        <v>36</v>
      </c>
      <c r="C847" s="106" t="s">
        <v>11</v>
      </c>
      <c r="D847" s="14" t="s">
        <v>333</v>
      </c>
      <c r="E847" s="15">
        <v>36374</v>
      </c>
      <c r="F847" s="15">
        <v>42312</v>
      </c>
      <c r="G847" s="18"/>
      <c r="H847" s="102">
        <v>41335</v>
      </c>
      <c r="I847" s="17" t="s">
        <v>789</v>
      </c>
      <c r="J847" s="49" t="s">
        <v>644</v>
      </c>
    </row>
    <row r="848" spans="1:10" ht="15.95" hidden="1" customHeight="1" x14ac:dyDescent="0.25">
      <c r="A848" s="296" t="s">
        <v>608</v>
      </c>
      <c r="B848" s="14" t="s">
        <v>36</v>
      </c>
      <c r="C848" s="106"/>
      <c r="D848" s="14" t="s">
        <v>13</v>
      </c>
      <c r="E848" s="15">
        <v>42800</v>
      </c>
      <c r="F848" s="15">
        <v>42844</v>
      </c>
      <c r="G848" s="18"/>
      <c r="H848" s="155"/>
      <c r="I848" s="17" t="s">
        <v>1028</v>
      </c>
      <c r="J848" s="107"/>
    </row>
    <row r="849" spans="1:1879" ht="15.95" hidden="1" customHeight="1" x14ac:dyDescent="0.25">
      <c r="A849" s="296" t="s">
        <v>494</v>
      </c>
      <c r="B849" s="14" t="s">
        <v>36</v>
      </c>
      <c r="C849" s="106"/>
      <c r="D849" s="14" t="s">
        <v>13</v>
      </c>
      <c r="E849" s="15">
        <v>41701</v>
      </c>
      <c r="F849" s="15">
        <v>41745</v>
      </c>
      <c r="G849" s="18"/>
      <c r="H849" s="155"/>
      <c r="I849" s="17" t="s">
        <v>943</v>
      </c>
      <c r="J849" s="107"/>
    </row>
    <row r="850" spans="1:1879" ht="15.95" hidden="1" customHeight="1" x14ac:dyDescent="0.25">
      <c r="A850" s="296" t="s">
        <v>587</v>
      </c>
      <c r="B850" s="14" t="s">
        <v>36</v>
      </c>
      <c r="C850" s="106"/>
      <c r="D850" s="14" t="s">
        <v>13</v>
      </c>
      <c r="E850" s="15">
        <v>41071</v>
      </c>
      <c r="F850" s="15">
        <v>41160</v>
      </c>
      <c r="G850" s="18"/>
      <c r="H850" s="155"/>
      <c r="I850" s="17" t="s">
        <v>885</v>
      </c>
      <c r="J850" s="107"/>
    </row>
    <row r="851" spans="1:1879" ht="15.95" hidden="1" customHeight="1" x14ac:dyDescent="0.25">
      <c r="A851" s="296" t="s">
        <v>545</v>
      </c>
      <c r="B851" s="14" t="s">
        <v>36</v>
      </c>
      <c r="C851" s="106"/>
      <c r="D851" s="14" t="s">
        <v>4</v>
      </c>
      <c r="E851" s="15">
        <v>42604</v>
      </c>
      <c r="F851" s="15">
        <v>43081</v>
      </c>
      <c r="G851" s="14"/>
      <c r="H851" s="155"/>
      <c r="I851" s="17" t="s">
        <v>1000</v>
      </c>
      <c r="J851" s="107"/>
    </row>
    <row r="852" spans="1:1879" ht="15.95" hidden="1" customHeight="1" x14ac:dyDescent="0.25">
      <c r="A852" s="296" t="s">
        <v>96</v>
      </c>
      <c r="B852" s="14" t="s">
        <v>36</v>
      </c>
      <c r="C852" s="106"/>
      <c r="D852" s="14" t="s">
        <v>333</v>
      </c>
      <c r="E852" s="15">
        <v>38420</v>
      </c>
      <c r="F852" s="15">
        <v>40267</v>
      </c>
      <c r="G852" s="18"/>
      <c r="H852" s="155"/>
      <c r="I852" s="17" t="s">
        <v>667</v>
      </c>
      <c r="J852" s="107"/>
    </row>
    <row r="853" spans="1:1879" ht="15.95" hidden="1" customHeight="1" x14ac:dyDescent="0.25">
      <c r="A853" s="296" t="s">
        <v>592</v>
      </c>
      <c r="B853" s="14" t="s">
        <v>36</v>
      </c>
      <c r="C853" s="223"/>
      <c r="D853" s="14" t="s">
        <v>333</v>
      </c>
      <c r="E853" s="15">
        <v>42668</v>
      </c>
      <c r="F853" s="15">
        <v>45383</v>
      </c>
      <c r="G853" s="14"/>
      <c r="H853" s="155"/>
      <c r="I853" s="17" t="s">
        <v>1009</v>
      </c>
      <c r="J853" s="107"/>
    </row>
    <row r="854" spans="1:1879" ht="15.95" hidden="1" customHeight="1" x14ac:dyDescent="0.25">
      <c r="A854" s="296" t="s">
        <v>162</v>
      </c>
      <c r="B854" s="14" t="s">
        <v>36</v>
      </c>
      <c r="C854" s="106"/>
      <c r="D854" s="14" t="s">
        <v>333</v>
      </c>
      <c r="E854" s="15">
        <v>40483</v>
      </c>
      <c r="F854" s="15">
        <v>41072</v>
      </c>
      <c r="G854" s="18"/>
      <c r="H854" s="155"/>
      <c r="I854" s="17" t="s">
        <v>753</v>
      </c>
      <c r="J854" s="107"/>
      <c r="K854" s="366"/>
      <c r="L854" s="366"/>
      <c r="M854" s="366"/>
      <c r="N854" s="366"/>
      <c r="O854" s="366"/>
      <c r="P854" s="366"/>
      <c r="Q854" s="366"/>
      <c r="R854" s="366"/>
      <c r="S854" s="366"/>
      <c r="T854" s="366"/>
      <c r="U854" s="366"/>
      <c r="V854" s="366"/>
      <c r="W854" s="366"/>
      <c r="X854" s="366"/>
      <c r="Y854" s="366"/>
      <c r="Z854" s="366"/>
      <c r="AA854" s="366"/>
      <c r="AB854" s="366"/>
      <c r="AC854" s="366"/>
      <c r="AD854" s="366"/>
      <c r="AE854" s="366"/>
      <c r="AF854" s="366"/>
      <c r="AG854" s="366"/>
      <c r="AH854" s="366"/>
      <c r="AI854" s="366"/>
      <c r="AJ854" s="366"/>
      <c r="AK854" s="366"/>
      <c r="AL854" s="366"/>
      <c r="AM854" s="366"/>
      <c r="AN854" s="366"/>
      <c r="AO854" s="366"/>
      <c r="AP854" s="366"/>
      <c r="AQ854" s="366"/>
      <c r="AR854" s="366"/>
      <c r="AS854" s="366"/>
      <c r="AT854" s="366"/>
      <c r="AU854" s="366"/>
      <c r="AV854" s="366"/>
      <c r="AW854" s="366"/>
      <c r="AX854" s="366"/>
      <c r="AY854" s="366"/>
      <c r="AZ854" s="366"/>
      <c r="BA854" s="366"/>
      <c r="BB854" s="366"/>
      <c r="BC854" s="366"/>
      <c r="BD854" s="366"/>
      <c r="BE854" s="366"/>
      <c r="BF854" s="366"/>
      <c r="BG854" s="366"/>
      <c r="BH854" s="366"/>
      <c r="BI854" s="366"/>
      <c r="BJ854" s="366"/>
      <c r="BK854" s="366"/>
      <c r="BL854" s="366"/>
      <c r="BM854" s="366"/>
      <c r="BN854" s="366"/>
      <c r="BO854" s="366"/>
      <c r="BP854" s="366"/>
      <c r="BQ854" s="366"/>
      <c r="BR854" s="366"/>
      <c r="BS854" s="366"/>
      <c r="BT854" s="366"/>
      <c r="BU854" s="366"/>
      <c r="BV854" s="366"/>
      <c r="BW854" s="366"/>
      <c r="BX854" s="366"/>
      <c r="BY854" s="366"/>
      <c r="BZ854" s="366"/>
      <c r="CA854" s="366"/>
      <c r="CB854" s="366"/>
      <c r="CC854" s="366"/>
      <c r="CD854" s="366"/>
      <c r="CE854" s="366"/>
      <c r="CF854" s="366"/>
      <c r="CG854" s="366"/>
      <c r="CH854" s="366"/>
      <c r="CI854" s="366"/>
      <c r="CJ854" s="366"/>
      <c r="CK854" s="366"/>
      <c r="CL854" s="366"/>
      <c r="CM854" s="366"/>
      <c r="CN854" s="366"/>
      <c r="CO854" s="366"/>
      <c r="CP854" s="366"/>
      <c r="CQ854" s="366"/>
      <c r="CR854" s="366"/>
      <c r="CS854" s="366"/>
      <c r="CT854" s="366"/>
      <c r="CU854" s="366"/>
      <c r="CV854" s="366"/>
      <c r="CW854" s="366"/>
      <c r="CX854" s="366"/>
      <c r="CY854" s="366"/>
      <c r="CZ854" s="366"/>
      <c r="DA854" s="366"/>
      <c r="DB854" s="366"/>
      <c r="DC854" s="366"/>
      <c r="DD854" s="366"/>
      <c r="DE854" s="366"/>
      <c r="DF854" s="366"/>
      <c r="DG854" s="366"/>
      <c r="DH854" s="366"/>
      <c r="DI854" s="366"/>
      <c r="DJ854" s="366"/>
      <c r="DK854" s="366"/>
      <c r="DL854" s="366"/>
      <c r="DM854" s="366"/>
      <c r="DN854" s="366"/>
      <c r="DO854" s="366"/>
      <c r="DP854" s="366"/>
      <c r="DQ854" s="366"/>
      <c r="DR854" s="366"/>
      <c r="DS854" s="366"/>
      <c r="DT854" s="366"/>
      <c r="DU854" s="366"/>
      <c r="DV854" s="366"/>
      <c r="DW854" s="366"/>
      <c r="DX854" s="366"/>
      <c r="DY854" s="366"/>
      <c r="DZ854" s="366"/>
      <c r="EA854" s="366"/>
      <c r="EB854" s="366"/>
      <c r="EC854" s="366"/>
      <c r="ED854" s="366"/>
      <c r="EE854" s="366"/>
      <c r="EF854" s="366"/>
      <c r="EG854" s="366"/>
      <c r="EH854" s="366"/>
      <c r="EI854" s="366"/>
      <c r="EJ854" s="366"/>
      <c r="EK854" s="366"/>
      <c r="EL854" s="366"/>
      <c r="EM854" s="366"/>
      <c r="EN854" s="366"/>
      <c r="EO854" s="366"/>
      <c r="EP854" s="366"/>
      <c r="EQ854" s="366"/>
      <c r="ER854" s="366"/>
      <c r="ES854" s="366"/>
      <c r="ET854" s="366"/>
      <c r="EU854" s="366"/>
      <c r="EV854" s="366"/>
      <c r="EW854" s="366"/>
      <c r="EX854" s="366"/>
      <c r="EY854" s="366"/>
      <c r="EZ854" s="366"/>
      <c r="FA854" s="366"/>
      <c r="FB854" s="366"/>
      <c r="FC854" s="366"/>
      <c r="FD854" s="366"/>
      <c r="FE854" s="366"/>
      <c r="FF854" s="366"/>
      <c r="FG854" s="366"/>
      <c r="FH854" s="366"/>
      <c r="FI854" s="366"/>
      <c r="FJ854" s="366"/>
      <c r="FK854" s="366"/>
      <c r="FL854" s="366"/>
      <c r="FM854" s="366"/>
      <c r="FN854" s="366"/>
      <c r="FO854" s="366"/>
      <c r="FP854" s="366"/>
      <c r="FQ854" s="366"/>
      <c r="FR854" s="366"/>
      <c r="FS854" s="366"/>
      <c r="FT854" s="366"/>
      <c r="FU854" s="366"/>
      <c r="FV854" s="366"/>
      <c r="FW854" s="366"/>
      <c r="FX854" s="366"/>
      <c r="FY854" s="366"/>
      <c r="FZ854" s="366"/>
      <c r="GA854" s="366"/>
      <c r="GB854" s="366"/>
      <c r="GC854" s="366"/>
      <c r="GD854" s="366"/>
      <c r="GE854" s="366"/>
      <c r="GF854" s="366"/>
      <c r="GG854" s="366"/>
      <c r="GH854" s="366"/>
      <c r="GI854" s="366"/>
      <c r="GJ854" s="366"/>
      <c r="GK854" s="366"/>
      <c r="GL854" s="366"/>
      <c r="GM854" s="366"/>
      <c r="GN854" s="366"/>
      <c r="GO854" s="366"/>
      <c r="GP854" s="366"/>
      <c r="GQ854" s="366"/>
      <c r="GR854" s="366"/>
      <c r="GS854" s="366"/>
      <c r="GT854" s="366"/>
      <c r="GU854" s="366"/>
      <c r="GV854" s="366"/>
      <c r="GW854" s="366"/>
      <c r="GX854" s="366"/>
      <c r="GY854" s="366"/>
      <c r="GZ854" s="366"/>
      <c r="HA854" s="366"/>
      <c r="HB854" s="366"/>
      <c r="HC854" s="366"/>
      <c r="HD854" s="366"/>
      <c r="HE854" s="366"/>
      <c r="HF854" s="366"/>
      <c r="HG854" s="366"/>
      <c r="HH854" s="366"/>
      <c r="HI854" s="366"/>
      <c r="HJ854" s="366"/>
      <c r="HK854" s="366"/>
      <c r="HL854" s="366"/>
      <c r="HM854" s="366"/>
      <c r="HN854" s="366"/>
      <c r="HO854" s="366"/>
      <c r="HP854" s="366"/>
      <c r="HQ854" s="366"/>
      <c r="HR854" s="366"/>
      <c r="HS854" s="366"/>
      <c r="HT854" s="366"/>
      <c r="HU854" s="366"/>
      <c r="HV854" s="366"/>
      <c r="HW854" s="366"/>
      <c r="HX854" s="366"/>
      <c r="HY854" s="366"/>
      <c r="HZ854" s="366"/>
      <c r="IA854" s="366"/>
      <c r="IB854" s="366"/>
      <c r="IC854" s="366"/>
      <c r="ID854" s="366"/>
      <c r="IE854" s="366"/>
      <c r="IF854" s="366"/>
      <c r="IG854" s="366"/>
      <c r="IH854" s="366"/>
      <c r="II854" s="366"/>
      <c r="IJ854" s="366"/>
      <c r="IK854" s="366"/>
      <c r="IL854" s="366"/>
      <c r="IM854" s="366"/>
      <c r="IN854" s="366"/>
      <c r="IO854" s="366"/>
      <c r="IP854" s="366"/>
      <c r="IQ854" s="366"/>
      <c r="IR854" s="366"/>
      <c r="IS854" s="366"/>
      <c r="IT854" s="366"/>
      <c r="IU854" s="366"/>
      <c r="IV854" s="366"/>
      <c r="IW854" s="366"/>
      <c r="IX854" s="366"/>
      <c r="IY854" s="366"/>
      <c r="IZ854" s="366"/>
      <c r="JA854" s="366"/>
      <c r="JB854" s="366"/>
      <c r="JC854" s="366"/>
      <c r="JD854" s="366"/>
      <c r="JE854" s="366"/>
      <c r="JF854" s="366"/>
      <c r="JG854" s="366"/>
      <c r="JH854" s="366"/>
      <c r="JI854" s="366"/>
      <c r="JJ854" s="366"/>
      <c r="JK854" s="366"/>
      <c r="JL854" s="366"/>
      <c r="JM854" s="366"/>
      <c r="JN854" s="366"/>
      <c r="JO854" s="366"/>
      <c r="JP854" s="366"/>
      <c r="JQ854" s="366"/>
      <c r="JR854" s="366"/>
      <c r="JS854" s="366"/>
      <c r="JT854" s="366"/>
      <c r="JU854" s="366"/>
      <c r="JV854" s="366"/>
      <c r="JW854" s="366"/>
      <c r="JX854" s="366"/>
      <c r="JY854" s="366"/>
      <c r="JZ854" s="366"/>
      <c r="KA854" s="366"/>
      <c r="KB854" s="366"/>
      <c r="KC854" s="366"/>
      <c r="KD854" s="366"/>
      <c r="KE854" s="366"/>
      <c r="KF854" s="366"/>
      <c r="KG854" s="366"/>
      <c r="KH854" s="366"/>
      <c r="KI854" s="366"/>
      <c r="KJ854" s="366"/>
      <c r="KK854" s="366"/>
      <c r="KL854" s="366"/>
      <c r="KM854" s="366"/>
      <c r="KN854" s="366"/>
      <c r="KO854" s="366"/>
      <c r="KP854" s="366"/>
      <c r="KQ854" s="366"/>
      <c r="KR854" s="366"/>
      <c r="KS854" s="366"/>
      <c r="KT854" s="366"/>
      <c r="KU854" s="366"/>
      <c r="KV854" s="366"/>
      <c r="KW854" s="366"/>
      <c r="KX854" s="366"/>
      <c r="KY854" s="366"/>
      <c r="KZ854" s="366"/>
      <c r="LA854" s="366"/>
      <c r="LB854" s="366"/>
      <c r="LC854" s="366"/>
      <c r="LD854" s="366"/>
      <c r="LE854" s="366"/>
      <c r="LF854" s="366"/>
      <c r="LG854" s="366"/>
      <c r="LH854" s="366"/>
      <c r="LI854" s="366"/>
      <c r="LJ854" s="366"/>
      <c r="LK854" s="366"/>
      <c r="LL854" s="366"/>
      <c r="LM854" s="366"/>
      <c r="LN854" s="366"/>
      <c r="LO854" s="366"/>
      <c r="LP854" s="366"/>
      <c r="LQ854" s="366"/>
      <c r="LR854" s="366"/>
      <c r="LS854" s="366"/>
      <c r="LT854" s="366"/>
      <c r="LU854" s="366"/>
      <c r="LV854" s="366"/>
      <c r="LW854" s="366"/>
      <c r="LX854" s="366"/>
      <c r="LY854" s="366"/>
      <c r="LZ854" s="366"/>
      <c r="MA854" s="366"/>
      <c r="MB854" s="366"/>
      <c r="MC854" s="366"/>
      <c r="MD854" s="366"/>
      <c r="ME854" s="366"/>
      <c r="MF854" s="366"/>
      <c r="MG854" s="366"/>
      <c r="MH854" s="366"/>
      <c r="MI854" s="366"/>
      <c r="MJ854" s="366"/>
      <c r="MK854" s="366"/>
      <c r="ML854" s="366"/>
      <c r="MM854" s="366"/>
      <c r="MN854" s="366"/>
      <c r="MO854" s="366"/>
      <c r="MP854" s="366"/>
      <c r="MQ854" s="366"/>
      <c r="MR854" s="366"/>
      <c r="MS854" s="366"/>
      <c r="MT854" s="366"/>
      <c r="MU854" s="366"/>
      <c r="MV854" s="366"/>
      <c r="MW854" s="366"/>
      <c r="MX854" s="366"/>
      <c r="MY854" s="366"/>
      <c r="MZ854" s="366"/>
      <c r="NA854" s="366"/>
      <c r="NB854" s="366"/>
      <c r="NC854" s="366"/>
      <c r="ND854" s="366"/>
      <c r="NE854" s="366"/>
      <c r="NF854" s="366"/>
      <c r="NG854" s="366"/>
      <c r="NH854" s="366"/>
      <c r="NI854" s="366"/>
      <c r="NJ854" s="366"/>
      <c r="NK854" s="366"/>
      <c r="NL854" s="366"/>
      <c r="NM854" s="366"/>
      <c r="NN854" s="366"/>
      <c r="NO854" s="366"/>
      <c r="NP854" s="366"/>
      <c r="NQ854" s="366"/>
      <c r="NR854" s="366"/>
      <c r="NS854" s="366"/>
      <c r="NT854" s="366"/>
      <c r="NU854" s="366"/>
      <c r="NV854" s="366"/>
      <c r="NW854" s="366"/>
      <c r="NX854" s="366"/>
      <c r="NY854" s="366"/>
      <c r="NZ854" s="366"/>
      <c r="OA854" s="366"/>
      <c r="OB854" s="366"/>
      <c r="OC854" s="366"/>
      <c r="OD854" s="366"/>
      <c r="OE854" s="366"/>
      <c r="OF854" s="366"/>
      <c r="OG854" s="366"/>
      <c r="OH854" s="366"/>
      <c r="OI854" s="366"/>
      <c r="OJ854" s="366"/>
      <c r="OK854" s="366"/>
      <c r="OL854" s="366"/>
      <c r="OM854" s="366"/>
      <c r="ON854" s="366"/>
      <c r="OO854" s="366"/>
      <c r="OP854" s="366"/>
      <c r="OQ854" s="366"/>
      <c r="OR854" s="366"/>
      <c r="OS854" s="366"/>
      <c r="OT854" s="366"/>
      <c r="OU854" s="366"/>
      <c r="OV854" s="366"/>
      <c r="OW854" s="366"/>
      <c r="OX854" s="366"/>
      <c r="OY854" s="366"/>
      <c r="OZ854" s="366"/>
      <c r="PA854" s="366"/>
      <c r="PB854" s="366"/>
      <c r="PC854" s="366"/>
      <c r="PD854" s="366"/>
      <c r="PE854" s="366"/>
      <c r="PF854" s="366"/>
      <c r="PG854" s="366"/>
      <c r="PH854" s="366"/>
      <c r="PI854" s="366"/>
      <c r="PJ854" s="366"/>
      <c r="PK854" s="366"/>
      <c r="PL854" s="366"/>
      <c r="PM854" s="366"/>
      <c r="PN854" s="366"/>
      <c r="PO854" s="366"/>
      <c r="PP854" s="366"/>
      <c r="PQ854" s="366"/>
      <c r="PR854" s="366"/>
      <c r="PS854" s="366"/>
      <c r="PT854" s="366"/>
      <c r="PU854" s="366"/>
      <c r="PV854" s="366"/>
      <c r="PW854" s="366"/>
      <c r="PX854" s="366"/>
      <c r="PY854" s="366"/>
      <c r="PZ854" s="366"/>
      <c r="QA854" s="366"/>
      <c r="QB854" s="366"/>
      <c r="QC854" s="366"/>
      <c r="QD854" s="366"/>
      <c r="QE854" s="366"/>
      <c r="QF854" s="366"/>
      <c r="QG854" s="366"/>
      <c r="QH854" s="366"/>
      <c r="QI854" s="366"/>
      <c r="QJ854" s="366"/>
      <c r="QK854" s="366"/>
      <c r="QL854" s="366"/>
      <c r="QM854" s="366"/>
      <c r="QN854" s="366"/>
      <c r="QO854" s="366"/>
      <c r="QP854" s="366"/>
      <c r="QQ854" s="366"/>
      <c r="QR854" s="366"/>
      <c r="QS854" s="366"/>
      <c r="QT854" s="366"/>
      <c r="QU854" s="366"/>
      <c r="QV854" s="366"/>
      <c r="QW854" s="366"/>
      <c r="QX854" s="366"/>
      <c r="QY854" s="366"/>
      <c r="QZ854" s="366"/>
      <c r="RA854" s="366"/>
      <c r="RB854" s="366"/>
      <c r="RC854" s="366"/>
      <c r="RD854" s="366"/>
      <c r="RE854" s="366"/>
      <c r="RF854" s="366"/>
      <c r="RG854" s="366"/>
      <c r="RH854" s="366"/>
      <c r="RI854" s="366"/>
      <c r="RJ854" s="366"/>
      <c r="RK854" s="366"/>
      <c r="RL854" s="366"/>
      <c r="RM854" s="366"/>
      <c r="RN854" s="366"/>
      <c r="RO854" s="366"/>
      <c r="RP854" s="366"/>
      <c r="RQ854" s="366"/>
      <c r="RR854" s="366"/>
      <c r="RS854" s="366"/>
      <c r="RT854" s="366"/>
      <c r="RU854" s="366"/>
      <c r="RV854" s="366"/>
      <c r="RW854" s="366"/>
      <c r="RX854" s="366"/>
      <c r="RY854" s="366"/>
      <c r="RZ854" s="366"/>
      <c r="SA854" s="366"/>
      <c r="SB854" s="366"/>
      <c r="SC854" s="366"/>
      <c r="SD854" s="366"/>
      <c r="SE854" s="366"/>
      <c r="SF854" s="366"/>
      <c r="SG854" s="366"/>
      <c r="SH854" s="366"/>
      <c r="SI854" s="366"/>
      <c r="SJ854" s="366"/>
      <c r="SK854" s="366"/>
      <c r="SL854" s="366"/>
      <c r="SM854" s="366"/>
      <c r="SN854" s="366"/>
      <c r="SO854" s="366"/>
      <c r="SP854" s="366"/>
      <c r="SQ854" s="366"/>
      <c r="SR854" s="366"/>
      <c r="SS854" s="366"/>
      <c r="ST854" s="366"/>
      <c r="SU854" s="366"/>
      <c r="SV854" s="366"/>
      <c r="SW854" s="366"/>
      <c r="SX854" s="366"/>
      <c r="SY854" s="366"/>
      <c r="SZ854" s="366"/>
      <c r="TA854" s="366"/>
      <c r="TB854" s="366"/>
      <c r="TC854" s="366"/>
      <c r="TD854" s="366"/>
      <c r="TE854" s="366"/>
      <c r="TF854" s="366"/>
      <c r="TG854" s="366"/>
      <c r="TH854" s="366"/>
      <c r="TI854" s="366"/>
      <c r="TJ854" s="366"/>
      <c r="TK854" s="366"/>
      <c r="TL854" s="366"/>
      <c r="TM854" s="366"/>
      <c r="TN854" s="366"/>
      <c r="TO854" s="366"/>
      <c r="TP854" s="366"/>
      <c r="TQ854" s="366"/>
      <c r="TR854" s="366"/>
      <c r="TS854" s="366"/>
      <c r="TT854" s="366"/>
      <c r="TU854" s="366"/>
      <c r="TV854" s="366"/>
      <c r="TW854" s="366"/>
      <c r="TX854" s="366"/>
      <c r="TY854" s="366"/>
      <c r="TZ854" s="366"/>
      <c r="UA854" s="366"/>
      <c r="UB854" s="366"/>
      <c r="UC854" s="366"/>
      <c r="UD854" s="366"/>
      <c r="UE854" s="366"/>
      <c r="UF854" s="366"/>
      <c r="UG854" s="366"/>
      <c r="UH854" s="366"/>
      <c r="UI854" s="366"/>
      <c r="UJ854" s="366"/>
      <c r="UK854" s="366"/>
      <c r="UL854" s="366"/>
      <c r="UM854" s="366"/>
      <c r="UN854" s="366"/>
      <c r="UO854" s="366"/>
      <c r="UP854" s="366"/>
      <c r="UQ854" s="366"/>
      <c r="UR854" s="366"/>
      <c r="US854" s="366"/>
      <c r="UT854" s="366"/>
      <c r="UU854" s="366"/>
      <c r="UV854" s="366"/>
      <c r="UW854" s="366"/>
      <c r="UX854" s="366"/>
      <c r="UY854" s="366"/>
      <c r="UZ854" s="366"/>
      <c r="VA854" s="366"/>
      <c r="VB854" s="366"/>
      <c r="VC854" s="366"/>
      <c r="VD854" s="366"/>
      <c r="VE854" s="366"/>
      <c r="VF854" s="366"/>
      <c r="VG854" s="366"/>
      <c r="VH854" s="366"/>
      <c r="VI854" s="366"/>
      <c r="VJ854" s="366"/>
      <c r="VK854" s="366"/>
      <c r="VL854" s="366"/>
      <c r="VM854" s="366"/>
      <c r="VN854" s="366"/>
      <c r="VO854" s="366"/>
      <c r="VP854" s="366"/>
      <c r="VQ854" s="366"/>
      <c r="VR854" s="366"/>
      <c r="VS854" s="366"/>
      <c r="VT854" s="366"/>
      <c r="VU854" s="366"/>
      <c r="VV854" s="366"/>
      <c r="VW854" s="366"/>
      <c r="VX854" s="366"/>
      <c r="VY854" s="366"/>
      <c r="VZ854" s="366"/>
      <c r="WA854" s="366"/>
      <c r="WB854" s="366"/>
      <c r="WC854" s="366"/>
      <c r="WD854" s="366"/>
      <c r="WE854" s="366"/>
      <c r="WF854" s="366"/>
      <c r="WG854" s="366"/>
      <c r="WH854" s="366"/>
      <c r="WI854" s="366"/>
      <c r="WJ854" s="366"/>
      <c r="WK854" s="366"/>
      <c r="WL854" s="366"/>
      <c r="WM854" s="366"/>
      <c r="WN854" s="366"/>
      <c r="WO854" s="366"/>
      <c r="WP854" s="366"/>
      <c r="WQ854" s="366"/>
      <c r="WR854" s="366"/>
      <c r="WS854" s="366"/>
      <c r="WT854" s="366"/>
      <c r="WU854" s="366"/>
      <c r="WV854" s="366"/>
      <c r="WW854" s="366"/>
      <c r="WX854" s="366"/>
      <c r="WY854" s="366"/>
      <c r="WZ854" s="366"/>
      <c r="XA854" s="366"/>
      <c r="XB854" s="366"/>
      <c r="XC854" s="366"/>
      <c r="XD854" s="366"/>
      <c r="XE854" s="366"/>
      <c r="XF854" s="366"/>
      <c r="XG854" s="366"/>
      <c r="XH854" s="366"/>
      <c r="XI854" s="366"/>
      <c r="XJ854" s="366"/>
      <c r="XK854" s="366"/>
      <c r="XL854" s="366"/>
      <c r="XM854" s="366"/>
      <c r="XN854" s="366"/>
      <c r="XO854" s="366"/>
      <c r="XP854" s="366"/>
      <c r="XQ854" s="366"/>
      <c r="XR854" s="366"/>
      <c r="XS854" s="366"/>
      <c r="XT854" s="366"/>
      <c r="XU854" s="366"/>
      <c r="XV854" s="366"/>
      <c r="XW854" s="366"/>
      <c r="XX854" s="366"/>
      <c r="XY854" s="366"/>
      <c r="XZ854" s="366"/>
      <c r="YA854" s="366"/>
      <c r="YB854" s="366"/>
      <c r="YC854" s="366"/>
      <c r="YD854" s="366"/>
      <c r="YE854" s="366"/>
      <c r="YF854" s="366"/>
      <c r="YG854" s="366"/>
      <c r="YH854" s="366"/>
      <c r="YI854" s="366"/>
      <c r="YJ854" s="366"/>
      <c r="YK854" s="366"/>
      <c r="YL854" s="366"/>
      <c r="YM854" s="366"/>
      <c r="YN854" s="366"/>
      <c r="YO854" s="366"/>
      <c r="YP854" s="366"/>
      <c r="YQ854" s="366"/>
      <c r="YR854" s="366"/>
      <c r="YS854" s="366"/>
      <c r="YT854" s="366"/>
      <c r="YU854" s="366"/>
      <c r="YV854" s="366"/>
      <c r="YW854" s="366"/>
      <c r="YX854" s="366"/>
      <c r="YY854" s="366"/>
      <c r="YZ854" s="366"/>
      <c r="ZA854" s="366"/>
      <c r="ZB854" s="366"/>
      <c r="ZC854" s="366"/>
      <c r="ZD854" s="366"/>
      <c r="ZE854" s="366"/>
      <c r="ZF854" s="366"/>
      <c r="ZG854" s="366"/>
      <c r="ZH854" s="366"/>
      <c r="ZI854" s="366"/>
      <c r="ZJ854" s="366"/>
      <c r="ZK854" s="366"/>
      <c r="ZL854" s="366"/>
      <c r="ZM854" s="366"/>
      <c r="ZN854" s="366"/>
      <c r="ZO854" s="366"/>
      <c r="ZP854" s="366"/>
      <c r="ZQ854" s="366"/>
      <c r="ZR854" s="366"/>
      <c r="ZS854" s="366"/>
      <c r="ZT854" s="366"/>
      <c r="ZU854" s="366"/>
      <c r="ZV854" s="366"/>
      <c r="ZW854" s="366"/>
      <c r="ZX854" s="366"/>
      <c r="ZY854" s="366"/>
      <c r="ZZ854" s="366"/>
      <c r="AAA854" s="366"/>
      <c r="AAB854" s="366"/>
      <c r="AAC854" s="366"/>
      <c r="AAD854" s="366"/>
      <c r="AAE854" s="366"/>
      <c r="AAF854" s="366"/>
      <c r="AAG854" s="366"/>
      <c r="AAH854" s="366"/>
      <c r="AAI854" s="366"/>
      <c r="AAJ854" s="366"/>
      <c r="AAK854" s="366"/>
      <c r="AAL854" s="366"/>
      <c r="AAM854" s="366"/>
      <c r="AAN854" s="366"/>
      <c r="AAO854" s="366"/>
      <c r="AAP854" s="366"/>
      <c r="AAQ854" s="366"/>
      <c r="AAR854" s="366"/>
      <c r="AAS854" s="366"/>
      <c r="AAT854" s="366"/>
      <c r="AAU854" s="366"/>
      <c r="AAV854" s="366"/>
      <c r="AAW854" s="366"/>
      <c r="AAX854" s="366"/>
      <c r="AAY854" s="366"/>
      <c r="AAZ854" s="366"/>
      <c r="ABA854" s="366"/>
      <c r="ABB854" s="366"/>
      <c r="ABC854" s="366"/>
      <c r="ABD854" s="366"/>
      <c r="ABE854" s="366"/>
      <c r="ABF854" s="366"/>
      <c r="ABG854" s="366"/>
      <c r="ABH854" s="366"/>
      <c r="ABI854" s="366"/>
      <c r="ABJ854" s="366"/>
      <c r="ABK854" s="366"/>
      <c r="ABL854" s="366"/>
      <c r="ABM854" s="366"/>
      <c r="ABN854" s="366"/>
      <c r="ABO854" s="366"/>
      <c r="ABP854" s="366"/>
      <c r="ABQ854" s="366"/>
      <c r="ABR854" s="366"/>
      <c r="ABS854" s="366"/>
      <c r="ABT854" s="366"/>
      <c r="ABU854" s="366"/>
      <c r="ABV854" s="366"/>
      <c r="ABW854" s="366"/>
      <c r="ABX854" s="366"/>
      <c r="ABY854" s="366"/>
      <c r="ABZ854" s="366"/>
      <c r="ACA854" s="366"/>
      <c r="ACB854" s="366"/>
      <c r="ACC854" s="366"/>
      <c r="ACD854" s="366"/>
      <c r="ACE854" s="366"/>
      <c r="ACF854" s="366"/>
      <c r="ACG854" s="366"/>
      <c r="ACH854" s="366"/>
      <c r="ACI854" s="366"/>
      <c r="ACJ854" s="366"/>
      <c r="ACK854" s="366"/>
      <c r="ACL854" s="366"/>
      <c r="ACM854" s="366"/>
      <c r="ACN854" s="366"/>
      <c r="ACO854" s="366"/>
      <c r="ACP854" s="366"/>
      <c r="ACQ854" s="366"/>
      <c r="ACR854" s="366"/>
      <c r="ACS854" s="366"/>
      <c r="ACT854" s="366"/>
      <c r="ACU854" s="366"/>
      <c r="ACV854" s="366"/>
      <c r="ACW854" s="366"/>
      <c r="ACX854" s="366"/>
      <c r="ACY854" s="366"/>
      <c r="ACZ854" s="366"/>
      <c r="ADA854" s="366"/>
      <c r="ADB854" s="366"/>
      <c r="ADC854" s="366"/>
      <c r="ADD854" s="366"/>
      <c r="ADE854" s="366"/>
      <c r="ADF854" s="366"/>
      <c r="ADG854" s="366"/>
      <c r="ADH854" s="366"/>
      <c r="ADI854" s="366"/>
      <c r="ADJ854" s="366"/>
      <c r="ADK854" s="366"/>
      <c r="ADL854" s="366"/>
      <c r="ADM854" s="366"/>
      <c r="ADN854" s="366"/>
      <c r="ADO854" s="366"/>
      <c r="ADP854" s="366"/>
      <c r="ADQ854" s="366"/>
      <c r="ADR854" s="366"/>
      <c r="ADS854" s="366"/>
      <c r="ADT854" s="366"/>
      <c r="ADU854" s="366"/>
      <c r="ADV854" s="366"/>
      <c r="ADW854" s="366"/>
      <c r="ADX854" s="366"/>
      <c r="ADY854" s="366"/>
      <c r="ADZ854" s="366"/>
      <c r="AEA854" s="366"/>
      <c r="AEB854" s="366"/>
      <c r="AEC854" s="366"/>
      <c r="AED854" s="366"/>
      <c r="AEE854" s="366"/>
      <c r="AEF854" s="366"/>
      <c r="AEG854" s="366"/>
      <c r="AEH854" s="366"/>
      <c r="AEI854" s="366"/>
      <c r="AEJ854" s="366"/>
      <c r="AEK854" s="366"/>
      <c r="AEL854" s="366"/>
      <c r="AEM854" s="366"/>
      <c r="AEN854" s="366"/>
      <c r="AEO854" s="366"/>
      <c r="AEP854" s="366"/>
      <c r="AEQ854" s="366"/>
      <c r="AER854" s="366"/>
      <c r="AES854" s="366"/>
      <c r="AET854" s="366"/>
      <c r="AEU854" s="366"/>
      <c r="AEV854" s="366"/>
      <c r="AEW854" s="366"/>
      <c r="AEX854" s="366"/>
      <c r="AEY854" s="366"/>
      <c r="AEZ854" s="366"/>
      <c r="AFA854" s="366"/>
      <c r="AFB854" s="366"/>
      <c r="AFC854" s="366"/>
      <c r="AFD854" s="366"/>
      <c r="AFE854" s="366"/>
      <c r="AFF854" s="366"/>
      <c r="AFG854" s="366"/>
      <c r="AFH854" s="366"/>
      <c r="AFI854" s="366"/>
      <c r="AFJ854" s="366"/>
      <c r="AFK854" s="366"/>
      <c r="AFL854" s="366"/>
      <c r="AFM854" s="366"/>
      <c r="AFN854" s="366"/>
      <c r="AFO854" s="366"/>
      <c r="AFP854" s="366"/>
      <c r="AFQ854" s="366"/>
      <c r="AFR854" s="366"/>
      <c r="AFS854" s="366"/>
      <c r="AFT854" s="366"/>
      <c r="AFU854" s="366"/>
      <c r="AFV854" s="366"/>
      <c r="AFW854" s="366"/>
      <c r="AFX854" s="366"/>
      <c r="AFY854" s="366"/>
      <c r="AFZ854" s="366"/>
      <c r="AGA854" s="366"/>
      <c r="AGB854" s="366"/>
      <c r="AGC854" s="366"/>
      <c r="AGD854" s="366"/>
      <c r="AGE854" s="366"/>
      <c r="AGF854" s="366"/>
      <c r="AGG854" s="366"/>
      <c r="AGH854" s="366"/>
      <c r="AGI854" s="366"/>
      <c r="AGJ854" s="366"/>
      <c r="AGK854" s="366"/>
      <c r="AGL854" s="366"/>
      <c r="AGM854" s="366"/>
      <c r="AGN854" s="366"/>
      <c r="AGO854" s="366"/>
      <c r="AGP854" s="366"/>
      <c r="AGQ854" s="366"/>
      <c r="AGR854" s="366"/>
      <c r="AGS854" s="366"/>
      <c r="AGT854" s="366"/>
      <c r="AGU854" s="366"/>
      <c r="AGV854" s="366"/>
      <c r="AGW854" s="366"/>
      <c r="AGX854" s="366"/>
      <c r="AGY854" s="366"/>
      <c r="AGZ854" s="366"/>
      <c r="AHA854" s="366"/>
      <c r="AHB854" s="366"/>
      <c r="AHC854" s="366"/>
      <c r="AHD854" s="366"/>
      <c r="AHE854" s="366"/>
      <c r="AHF854" s="366"/>
      <c r="AHG854" s="366"/>
      <c r="AHH854" s="366"/>
      <c r="AHI854" s="366"/>
      <c r="AHJ854" s="366"/>
      <c r="AHK854" s="366"/>
      <c r="AHL854" s="366"/>
      <c r="AHM854" s="366"/>
      <c r="AHN854" s="366"/>
      <c r="AHO854" s="366"/>
      <c r="AHP854" s="366"/>
      <c r="AHQ854" s="366"/>
      <c r="AHR854" s="366"/>
      <c r="AHS854" s="366"/>
      <c r="AHT854" s="366"/>
      <c r="AHU854" s="366"/>
      <c r="AHV854" s="366"/>
      <c r="AHW854" s="366"/>
      <c r="AHX854" s="366"/>
      <c r="AHY854" s="366"/>
      <c r="AHZ854" s="366"/>
      <c r="AIA854" s="366"/>
      <c r="AIB854" s="366"/>
      <c r="AIC854" s="366"/>
      <c r="AID854" s="366"/>
      <c r="AIE854" s="366"/>
      <c r="AIF854" s="366"/>
      <c r="AIG854" s="366"/>
      <c r="AIH854" s="366"/>
      <c r="AII854" s="366"/>
      <c r="AIJ854" s="366"/>
      <c r="AIK854" s="366"/>
      <c r="AIL854" s="366"/>
      <c r="AIM854" s="366"/>
      <c r="AIN854" s="366"/>
      <c r="AIO854" s="366"/>
      <c r="AIP854" s="366"/>
      <c r="AIQ854" s="366"/>
      <c r="AIR854" s="366"/>
      <c r="AIS854" s="366"/>
      <c r="AIT854" s="366"/>
      <c r="AIU854" s="366"/>
      <c r="AIV854" s="366"/>
      <c r="AIW854" s="366"/>
      <c r="AIX854" s="366"/>
      <c r="AIY854" s="366"/>
      <c r="AIZ854" s="366"/>
      <c r="AJA854" s="366"/>
      <c r="AJB854" s="366"/>
      <c r="AJC854" s="366"/>
      <c r="AJD854" s="366"/>
      <c r="AJE854" s="366"/>
      <c r="AJF854" s="366"/>
      <c r="AJG854" s="366"/>
      <c r="AJH854" s="366"/>
      <c r="AJI854" s="366"/>
      <c r="AJJ854" s="366"/>
      <c r="AJK854" s="366"/>
      <c r="AJL854" s="366"/>
      <c r="AJM854" s="366"/>
      <c r="AJN854" s="366"/>
      <c r="AJO854" s="366"/>
      <c r="AJP854" s="366"/>
      <c r="AJQ854" s="366"/>
      <c r="AJR854" s="366"/>
      <c r="AJS854" s="366"/>
      <c r="AJT854" s="366"/>
      <c r="AJU854" s="366"/>
      <c r="AJV854" s="366"/>
      <c r="AJW854" s="366"/>
      <c r="AJX854" s="366"/>
      <c r="AJY854" s="366"/>
      <c r="AJZ854" s="366"/>
      <c r="AKA854" s="366"/>
      <c r="AKB854" s="366"/>
      <c r="AKC854" s="366"/>
      <c r="AKD854" s="366"/>
      <c r="AKE854" s="366"/>
      <c r="AKF854" s="366"/>
      <c r="AKG854" s="366"/>
      <c r="AKH854" s="366"/>
      <c r="AKI854" s="366"/>
      <c r="AKJ854" s="366"/>
      <c r="AKK854" s="366"/>
      <c r="AKL854" s="366"/>
      <c r="AKM854" s="366"/>
      <c r="AKN854" s="366"/>
      <c r="AKO854" s="366"/>
      <c r="AKP854" s="366"/>
      <c r="AKQ854" s="366"/>
      <c r="AKR854" s="366"/>
      <c r="AKS854" s="366"/>
      <c r="AKT854" s="366"/>
      <c r="AKU854" s="366"/>
      <c r="AKV854" s="366"/>
      <c r="AKW854" s="366"/>
      <c r="AKX854" s="366"/>
      <c r="AKY854" s="366"/>
      <c r="AKZ854" s="366"/>
      <c r="ALA854" s="366"/>
      <c r="ALB854" s="366"/>
      <c r="ALC854" s="366"/>
      <c r="ALD854" s="366"/>
      <c r="ALE854" s="366"/>
      <c r="ALF854" s="366"/>
      <c r="ALG854" s="366"/>
      <c r="ALH854" s="366"/>
      <c r="ALI854" s="366"/>
      <c r="ALJ854" s="366"/>
      <c r="ALK854" s="366"/>
      <c r="ALL854" s="366"/>
      <c r="ALM854" s="366"/>
      <c r="ALN854" s="366"/>
      <c r="ALO854" s="366"/>
      <c r="ALP854" s="366"/>
      <c r="ALQ854" s="366"/>
      <c r="ALR854" s="366"/>
      <c r="ALS854" s="366"/>
      <c r="ALT854" s="366"/>
      <c r="ALU854" s="366"/>
      <c r="ALV854" s="366"/>
      <c r="ALW854" s="366"/>
      <c r="ALX854" s="366"/>
      <c r="ALY854" s="366"/>
      <c r="ALZ854" s="366"/>
      <c r="AMA854" s="366"/>
      <c r="AMB854" s="366"/>
      <c r="AMC854" s="366"/>
      <c r="AMD854" s="366"/>
      <c r="AME854" s="366"/>
      <c r="AMF854" s="366"/>
      <c r="AMG854" s="366"/>
      <c r="AMH854" s="366"/>
      <c r="AMI854" s="366"/>
      <c r="AMJ854" s="366"/>
      <c r="AMK854" s="366"/>
      <c r="AML854" s="366"/>
      <c r="AMM854" s="366"/>
      <c r="AMN854" s="366"/>
      <c r="AMO854" s="366"/>
      <c r="AMP854" s="366"/>
      <c r="AMQ854" s="366"/>
      <c r="AMR854" s="366"/>
      <c r="AMS854" s="366"/>
      <c r="AMT854" s="366"/>
      <c r="AMU854" s="366"/>
      <c r="AMV854" s="366"/>
      <c r="AMW854" s="366"/>
      <c r="AMX854" s="366"/>
      <c r="AMY854" s="366"/>
      <c r="AMZ854" s="366"/>
      <c r="ANA854" s="366"/>
      <c r="ANB854" s="366"/>
      <c r="ANC854" s="366"/>
      <c r="AND854" s="366"/>
      <c r="ANE854" s="366"/>
      <c r="ANF854" s="366"/>
      <c r="ANG854" s="366"/>
      <c r="ANH854" s="366"/>
      <c r="ANI854" s="366"/>
      <c r="ANJ854" s="366"/>
      <c r="ANK854" s="366"/>
      <c r="ANL854" s="366"/>
      <c r="ANM854" s="366"/>
      <c r="ANN854" s="366"/>
      <c r="ANO854" s="366"/>
      <c r="ANP854" s="366"/>
      <c r="ANQ854" s="366"/>
      <c r="ANR854" s="366"/>
      <c r="ANS854" s="366"/>
      <c r="ANT854" s="366"/>
      <c r="ANU854" s="366"/>
      <c r="ANV854" s="366"/>
      <c r="ANW854" s="366"/>
      <c r="ANX854" s="366"/>
      <c r="ANY854" s="366"/>
      <c r="ANZ854" s="366"/>
      <c r="AOA854" s="366"/>
      <c r="AOB854" s="366"/>
      <c r="AOC854" s="366"/>
      <c r="AOD854" s="366"/>
      <c r="AOE854" s="366"/>
      <c r="AOF854" s="366"/>
      <c r="AOG854" s="366"/>
      <c r="AOH854" s="366"/>
      <c r="AOI854" s="366"/>
      <c r="AOJ854" s="366"/>
      <c r="AOK854" s="366"/>
      <c r="AOL854" s="366"/>
      <c r="AOM854" s="366"/>
      <c r="AON854" s="366"/>
      <c r="AOO854" s="366"/>
      <c r="AOP854" s="366"/>
      <c r="AOQ854" s="366"/>
      <c r="AOR854" s="366"/>
      <c r="AOS854" s="366"/>
      <c r="AOT854" s="366"/>
      <c r="AOU854" s="366"/>
      <c r="AOV854" s="366"/>
      <c r="AOW854" s="366"/>
      <c r="AOX854" s="366"/>
      <c r="AOY854" s="366"/>
      <c r="AOZ854" s="366"/>
      <c r="APA854" s="366"/>
      <c r="APB854" s="366"/>
      <c r="APC854" s="366"/>
      <c r="APD854" s="366"/>
      <c r="APE854" s="366"/>
      <c r="APF854" s="366"/>
      <c r="APG854" s="366"/>
      <c r="APH854" s="366"/>
      <c r="API854" s="366"/>
      <c r="APJ854" s="366"/>
      <c r="APK854" s="366"/>
      <c r="APL854" s="366"/>
      <c r="APM854" s="366"/>
      <c r="APN854" s="366"/>
      <c r="APO854" s="366"/>
      <c r="APP854" s="366"/>
      <c r="APQ854" s="366"/>
      <c r="APR854" s="366"/>
      <c r="APS854" s="366"/>
      <c r="APT854" s="366"/>
      <c r="APU854" s="366"/>
      <c r="APV854" s="366"/>
      <c r="APW854" s="366"/>
      <c r="APX854" s="366"/>
      <c r="APY854" s="366"/>
      <c r="APZ854" s="366"/>
      <c r="AQA854" s="366"/>
      <c r="AQB854" s="366"/>
      <c r="AQC854" s="366"/>
      <c r="AQD854" s="366"/>
      <c r="AQE854" s="366"/>
      <c r="AQF854" s="366"/>
      <c r="AQG854" s="366"/>
      <c r="AQH854" s="366"/>
      <c r="AQI854" s="366"/>
      <c r="AQJ854" s="366"/>
      <c r="AQK854" s="366"/>
      <c r="AQL854" s="366"/>
      <c r="AQM854" s="366"/>
      <c r="AQN854" s="366"/>
      <c r="AQO854" s="366"/>
      <c r="AQP854" s="366"/>
      <c r="AQQ854" s="366"/>
      <c r="AQR854" s="366"/>
      <c r="AQS854" s="366"/>
      <c r="AQT854" s="366"/>
      <c r="AQU854" s="366"/>
      <c r="AQV854" s="366"/>
      <c r="AQW854" s="366"/>
      <c r="AQX854" s="366"/>
      <c r="AQY854" s="366"/>
      <c r="AQZ854" s="366"/>
      <c r="ARA854" s="366"/>
      <c r="ARB854" s="366"/>
      <c r="ARC854" s="366"/>
      <c r="ARD854" s="366"/>
      <c r="ARE854" s="366"/>
      <c r="ARF854" s="366"/>
      <c r="ARG854" s="366"/>
      <c r="ARH854" s="366"/>
      <c r="ARI854" s="366"/>
      <c r="ARJ854" s="366"/>
      <c r="ARK854" s="366"/>
      <c r="ARL854" s="366"/>
      <c r="ARM854" s="366"/>
      <c r="ARN854" s="366"/>
      <c r="ARO854" s="366"/>
      <c r="ARP854" s="366"/>
      <c r="ARQ854" s="366"/>
      <c r="ARR854" s="366"/>
      <c r="ARS854" s="366"/>
      <c r="ART854" s="366"/>
      <c r="ARU854" s="366"/>
      <c r="ARV854" s="366"/>
      <c r="ARW854" s="366"/>
      <c r="ARX854" s="366"/>
      <c r="ARY854" s="366"/>
      <c r="ARZ854" s="366"/>
      <c r="ASA854" s="366"/>
      <c r="ASB854" s="366"/>
      <c r="ASC854" s="366"/>
      <c r="ASD854" s="366"/>
      <c r="ASE854" s="366"/>
      <c r="ASF854" s="366"/>
      <c r="ASG854" s="366"/>
      <c r="ASH854" s="366"/>
      <c r="ASI854" s="366"/>
      <c r="ASJ854" s="366"/>
      <c r="ASK854" s="366"/>
      <c r="ASL854" s="366"/>
      <c r="ASM854" s="366"/>
      <c r="ASN854" s="366"/>
      <c r="ASO854" s="366"/>
      <c r="ASP854" s="366"/>
      <c r="ASQ854" s="366"/>
      <c r="ASR854" s="366"/>
      <c r="ASS854" s="366"/>
      <c r="AST854" s="366"/>
      <c r="ASU854" s="366"/>
      <c r="ASV854" s="366"/>
      <c r="ASW854" s="366"/>
      <c r="ASX854" s="366"/>
      <c r="ASY854" s="366"/>
      <c r="ASZ854" s="366"/>
      <c r="ATA854" s="366"/>
      <c r="ATB854" s="366"/>
      <c r="ATC854" s="366"/>
      <c r="ATD854" s="366"/>
      <c r="ATE854" s="366"/>
      <c r="ATF854" s="366"/>
      <c r="ATG854" s="366"/>
      <c r="ATH854" s="366"/>
      <c r="ATI854" s="366"/>
      <c r="ATJ854" s="366"/>
      <c r="ATK854" s="366"/>
      <c r="ATL854" s="366"/>
      <c r="ATM854" s="366"/>
      <c r="ATN854" s="366"/>
      <c r="ATO854" s="366"/>
      <c r="ATP854" s="366"/>
      <c r="ATQ854" s="366"/>
      <c r="ATR854" s="366"/>
      <c r="ATS854" s="366"/>
      <c r="ATT854" s="366"/>
      <c r="ATU854" s="366"/>
      <c r="ATV854" s="366"/>
      <c r="ATW854" s="366"/>
      <c r="ATX854" s="366"/>
      <c r="ATY854" s="366"/>
      <c r="ATZ854" s="366"/>
      <c r="AUA854" s="366"/>
      <c r="AUB854" s="366"/>
      <c r="AUC854" s="366"/>
      <c r="AUD854" s="366"/>
      <c r="AUE854" s="366"/>
      <c r="AUF854" s="366"/>
      <c r="AUG854" s="366"/>
      <c r="AUH854" s="366"/>
      <c r="AUI854" s="366"/>
      <c r="AUJ854" s="366"/>
      <c r="AUK854" s="366"/>
      <c r="AUL854" s="366"/>
      <c r="AUM854" s="366"/>
      <c r="AUN854" s="366"/>
      <c r="AUO854" s="366"/>
      <c r="AUP854" s="366"/>
      <c r="AUQ854" s="366"/>
      <c r="AUR854" s="366"/>
      <c r="AUS854" s="366"/>
      <c r="AUT854" s="366"/>
      <c r="AUU854" s="366"/>
      <c r="AUV854" s="366"/>
      <c r="AUW854" s="366"/>
      <c r="AUX854" s="366"/>
      <c r="AUY854" s="366"/>
      <c r="AUZ854" s="366"/>
      <c r="AVA854" s="366"/>
      <c r="AVB854" s="366"/>
      <c r="AVC854" s="366"/>
      <c r="AVD854" s="366"/>
      <c r="AVE854" s="366"/>
      <c r="AVF854" s="366"/>
      <c r="AVG854" s="366"/>
      <c r="AVH854" s="366"/>
      <c r="AVI854" s="366"/>
      <c r="AVJ854" s="366"/>
      <c r="AVK854" s="366"/>
      <c r="AVL854" s="366"/>
      <c r="AVM854" s="366"/>
      <c r="AVN854" s="366"/>
      <c r="AVO854" s="366"/>
      <c r="AVP854" s="366"/>
      <c r="AVQ854" s="366"/>
      <c r="AVR854" s="366"/>
      <c r="AVS854" s="366"/>
      <c r="AVT854" s="366"/>
      <c r="AVU854" s="366"/>
      <c r="AVV854" s="366"/>
      <c r="AVW854" s="366"/>
      <c r="AVX854" s="366"/>
      <c r="AVY854" s="366"/>
      <c r="AVZ854" s="366"/>
      <c r="AWA854" s="366"/>
      <c r="AWB854" s="366"/>
      <c r="AWC854" s="366"/>
      <c r="AWD854" s="366"/>
      <c r="AWE854" s="366"/>
      <c r="AWF854" s="366"/>
      <c r="AWG854" s="366"/>
      <c r="AWH854" s="366"/>
      <c r="AWI854" s="366"/>
      <c r="AWJ854" s="366"/>
      <c r="AWK854" s="366"/>
      <c r="AWL854" s="366"/>
      <c r="AWM854" s="366"/>
      <c r="AWN854" s="366"/>
      <c r="AWO854" s="366"/>
      <c r="AWP854" s="366"/>
      <c r="AWQ854" s="366"/>
      <c r="AWR854" s="366"/>
      <c r="AWS854" s="366"/>
      <c r="AWT854" s="366"/>
      <c r="AWU854" s="366"/>
      <c r="AWV854" s="366"/>
      <c r="AWW854" s="366"/>
      <c r="AWX854" s="366"/>
      <c r="AWY854" s="366"/>
      <c r="AWZ854" s="366"/>
      <c r="AXA854" s="366"/>
      <c r="AXB854" s="366"/>
      <c r="AXC854" s="366"/>
      <c r="AXD854" s="366"/>
      <c r="AXE854" s="366"/>
      <c r="AXF854" s="366"/>
      <c r="AXG854" s="366"/>
      <c r="AXH854" s="366"/>
      <c r="AXI854" s="366"/>
      <c r="AXJ854" s="366"/>
      <c r="AXK854" s="366"/>
      <c r="AXL854" s="366"/>
      <c r="AXM854" s="366"/>
      <c r="AXN854" s="366"/>
      <c r="AXO854" s="366"/>
      <c r="AXP854" s="366"/>
      <c r="AXQ854" s="366"/>
      <c r="AXR854" s="366"/>
      <c r="AXS854" s="366"/>
      <c r="AXT854" s="366"/>
      <c r="AXU854" s="366"/>
      <c r="AXV854" s="366"/>
      <c r="AXW854" s="366"/>
      <c r="AXX854" s="366"/>
      <c r="AXY854" s="366"/>
      <c r="AXZ854" s="366"/>
      <c r="AYA854" s="366"/>
      <c r="AYB854" s="366"/>
      <c r="AYC854" s="366"/>
      <c r="AYD854" s="366"/>
      <c r="AYE854" s="366"/>
      <c r="AYF854" s="366"/>
      <c r="AYG854" s="366"/>
      <c r="AYH854" s="366"/>
      <c r="AYI854" s="366"/>
      <c r="AYJ854" s="366"/>
      <c r="AYK854" s="366"/>
      <c r="AYL854" s="366"/>
      <c r="AYM854" s="366"/>
      <c r="AYN854" s="366"/>
      <c r="AYO854" s="366"/>
      <c r="AYP854" s="366"/>
      <c r="AYQ854" s="366"/>
      <c r="AYR854" s="366"/>
      <c r="AYS854" s="366"/>
      <c r="AYT854" s="366"/>
      <c r="AYU854" s="366"/>
      <c r="AYV854" s="366"/>
      <c r="AYW854" s="366"/>
      <c r="AYX854" s="366"/>
      <c r="AYY854" s="366"/>
      <c r="AYZ854" s="366"/>
      <c r="AZA854" s="366"/>
      <c r="AZB854" s="366"/>
      <c r="AZC854" s="366"/>
      <c r="AZD854" s="366"/>
      <c r="AZE854" s="366"/>
      <c r="AZF854" s="366"/>
      <c r="AZG854" s="366"/>
      <c r="AZH854" s="366"/>
      <c r="AZI854" s="366"/>
      <c r="AZJ854" s="366"/>
      <c r="AZK854" s="366"/>
      <c r="AZL854" s="366"/>
      <c r="AZM854" s="366"/>
      <c r="AZN854" s="366"/>
      <c r="AZO854" s="366"/>
      <c r="AZP854" s="366"/>
      <c r="AZQ854" s="366"/>
      <c r="AZR854" s="366"/>
      <c r="AZS854" s="366"/>
      <c r="AZT854" s="366"/>
      <c r="AZU854" s="366"/>
      <c r="AZV854" s="366"/>
      <c r="AZW854" s="366"/>
      <c r="AZX854" s="366"/>
      <c r="AZY854" s="366"/>
      <c r="AZZ854" s="366"/>
      <c r="BAA854" s="366"/>
      <c r="BAB854" s="366"/>
      <c r="BAC854" s="366"/>
      <c r="BAD854" s="366"/>
      <c r="BAE854" s="366"/>
      <c r="BAF854" s="366"/>
      <c r="BAG854" s="366"/>
      <c r="BAH854" s="366"/>
      <c r="BAI854" s="366"/>
      <c r="BAJ854" s="366"/>
      <c r="BAK854" s="366"/>
      <c r="BAL854" s="366"/>
      <c r="BAM854" s="366"/>
      <c r="BAN854" s="366"/>
      <c r="BAO854" s="366"/>
      <c r="BAP854" s="366"/>
      <c r="BAQ854" s="366"/>
      <c r="BAR854" s="366"/>
      <c r="BAS854" s="366"/>
      <c r="BAT854" s="366"/>
      <c r="BAU854" s="366"/>
      <c r="BAV854" s="366"/>
      <c r="BAW854" s="366"/>
      <c r="BAX854" s="366"/>
      <c r="BAY854" s="366"/>
      <c r="BAZ854" s="366"/>
      <c r="BBA854" s="366"/>
      <c r="BBB854" s="366"/>
      <c r="BBC854" s="366"/>
      <c r="BBD854" s="366"/>
      <c r="BBE854" s="366"/>
      <c r="BBF854" s="366"/>
      <c r="BBG854" s="366"/>
      <c r="BBH854" s="366"/>
      <c r="BBI854" s="366"/>
      <c r="BBJ854" s="366"/>
      <c r="BBK854" s="366"/>
      <c r="BBL854" s="366"/>
      <c r="BBM854" s="366"/>
      <c r="BBN854" s="366"/>
      <c r="BBO854" s="366"/>
      <c r="BBP854" s="366"/>
      <c r="BBQ854" s="366"/>
      <c r="BBR854" s="366"/>
      <c r="BBS854" s="366"/>
      <c r="BBT854" s="366"/>
      <c r="BBU854" s="366"/>
      <c r="BBV854" s="366"/>
      <c r="BBW854" s="366"/>
      <c r="BBX854" s="366"/>
      <c r="BBY854" s="366"/>
      <c r="BBZ854" s="366"/>
      <c r="BCA854" s="366"/>
      <c r="BCB854" s="366"/>
      <c r="BCC854" s="366"/>
      <c r="BCD854" s="366"/>
      <c r="BCE854" s="366"/>
      <c r="BCF854" s="366"/>
      <c r="BCG854" s="366"/>
      <c r="BCH854" s="366"/>
      <c r="BCI854" s="366"/>
      <c r="BCJ854" s="366"/>
      <c r="BCK854" s="366"/>
      <c r="BCL854" s="366"/>
      <c r="BCM854" s="366"/>
      <c r="BCN854" s="366"/>
      <c r="BCO854" s="366"/>
      <c r="BCP854" s="366"/>
      <c r="BCQ854" s="366"/>
      <c r="BCR854" s="366"/>
      <c r="BCS854" s="366"/>
      <c r="BCT854" s="366"/>
      <c r="BCU854" s="366"/>
      <c r="BCV854" s="366"/>
      <c r="BCW854" s="366"/>
      <c r="BCX854" s="366"/>
      <c r="BCY854" s="366"/>
      <c r="BCZ854" s="366"/>
      <c r="BDA854" s="366"/>
      <c r="BDB854" s="366"/>
      <c r="BDC854" s="366"/>
      <c r="BDD854" s="366"/>
      <c r="BDE854" s="366"/>
      <c r="BDF854" s="366"/>
      <c r="BDG854" s="366"/>
      <c r="BDH854" s="366"/>
      <c r="BDI854" s="366"/>
      <c r="BDJ854" s="366"/>
      <c r="BDK854" s="366"/>
      <c r="BDL854" s="366"/>
      <c r="BDM854" s="366"/>
      <c r="BDN854" s="366"/>
      <c r="BDO854" s="366"/>
      <c r="BDP854" s="366"/>
      <c r="BDQ854" s="366"/>
      <c r="BDR854" s="366"/>
      <c r="BDS854" s="366"/>
      <c r="BDT854" s="366"/>
      <c r="BDU854" s="366"/>
      <c r="BDV854" s="366"/>
      <c r="BDW854" s="366"/>
      <c r="BDX854" s="366"/>
      <c r="BDY854" s="366"/>
      <c r="BDZ854" s="366"/>
      <c r="BEA854" s="366"/>
      <c r="BEB854" s="366"/>
      <c r="BEC854" s="366"/>
      <c r="BED854" s="366"/>
      <c r="BEE854" s="366"/>
      <c r="BEF854" s="366"/>
      <c r="BEG854" s="366"/>
      <c r="BEH854" s="366"/>
      <c r="BEI854" s="366"/>
      <c r="BEJ854" s="366"/>
      <c r="BEK854" s="366"/>
      <c r="BEL854" s="366"/>
      <c r="BEM854" s="366"/>
      <c r="BEN854" s="366"/>
      <c r="BEO854" s="366"/>
      <c r="BEP854" s="366"/>
      <c r="BEQ854" s="366"/>
      <c r="BER854" s="366"/>
      <c r="BES854" s="366"/>
      <c r="BET854" s="366"/>
      <c r="BEU854" s="366"/>
      <c r="BEV854" s="366"/>
      <c r="BEW854" s="366"/>
      <c r="BEX854" s="366"/>
      <c r="BEY854" s="366"/>
      <c r="BEZ854" s="366"/>
      <c r="BFA854" s="366"/>
      <c r="BFB854" s="366"/>
      <c r="BFC854" s="366"/>
      <c r="BFD854" s="366"/>
      <c r="BFE854" s="366"/>
      <c r="BFF854" s="366"/>
      <c r="BFG854" s="366"/>
      <c r="BFH854" s="366"/>
      <c r="BFI854" s="366"/>
      <c r="BFJ854" s="366"/>
      <c r="BFK854" s="366"/>
      <c r="BFL854" s="366"/>
      <c r="BFM854" s="366"/>
      <c r="BFN854" s="366"/>
      <c r="BFO854" s="366"/>
      <c r="BFP854" s="366"/>
      <c r="BFQ854" s="366"/>
      <c r="BFR854" s="366"/>
      <c r="BFS854" s="366"/>
      <c r="BFT854" s="366"/>
      <c r="BFU854" s="366"/>
      <c r="BFV854" s="366"/>
      <c r="BFW854" s="366"/>
      <c r="BFX854" s="366"/>
      <c r="BFY854" s="366"/>
      <c r="BFZ854" s="366"/>
      <c r="BGA854" s="366"/>
      <c r="BGB854" s="366"/>
      <c r="BGC854" s="366"/>
      <c r="BGD854" s="366"/>
      <c r="BGE854" s="366"/>
      <c r="BGF854" s="366"/>
      <c r="BGG854" s="366"/>
      <c r="BGH854" s="366"/>
      <c r="BGI854" s="366"/>
      <c r="BGJ854" s="366"/>
      <c r="BGK854" s="366"/>
      <c r="BGL854" s="366"/>
      <c r="BGM854" s="366"/>
      <c r="BGN854" s="366"/>
      <c r="BGO854" s="366"/>
      <c r="BGP854" s="366"/>
      <c r="BGQ854" s="366"/>
      <c r="BGR854" s="366"/>
      <c r="BGS854" s="366"/>
      <c r="BGT854" s="366"/>
      <c r="BGU854" s="366"/>
      <c r="BGV854" s="366"/>
      <c r="BGW854" s="366"/>
      <c r="BGX854" s="366"/>
      <c r="BGY854" s="366"/>
      <c r="BGZ854" s="366"/>
      <c r="BHA854" s="366"/>
      <c r="BHB854" s="366"/>
      <c r="BHC854" s="366"/>
      <c r="BHD854" s="366"/>
      <c r="BHE854" s="366"/>
      <c r="BHF854" s="366"/>
      <c r="BHG854" s="366"/>
      <c r="BHH854" s="366"/>
      <c r="BHI854" s="366"/>
      <c r="BHJ854" s="366"/>
      <c r="BHK854" s="366"/>
      <c r="BHL854" s="366"/>
      <c r="BHM854" s="366"/>
      <c r="BHN854" s="366"/>
      <c r="BHO854" s="366"/>
      <c r="BHP854" s="366"/>
      <c r="BHQ854" s="366"/>
      <c r="BHR854" s="366"/>
      <c r="BHS854" s="366"/>
      <c r="BHT854" s="366"/>
      <c r="BHU854" s="366"/>
      <c r="BHV854" s="366"/>
      <c r="BHW854" s="366"/>
      <c r="BHX854" s="366"/>
      <c r="BHY854" s="366"/>
      <c r="BHZ854" s="366"/>
      <c r="BIA854" s="366"/>
      <c r="BIB854" s="366"/>
      <c r="BIC854" s="366"/>
      <c r="BID854" s="366"/>
      <c r="BIE854" s="366"/>
      <c r="BIF854" s="366"/>
      <c r="BIG854" s="366"/>
      <c r="BIH854" s="366"/>
      <c r="BII854" s="366"/>
      <c r="BIJ854" s="366"/>
      <c r="BIK854" s="366"/>
      <c r="BIL854" s="366"/>
      <c r="BIM854" s="366"/>
      <c r="BIN854" s="366"/>
      <c r="BIO854" s="366"/>
      <c r="BIP854" s="366"/>
      <c r="BIQ854" s="366"/>
      <c r="BIR854" s="366"/>
      <c r="BIS854" s="366"/>
      <c r="BIT854" s="366"/>
      <c r="BIU854" s="366"/>
      <c r="BIV854" s="366"/>
      <c r="BIW854" s="366"/>
      <c r="BIX854" s="366"/>
      <c r="BIY854" s="366"/>
      <c r="BIZ854" s="366"/>
      <c r="BJA854" s="366"/>
      <c r="BJB854" s="366"/>
      <c r="BJC854" s="366"/>
      <c r="BJD854" s="366"/>
      <c r="BJE854" s="366"/>
      <c r="BJF854" s="366"/>
      <c r="BJG854" s="366"/>
      <c r="BJH854" s="366"/>
      <c r="BJI854" s="366"/>
      <c r="BJJ854" s="366"/>
      <c r="BJK854" s="366"/>
      <c r="BJL854" s="366"/>
      <c r="BJM854" s="366"/>
      <c r="BJN854" s="366"/>
      <c r="BJO854" s="366"/>
      <c r="BJP854" s="366"/>
      <c r="BJQ854" s="366"/>
      <c r="BJR854" s="366"/>
      <c r="BJS854" s="366"/>
      <c r="BJT854" s="366"/>
      <c r="BJU854" s="366"/>
      <c r="BJV854" s="366"/>
      <c r="BJW854" s="366"/>
      <c r="BJX854" s="366"/>
      <c r="BJY854" s="366"/>
      <c r="BJZ854" s="366"/>
      <c r="BKA854" s="366"/>
      <c r="BKB854" s="366"/>
      <c r="BKC854" s="366"/>
      <c r="BKD854" s="366"/>
      <c r="BKE854" s="366"/>
      <c r="BKF854" s="366"/>
      <c r="BKG854" s="366"/>
      <c r="BKH854" s="366"/>
      <c r="BKI854" s="366"/>
      <c r="BKJ854" s="366"/>
      <c r="BKK854" s="366"/>
      <c r="BKL854" s="366"/>
      <c r="BKM854" s="366"/>
      <c r="BKN854" s="366"/>
      <c r="BKO854" s="366"/>
      <c r="BKP854" s="366"/>
      <c r="BKQ854" s="366"/>
      <c r="BKR854" s="366"/>
      <c r="BKS854" s="366"/>
      <c r="BKT854" s="366"/>
      <c r="BKU854" s="366"/>
      <c r="BKV854" s="366"/>
      <c r="BKW854" s="366"/>
      <c r="BKX854" s="366"/>
      <c r="BKY854" s="366"/>
      <c r="BKZ854" s="366"/>
      <c r="BLA854" s="366"/>
      <c r="BLB854" s="366"/>
      <c r="BLC854" s="366"/>
      <c r="BLD854" s="366"/>
      <c r="BLE854" s="366"/>
      <c r="BLF854" s="366"/>
      <c r="BLG854" s="366"/>
      <c r="BLH854" s="366"/>
      <c r="BLI854" s="366"/>
      <c r="BLJ854" s="366"/>
      <c r="BLK854" s="366"/>
      <c r="BLL854" s="366"/>
      <c r="BLM854" s="366"/>
      <c r="BLN854" s="366"/>
      <c r="BLO854" s="366"/>
      <c r="BLP854" s="366"/>
      <c r="BLQ854" s="366"/>
      <c r="BLR854" s="366"/>
      <c r="BLS854" s="366"/>
      <c r="BLT854" s="366"/>
      <c r="BLU854" s="366"/>
      <c r="BLV854" s="366"/>
      <c r="BLW854" s="366"/>
      <c r="BLX854" s="366"/>
      <c r="BLY854" s="366"/>
      <c r="BLZ854" s="366"/>
      <c r="BMA854" s="366"/>
      <c r="BMB854" s="366"/>
      <c r="BMC854" s="366"/>
      <c r="BMD854" s="366"/>
      <c r="BME854" s="366"/>
      <c r="BMF854" s="366"/>
      <c r="BMG854" s="366"/>
      <c r="BMH854" s="366"/>
      <c r="BMI854" s="366"/>
      <c r="BMJ854" s="366"/>
      <c r="BMK854" s="366"/>
      <c r="BML854" s="366"/>
      <c r="BMM854" s="366"/>
      <c r="BMN854" s="366"/>
      <c r="BMO854" s="366"/>
      <c r="BMP854" s="366"/>
      <c r="BMQ854" s="366"/>
      <c r="BMR854" s="366"/>
      <c r="BMS854" s="366"/>
      <c r="BMT854" s="366"/>
      <c r="BMU854" s="366"/>
      <c r="BMV854" s="366"/>
      <c r="BMW854" s="366"/>
      <c r="BMX854" s="366"/>
      <c r="BMY854" s="366"/>
      <c r="BMZ854" s="366"/>
      <c r="BNA854" s="366"/>
      <c r="BNB854" s="366"/>
      <c r="BNC854" s="366"/>
      <c r="BND854" s="366"/>
      <c r="BNE854" s="366"/>
      <c r="BNF854" s="366"/>
      <c r="BNG854" s="366"/>
      <c r="BNH854" s="366"/>
      <c r="BNI854" s="366"/>
      <c r="BNJ854" s="366"/>
      <c r="BNK854" s="366"/>
      <c r="BNL854" s="366"/>
      <c r="BNM854" s="366"/>
      <c r="BNN854" s="366"/>
      <c r="BNO854" s="366"/>
      <c r="BNP854" s="366"/>
      <c r="BNQ854" s="366"/>
      <c r="BNR854" s="366"/>
      <c r="BNS854" s="366"/>
      <c r="BNT854" s="366"/>
      <c r="BNU854" s="366"/>
      <c r="BNV854" s="366"/>
      <c r="BNW854" s="366"/>
      <c r="BNX854" s="366"/>
      <c r="BNY854" s="366"/>
      <c r="BNZ854" s="366"/>
      <c r="BOA854" s="366"/>
      <c r="BOB854" s="366"/>
      <c r="BOC854" s="366"/>
      <c r="BOD854" s="366"/>
      <c r="BOE854" s="366"/>
      <c r="BOF854" s="366"/>
      <c r="BOG854" s="366"/>
      <c r="BOH854" s="366"/>
      <c r="BOI854" s="366"/>
      <c r="BOJ854" s="366"/>
      <c r="BOK854" s="366"/>
      <c r="BOL854" s="366"/>
      <c r="BOM854" s="366"/>
      <c r="BON854" s="366"/>
      <c r="BOO854" s="366"/>
      <c r="BOP854" s="366"/>
      <c r="BOQ854" s="366"/>
      <c r="BOR854" s="366"/>
      <c r="BOS854" s="366"/>
      <c r="BOT854" s="366"/>
      <c r="BOU854" s="366"/>
      <c r="BOV854" s="366"/>
      <c r="BOW854" s="366"/>
      <c r="BOX854" s="366"/>
      <c r="BOY854" s="366"/>
      <c r="BOZ854" s="366"/>
      <c r="BPA854" s="366"/>
      <c r="BPB854" s="366"/>
      <c r="BPC854" s="366"/>
      <c r="BPD854" s="366"/>
      <c r="BPE854" s="366"/>
      <c r="BPF854" s="366"/>
      <c r="BPG854" s="366"/>
      <c r="BPH854" s="366"/>
      <c r="BPI854" s="366"/>
      <c r="BPJ854" s="366"/>
      <c r="BPK854" s="366"/>
      <c r="BPL854" s="366"/>
      <c r="BPM854" s="366"/>
      <c r="BPN854" s="366"/>
      <c r="BPO854" s="366"/>
      <c r="BPP854" s="366"/>
      <c r="BPQ854" s="366"/>
      <c r="BPR854" s="366"/>
      <c r="BPS854" s="366"/>
      <c r="BPT854" s="366"/>
      <c r="BPU854" s="366"/>
      <c r="BPV854" s="366"/>
      <c r="BPW854" s="366"/>
      <c r="BPX854" s="366"/>
      <c r="BPY854" s="366"/>
      <c r="BPZ854" s="366"/>
      <c r="BQA854" s="366"/>
      <c r="BQB854" s="366"/>
      <c r="BQC854" s="366"/>
      <c r="BQD854" s="366"/>
      <c r="BQE854" s="366"/>
      <c r="BQF854" s="366"/>
      <c r="BQG854" s="366"/>
      <c r="BQH854" s="366"/>
      <c r="BQI854" s="366"/>
      <c r="BQJ854" s="366"/>
      <c r="BQK854" s="366"/>
      <c r="BQL854" s="366"/>
      <c r="BQM854" s="366"/>
      <c r="BQN854" s="366"/>
      <c r="BQO854" s="366"/>
      <c r="BQP854" s="366"/>
      <c r="BQQ854" s="366"/>
      <c r="BQR854" s="366"/>
      <c r="BQS854" s="366"/>
      <c r="BQT854" s="366"/>
      <c r="BQU854" s="366"/>
      <c r="BQV854" s="366"/>
      <c r="BQW854" s="366"/>
      <c r="BQX854" s="366"/>
      <c r="BQY854" s="366"/>
      <c r="BQZ854" s="366"/>
      <c r="BRA854" s="366"/>
      <c r="BRB854" s="366"/>
      <c r="BRC854" s="366"/>
      <c r="BRD854" s="366"/>
      <c r="BRE854" s="366"/>
      <c r="BRF854" s="366"/>
      <c r="BRG854" s="366"/>
      <c r="BRH854" s="366"/>
      <c r="BRI854" s="366"/>
      <c r="BRJ854" s="366"/>
      <c r="BRK854" s="366"/>
      <c r="BRL854" s="366"/>
      <c r="BRM854" s="366"/>
      <c r="BRN854" s="366"/>
      <c r="BRO854" s="366"/>
      <c r="BRP854" s="366"/>
      <c r="BRQ854" s="366"/>
      <c r="BRR854" s="366"/>
      <c r="BRS854" s="366"/>
      <c r="BRT854" s="366"/>
      <c r="BRU854" s="366"/>
      <c r="BRV854" s="366"/>
      <c r="BRW854" s="366"/>
      <c r="BRX854" s="366"/>
      <c r="BRY854" s="366"/>
      <c r="BRZ854" s="366"/>
      <c r="BSA854" s="366"/>
      <c r="BSB854" s="366"/>
      <c r="BSC854" s="366"/>
      <c r="BSD854" s="366"/>
      <c r="BSE854" s="366"/>
      <c r="BSF854" s="366"/>
      <c r="BSG854" s="366"/>
      <c r="BSH854" s="366"/>
      <c r="BSI854" s="366"/>
      <c r="BSJ854" s="366"/>
      <c r="BSK854" s="366"/>
      <c r="BSL854" s="366"/>
      <c r="BSM854" s="366"/>
      <c r="BSN854" s="366"/>
      <c r="BSO854" s="366"/>
      <c r="BSP854" s="366"/>
      <c r="BSQ854" s="366"/>
      <c r="BSR854" s="366"/>
      <c r="BSS854" s="366"/>
      <c r="BST854" s="366"/>
      <c r="BSU854" s="366"/>
      <c r="BSV854" s="366"/>
      <c r="BSW854" s="366"/>
      <c r="BSX854" s="366"/>
      <c r="BSY854" s="366"/>
      <c r="BSZ854" s="366"/>
      <c r="BTA854" s="366"/>
      <c r="BTB854" s="366"/>
      <c r="BTC854" s="366"/>
      <c r="BTD854" s="366"/>
      <c r="BTE854" s="366"/>
      <c r="BTF854" s="366"/>
      <c r="BTG854" s="366"/>
    </row>
    <row r="855" spans="1:1879" ht="15.95" hidden="1" customHeight="1" x14ac:dyDescent="0.25">
      <c r="A855" s="295" t="s">
        <v>3819</v>
      </c>
      <c r="B855" s="9" t="s">
        <v>36</v>
      </c>
      <c r="C855" s="189"/>
      <c r="D855" s="9" t="s">
        <v>417</v>
      </c>
      <c r="E855" s="11">
        <v>45383</v>
      </c>
      <c r="F855" s="11"/>
      <c r="G855" s="9"/>
      <c r="H855" s="105"/>
      <c r="I855" s="13" t="s">
        <v>4108</v>
      </c>
      <c r="J855" s="108"/>
    </row>
    <row r="856" spans="1:1879" ht="15.95" hidden="1" customHeight="1" x14ac:dyDescent="0.25">
      <c r="A856" s="296" t="s">
        <v>171</v>
      </c>
      <c r="B856" s="14" t="s">
        <v>36</v>
      </c>
      <c r="C856" s="106"/>
      <c r="D856" s="14" t="s">
        <v>13</v>
      </c>
      <c r="E856" s="15">
        <v>40525</v>
      </c>
      <c r="F856" s="15">
        <v>40569</v>
      </c>
      <c r="G856" s="18"/>
      <c r="H856" s="155"/>
      <c r="I856" s="17" t="s">
        <v>777</v>
      </c>
      <c r="J856" s="107"/>
    </row>
    <row r="857" spans="1:1879" ht="15.95" hidden="1" customHeight="1" x14ac:dyDescent="0.25">
      <c r="A857" s="296" t="s">
        <v>167</v>
      </c>
      <c r="B857" s="14" t="s">
        <v>36</v>
      </c>
      <c r="C857" s="106"/>
      <c r="D857" s="14" t="s">
        <v>13</v>
      </c>
      <c r="E857" s="15">
        <v>40513</v>
      </c>
      <c r="F857" s="15">
        <v>40557</v>
      </c>
      <c r="G857" s="18"/>
      <c r="H857" s="155"/>
      <c r="I857" s="17" t="s">
        <v>772</v>
      </c>
      <c r="J857" s="107"/>
    </row>
    <row r="858" spans="1:1879" ht="15.95" hidden="1" customHeight="1" x14ac:dyDescent="0.25">
      <c r="A858" s="295" t="s">
        <v>349</v>
      </c>
      <c r="B858" s="9" t="s">
        <v>36</v>
      </c>
      <c r="C858" s="224"/>
      <c r="D858" s="9" t="s">
        <v>17</v>
      </c>
      <c r="E858" s="11">
        <v>40848</v>
      </c>
      <c r="F858" s="67"/>
      <c r="G858" s="27"/>
      <c r="H858" s="178"/>
      <c r="I858" s="13" t="s">
        <v>854</v>
      </c>
      <c r="J858" s="175"/>
    </row>
    <row r="859" spans="1:1879" ht="15.95" hidden="1" customHeight="1" x14ac:dyDescent="0.25">
      <c r="A859" s="295" t="s">
        <v>145</v>
      </c>
      <c r="B859" s="9" t="s">
        <v>36</v>
      </c>
      <c r="C859" s="224"/>
      <c r="D859" s="9" t="s">
        <v>17</v>
      </c>
      <c r="E859" s="11">
        <v>40343</v>
      </c>
      <c r="F859" s="67"/>
      <c r="G859" s="27"/>
      <c r="H859" s="178"/>
      <c r="I859" s="13" t="s">
        <v>735</v>
      </c>
      <c r="J859" s="175"/>
    </row>
    <row r="860" spans="1:1879" ht="15.95" hidden="1" customHeight="1" x14ac:dyDescent="0.25">
      <c r="A860" s="296" t="s">
        <v>1075</v>
      </c>
      <c r="B860" s="14" t="s">
        <v>36</v>
      </c>
      <c r="C860" s="106"/>
      <c r="D860" s="14" t="s">
        <v>13</v>
      </c>
      <c r="E860" s="15">
        <v>40931</v>
      </c>
      <c r="F860" s="15">
        <v>40975</v>
      </c>
      <c r="G860" s="18"/>
      <c r="H860" s="155"/>
      <c r="I860" s="17" t="s">
        <v>875</v>
      </c>
      <c r="J860" s="107"/>
    </row>
    <row r="861" spans="1:1879" ht="15.95" hidden="1" customHeight="1" x14ac:dyDescent="0.25">
      <c r="A861" s="296" t="s">
        <v>174</v>
      </c>
      <c r="B861" s="14" t="s">
        <v>36</v>
      </c>
      <c r="C861" s="106"/>
      <c r="D861" s="14" t="s">
        <v>13</v>
      </c>
      <c r="E861" s="15">
        <v>40603</v>
      </c>
      <c r="F861" s="15">
        <v>40647</v>
      </c>
      <c r="G861" s="18"/>
      <c r="H861" s="155"/>
      <c r="I861" s="17" t="s">
        <v>780</v>
      </c>
      <c r="J861" s="107"/>
    </row>
    <row r="862" spans="1:1879" ht="15.95" hidden="1" customHeight="1" x14ac:dyDescent="0.25">
      <c r="A862" s="296" t="s">
        <v>444</v>
      </c>
      <c r="B862" s="14" t="s">
        <v>36</v>
      </c>
      <c r="C862" s="106"/>
      <c r="D862" s="14" t="s">
        <v>13</v>
      </c>
      <c r="E862" s="15">
        <v>41297</v>
      </c>
      <c r="F862" s="15">
        <v>41341</v>
      </c>
      <c r="G862" s="18"/>
      <c r="H862" s="155"/>
      <c r="I862" s="17" t="s">
        <v>926</v>
      </c>
      <c r="J862" s="107"/>
    </row>
    <row r="863" spans="1:1879" ht="15.95" hidden="1" customHeight="1" x14ac:dyDescent="0.25">
      <c r="A863" s="296" t="s">
        <v>382</v>
      </c>
      <c r="B863" s="14" t="s">
        <v>36</v>
      </c>
      <c r="C863" s="106"/>
      <c r="D863" s="14" t="s">
        <v>13</v>
      </c>
      <c r="E863" s="15">
        <v>41122</v>
      </c>
      <c r="F863" s="15">
        <v>41358</v>
      </c>
      <c r="G863" s="18"/>
      <c r="H863" s="155"/>
      <c r="I863" s="17" t="s">
        <v>899</v>
      </c>
      <c r="J863" s="107"/>
    </row>
    <row r="864" spans="1:1879" ht="15.95" hidden="1" customHeight="1" x14ac:dyDescent="0.25">
      <c r="A864" s="296" t="s">
        <v>435</v>
      </c>
      <c r="B864" s="14" t="s">
        <v>36</v>
      </c>
      <c r="C864" s="223"/>
      <c r="D864" s="14" t="s">
        <v>4</v>
      </c>
      <c r="E864" s="15">
        <v>44075</v>
      </c>
      <c r="F864" s="15">
        <v>44623</v>
      </c>
      <c r="G864" s="14"/>
      <c r="H864" s="155"/>
      <c r="I864" s="17" t="s">
        <v>1644</v>
      </c>
      <c r="J864" s="107"/>
    </row>
    <row r="865" spans="1:1879" ht="15.95" hidden="1" customHeight="1" x14ac:dyDescent="0.25">
      <c r="A865" s="296" t="s">
        <v>151</v>
      </c>
      <c r="B865" s="14" t="s">
        <v>36</v>
      </c>
      <c r="C865" s="106"/>
      <c r="D865" s="14" t="s">
        <v>4</v>
      </c>
      <c r="E865" s="15">
        <v>40422</v>
      </c>
      <c r="F865" s="15">
        <v>42541</v>
      </c>
      <c r="G865" s="18"/>
      <c r="H865" s="155"/>
      <c r="I865" s="17" t="s">
        <v>742</v>
      </c>
      <c r="J865" s="107"/>
    </row>
    <row r="866" spans="1:1879" ht="15.95" hidden="1" customHeight="1" x14ac:dyDescent="0.25">
      <c r="A866" s="296" t="s">
        <v>1773</v>
      </c>
      <c r="B866" s="14" t="s">
        <v>36</v>
      </c>
      <c r="C866" s="223"/>
      <c r="D866" s="14" t="s">
        <v>4</v>
      </c>
      <c r="E866" s="15">
        <v>44238</v>
      </c>
      <c r="F866" s="15">
        <v>44937</v>
      </c>
      <c r="G866" s="14"/>
      <c r="H866" s="155"/>
      <c r="I866" s="17" t="s">
        <v>1784</v>
      </c>
      <c r="J866" s="107"/>
    </row>
    <row r="867" spans="1:1879" ht="15.95" hidden="1" customHeight="1" x14ac:dyDescent="0.25">
      <c r="A867" s="295" t="s">
        <v>4030</v>
      </c>
      <c r="B867" s="9" t="s">
        <v>36</v>
      </c>
      <c r="C867" s="189"/>
      <c r="D867" s="9" t="s">
        <v>417</v>
      </c>
      <c r="E867" s="11">
        <v>45414</v>
      </c>
      <c r="F867" s="11"/>
      <c r="G867" s="9"/>
      <c r="H867" s="105"/>
      <c r="I867" s="13" t="s">
        <v>4232</v>
      </c>
      <c r="J867" s="108"/>
    </row>
    <row r="868" spans="1:1879" ht="15.95" hidden="1" customHeight="1" x14ac:dyDescent="0.25">
      <c r="A868" s="296" t="s">
        <v>336</v>
      </c>
      <c r="B868" s="14" t="s">
        <v>36</v>
      </c>
      <c r="C868" s="106"/>
      <c r="D868" s="14" t="s">
        <v>13</v>
      </c>
      <c r="E868" s="15">
        <v>40623</v>
      </c>
      <c r="F868" s="15">
        <v>40667</v>
      </c>
      <c r="G868" s="18"/>
      <c r="H868" s="155"/>
      <c r="I868" s="17" t="s">
        <v>840</v>
      </c>
      <c r="J868" s="107"/>
    </row>
    <row r="869" spans="1:1879" ht="15.95" hidden="1" customHeight="1" x14ac:dyDescent="0.25">
      <c r="A869" s="296" t="s">
        <v>2215</v>
      </c>
      <c r="B869" s="14" t="s">
        <v>36</v>
      </c>
      <c r="C869" s="106"/>
      <c r="D869" s="14" t="s">
        <v>4</v>
      </c>
      <c r="E869" s="15">
        <v>44641</v>
      </c>
      <c r="F869" s="15">
        <v>45488</v>
      </c>
      <c r="G869" s="14"/>
      <c r="H869" s="155"/>
      <c r="I869" s="17" t="s">
        <v>2336</v>
      </c>
      <c r="J869" s="107"/>
    </row>
    <row r="870" spans="1:1879" ht="15.95" hidden="1" customHeight="1" x14ac:dyDescent="0.25">
      <c r="A870" s="296" t="s">
        <v>376</v>
      </c>
      <c r="B870" s="14" t="s">
        <v>36</v>
      </c>
      <c r="C870" s="106"/>
      <c r="D870" s="14" t="s">
        <v>4</v>
      </c>
      <c r="E870" s="15">
        <v>41100</v>
      </c>
      <c r="F870" s="15">
        <v>42522</v>
      </c>
      <c r="G870" s="18"/>
      <c r="H870" s="155"/>
      <c r="I870" s="17" t="s">
        <v>893</v>
      </c>
      <c r="J870" s="107"/>
    </row>
    <row r="871" spans="1:1879" ht="15.95" hidden="1" customHeight="1" x14ac:dyDescent="0.25">
      <c r="A871" s="296" t="s">
        <v>1820</v>
      </c>
      <c r="B871" s="14" t="s">
        <v>36</v>
      </c>
      <c r="C871" s="106"/>
      <c r="D871" s="14" t="s">
        <v>13</v>
      </c>
      <c r="E871" s="15">
        <v>44293</v>
      </c>
      <c r="F871" s="15">
        <v>44337</v>
      </c>
      <c r="G871" s="18"/>
      <c r="H871" s="155"/>
      <c r="I871" s="17" t="s">
        <v>1821</v>
      </c>
      <c r="J871" s="107"/>
    </row>
    <row r="872" spans="1:1879" ht="15.95" hidden="1" customHeight="1" x14ac:dyDescent="0.25">
      <c r="A872" s="296" t="s">
        <v>526</v>
      </c>
      <c r="B872" s="14" t="s">
        <v>36</v>
      </c>
      <c r="C872" s="106"/>
      <c r="D872" s="14" t="s">
        <v>4</v>
      </c>
      <c r="E872" s="15">
        <v>42066</v>
      </c>
      <c r="F872" s="15">
        <v>42263</v>
      </c>
      <c r="G872" s="18" t="s">
        <v>555</v>
      </c>
      <c r="H872" s="155"/>
      <c r="I872" s="17" t="s">
        <v>981</v>
      </c>
      <c r="J872" s="107"/>
    </row>
    <row r="873" spans="1:1879" ht="15.95" hidden="1" customHeight="1" x14ac:dyDescent="0.25">
      <c r="A873" s="296" t="s">
        <v>367</v>
      </c>
      <c r="B873" s="14" t="s">
        <v>36</v>
      </c>
      <c r="C873" s="106"/>
      <c r="D873" s="14" t="s">
        <v>13</v>
      </c>
      <c r="E873" s="15">
        <v>41043</v>
      </c>
      <c r="F873" s="15">
        <v>41087</v>
      </c>
      <c r="G873" s="18"/>
      <c r="H873" s="155"/>
      <c r="I873" s="17" t="s">
        <v>882</v>
      </c>
      <c r="J873" s="107"/>
    </row>
    <row r="874" spans="1:1879" ht="15.95" hidden="1" customHeight="1" x14ac:dyDescent="0.25">
      <c r="A874" s="296" t="s">
        <v>120</v>
      </c>
      <c r="B874" s="14" t="s">
        <v>36</v>
      </c>
      <c r="C874" s="227"/>
      <c r="D874" s="14" t="s">
        <v>4</v>
      </c>
      <c r="E874" s="15">
        <v>39829</v>
      </c>
      <c r="F874" s="15">
        <v>41486</v>
      </c>
      <c r="G874" s="18"/>
      <c r="H874" s="155"/>
      <c r="I874" s="17" t="s">
        <v>701</v>
      </c>
      <c r="J874" s="107"/>
    </row>
    <row r="875" spans="1:1879" ht="15.95" hidden="1" customHeight="1" x14ac:dyDescent="0.25">
      <c r="A875" s="296" t="s">
        <v>340</v>
      </c>
      <c r="B875" s="14" t="s">
        <v>36</v>
      </c>
      <c r="C875" s="106"/>
      <c r="D875" s="14" t="s">
        <v>4</v>
      </c>
      <c r="E875" s="15">
        <v>40665</v>
      </c>
      <c r="F875" s="15">
        <v>42600</v>
      </c>
      <c r="G875" s="18"/>
      <c r="H875" s="155"/>
      <c r="I875" s="17" t="s">
        <v>844</v>
      </c>
      <c r="J875" s="107"/>
    </row>
    <row r="876" spans="1:1879" ht="15.95" hidden="1" customHeight="1" x14ac:dyDescent="0.25">
      <c r="A876" s="296" t="s">
        <v>388</v>
      </c>
      <c r="B876" s="14" t="s">
        <v>36</v>
      </c>
      <c r="C876" s="106"/>
      <c r="D876" s="14" t="s">
        <v>13</v>
      </c>
      <c r="E876" s="15">
        <v>41214</v>
      </c>
      <c r="F876" s="15">
        <v>41257</v>
      </c>
      <c r="G876" s="18"/>
      <c r="H876" s="155"/>
      <c r="I876" s="17" t="s">
        <v>908</v>
      </c>
      <c r="J876" s="107"/>
    </row>
    <row r="877" spans="1:1879" ht="15.95" hidden="1" customHeight="1" x14ac:dyDescent="0.25">
      <c r="A877" s="296" t="s">
        <v>534</v>
      </c>
      <c r="B877" s="14" t="s">
        <v>36</v>
      </c>
      <c r="C877" s="106"/>
      <c r="D877" s="14" t="s">
        <v>4</v>
      </c>
      <c r="E877" s="15">
        <v>42492</v>
      </c>
      <c r="F877" s="15">
        <v>42704</v>
      </c>
      <c r="G877" s="18"/>
      <c r="H877" s="155"/>
      <c r="I877" s="17" t="s">
        <v>990</v>
      </c>
      <c r="J877" s="107"/>
    </row>
    <row r="878" spans="1:1879" ht="15.95" hidden="1" customHeight="1" x14ac:dyDescent="0.25">
      <c r="A878" s="295" t="s">
        <v>1444</v>
      </c>
      <c r="B878" s="9" t="s">
        <v>36</v>
      </c>
      <c r="C878" s="189"/>
      <c r="D878" s="9" t="s">
        <v>417</v>
      </c>
      <c r="E878" s="11">
        <v>43678</v>
      </c>
      <c r="F878" s="11"/>
      <c r="G878" s="9"/>
      <c r="H878" s="105"/>
      <c r="I878" s="13" t="s">
        <v>1445</v>
      </c>
      <c r="J878" s="108"/>
    </row>
    <row r="879" spans="1:1879" ht="15.95" hidden="1" customHeight="1" x14ac:dyDescent="0.25">
      <c r="A879" s="295" t="s">
        <v>532</v>
      </c>
      <c r="B879" s="9" t="s">
        <v>36</v>
      </c>
      <c r="C879" s="224"/>
      <c r="D879" s="9" t="s">
        <v>417</v>
      </c>
      <c r="E879" s="11">
        <v>42422</v>
      </c>
      <c r="F879" s="24"/>
      <c r="G879" s="9"/>
      <c r="H879" s="178"/>
      <c r="I879" s="13" t="s">
        <v>988</v>
      </c>
      <c r="J879" s="175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  <c r="AC879" s="111"/>
      <c r="AD879" s="111"/>
      <c r="AE879" s="111"/>
      <c r="AF879" s="111"/>
      <c r="AG879" s="111"/>
      <c r="AH879" s="111"/>
      <c r="AI879" s="111"/>
      <c r="AJ879" s="111"/>
      <c r="AK879" s="111"/>
      <c r="AL879" s="111"/>
      <c r="AM879" s="111"/>
      <c r="AN879" s="111"/>
      <c r="AO879" s="111"/>
      <c r="AP879" s="111"/>
      <c r="AQ879" s="111"/>
      <c r="AR879" s="111"/>
      <c r="AS879" s="111"/>
      <c r="AT879" s="111"/>
      <c r="AU879" s="111"/>
      <c r="AV879" s="111"/>
      <c r="AW879" s="111"/>
      <c r="AX879" s="111"/>
      <c r="AY879" s="111"/>
      <c r="AZ879" s="111"/>
      <c r="BA879" s="111"/>
      <c r="BB879" s="111"/>
      <c r="BC879" s="111"/>
      <c r="BD879" s="111"/>
      <c r="BE879" s="111"/>
      <c r="BF879" s="111"/>
      <c r="BG879" s="111"/>
      <c r="BH879" s="111"/>
      <c r="BI879" s="111"/>
      <c r="BJ879" s="111"/>
      <c r="BK879" s="111"/>
      <c r="BL879" s="111"/>
      <c r="BM879" s="111"/>
      <c r="BN879" s="111"/>
      <c r="BO879" s="111"/>
      <c r="BP879" s="111"/>
      <c r="BQ879" s="111"/>
      <c r="BR879" s="111"/>
      <c r="BS879" s="111"/>
      <c r="BT879" s="111"/>
      <c r="BU879" s="111"/>
      <c r="BV879" s="111"/>
      <c r="BW879" s="111"/>
      <c r="BX879" s="111"/>
      <c r="BY879" s="111"/>
      <c r="BZ879" s="111"/>
      <c r="CA879" s="111"/>
      <c r="CB879" s="111"/>
      <c r="CC879" s="111"/>
      <c r="CD879" s="111"/>
      <c r="CE879" s="111"/>
      <c r="CF879" s="111"/>
      <c r="CG879" s="111"/>
      <c r="CH879" s="111"/>
      <c r="CI879" s="111"/>
      <c r="CJ879" s="111"/>
      <c r="CK879" s="111"/>
      <c r="CL879" s="111"/>
      <c r="CM879" s="111"/>
      <c r="CN879" s="111"/>
      <c r="CO879" s="111"/>
      <c r="CP879" s="111"/>
      <c r="CQ879" s="111"/>
      <c r="CR879" s="111"/>
      <c r="CS879" s="111"/>
      <c r="CT879" s="111"/>
      <c r="CU879" s="111"/>
      <c r="CV879" s="111"/>
      <c r="CW879" s="111"/>
      <c r="CX879" s="111"/>
      <c r="CY879" s="111"/>
      <c r="CZ879" s="111"/>
      <c r="DA879" s="111"/>
      <c r="DB879" s="111"/>
      <c r="DC879" s="111"/>
      <c r="DD879" s="111"/>
      <c r="DE879" s="111"/>
      <c r="DF879" s="111"/>
      <c r="DG879" s="111"/>
      <c r="DH879" s="111"/>
      <c r="DI879" s="111"/>
      <c r="DJ879" s="111"/>
      <c r="DK879" s="111"/>
      <c r="DL879" s="111"/>
      <c r="DM879" s="111"/>
      <c r="DN879" s="111"/>
      <c r="DO879" s="111"/>
      <c r="DP879" s="111"/>
      <c r="DQ879" s="111"/>
      <c r="DR879" s="111"/>
      <c r="DS879" s="111"/>
      <c r="DT879" s="111"/>
      <c r="DU879" s="111"/>
      <c r="DV879" s="111"/>
      <c r="DW879" s="111"/>
      <c r="DX879" s="111"/>
      <c r="DY879" s="111"/>
      <c r="DZ879" s="111"/>
      <c r="EA879" s="111"/>
      <c r="EB879" s="111"/>
      <c r="EC879" s="111"/>
      <c r="ED879" s="111"/>
      <c r="EE879" s="111"/>
      <c r="EF879" s="111"/>
      <c r="EG879" s="111"/>
      <c r="EH879" s="111"/>
      <c r="EI879" s="111"/>
      <c r="EJ879" s="111"/>
      <c r="EK879" s="111"/>
      <c r="EL879" s="111"/>
      <c r="EM879" s="111"/>
      <c r="EN879" s="111"/>
      <c r="EO879" s="111"/>
      <c r="EP879" s="111"/>
      <c r="EQ879" s="111"/>
      <c r="ER879" s="111"/>
      <c r="ES879" s="111"/>
      <c r="ET879" s="111"/>
      <c r="EU879" s="111"/>
      <c r="EV879" s="111"/>
      <c r="EW879" s="111"/>
      <c r="EX879" s="111"/>
      <c r="EY879" s="111"/>
      <c r="EZ879" s="111"/>
      <c r="FA879" s="111"/>
      <c r="FB879" s="111"/>
      <c r="FC879" s="111"/>
      <c r="FD879" s="111"/>
      <c r="FE879" s="111"/>
      <c r="FF879" s="111"/>
      <c r="FG879" s="111"/>
      <c r="FH879" s="111"/>
      <c r="FI879" s="111"/>
      <c r="FJ879" s="111"/>
      <c r="FK879" s="111"/>
      <c r="FL879" s="111"/>
      <c r="FM879" s="111"/>
      <c r="FN879" s="111"/>
      <c r="FO879" s="111"/>
      <c r="FP879" s="111"/>
      <c r="FQ879" s="111"/>
      <c r="FR879" s="111"/>
      <c r="FS879" s="111"/>
      <c r="FT879" s="111"/>
      <c r="FU879" s="111"/>
      <c r="FV879" s="111"/>
      <c r="FW879" s="111"/>
      <c r="FX879" s="111"/>
      <c r="FY879" s="111"/>
      <c r="FZ879" s="111"/>
      <c r="GA879" s="111"/>
      <c r="GB879" s="111"/>
      <c r="GC879" s="111"/>
      <c r="GD879" s="111"/>
      <c r="GE879" s="111"/>
      <c r="GF879" s="111"/>
      <c r="GG879" s="111"/>
      <c r="GH879" s="111"/>
      <c r="GI879" s="111"/>
      <c r="GJ879" s="111"/>
      <c r="GK879" s="111"/>
      <c r="GL879" s="111"/>
      <c r="GM879" s="111"/>
      <c r="GN879" s="111"/>
      <c r="GO879" s="111"/>
      <c r="GP879" s="111"/>
      <c r="GQ879" s="111"/>
      <c r="GR879" s="111"/>
      <c r="GS879" s="111"/>
      <c r="GT879" s="111"/>
      <c r="GU879" s="111"/>
      <c r="GV879" s="111"/>
      <c r="GW879" s="111"/>
      <c r="GX879" s="111"/>
      <c r="GY879" s="111"/>
      <c r="GZ879" s="111"/>
      <c r="HA879" s="111"/>
      <c r="HB879" s="111"/>
      <c r="HC879" s="111"/>
      <c r="HD879" s="111"/>
      <c r="HE879" s="111"/>
      <c r="HF879" s="111"/>
      <c r="HG879" s="111"/>
      <c r="HH879" s="111"/>
      <c r="HI879" s="111"/>
      <c r="HJ879" s="111"/>
      <c r="HK879" s="111"/>
      <c r="HL879" s="111"/>
      <c r="HM879" s="111"/>
      <c r="HN879" s="111"/>
      <c r="HO879" s="111"/>
      <c r="HP879" s="111"/>
      <c r="HQ879" s="111"/>
      <c r="HR879" s="111"/>
      <c r="HS879" s="111"/>
      <c r="HT879" s="111"/>
      <c r="HU879" s="111"/>
      <c r="HV879" s="111"/>
      <c r="HW879" s="111"/>
      <c r="HX879" s="111"/>
      <c r="HY879" s="111"/>
      <c r="HZ879" s="111"/>
      <c r="IA879" s="111"/>
      <c r="IB879" s="111"/>
      <c r="IC879" s="111"/>
      <c r="ID879" s="111"/>
      <c r="IE879" s="111"/>
      <c r="IF879" s="111"/>
      <c r="IG879" s="111"/>
      <c r="IH879" s="111"/>
      <c r="II879" s="111"/>
      <c r="IJ879" s="111"/>
      <c r="IK879" s="111"/>
      <c r="IL879" s="111"/>
      <c r="IM879" s="111"/>
      <c r="IN879" s="111"/>
      <c r="IO879" s="111"/>
      <c r="IP879" s="111"/>
      <c r="IQ879" s="111"/>
      <c r="IR879" s="111"/>
      <c r="IS879" s="111"/>
      <c r="IT879" s="111"/>
      <c r="IU879" s="111"/>
      <c r="IV879" s="111"/>
      <c r="IW879" s="111"/>
      <c r="IX879" s="111"/>
      <c r="IY879" s="111"/>
      <c r="IZ879" s="111"/>
      <c r="JA879" s="111"/>
      <c r="JB879" s="111"/>
      <c r="JC879" s="111"/>
      <c r="JD879" s="111"/>
      <c r="JE879" s="111"/>
      <c r="JF879" s="111"/>
      <c r="JG879" s="111"/>
      <c r="JH879" s="111"/>
      <c r="JI879" s="111"/>
      <c r="JJ879" s="111"/>
      <c r="JK879" s="111"/>
      <c r="JL879" s="111"/>
      <c r="JM879" s="111"/>
      <c r="JN879" s="111"/>
      <c r="JO879" s="111"/>
      <c r="JP879" s="111"/>
      <c r="JQ879" s="111"/>
      <c r="JR879" s="111"/>
      <c r="JS879" s="111"/>
      <c r="JT879" s="111"/>
      <c r="JU879" s="111"/>
      <c r="JV879" s="111"/>
      <c r="JW879" s="111"/>
      <c r="JX879" s="111"/>
      <c r="JY879" s="111"/>
      <c r="JZ879" s="111"/>
      <c r="KA879" s="111"/>
      <c r="KB879" s="111"/>
      <c r="KC879" s="111"/>
      <c r="KD879" s="111"/>
      <c r="KE879" s="111"/>
      <c r="KF879" s="111"/>
      <c r="KG879" s="111"/>
      <c r="KH879" s="111"/>
      <c r="KI879" s="111"/>
      <c r="KJ879" s="111"/>
      <c r="KK879" s="111"/>
      <c r="KL879" s="111"/>
      <c r="KM879" s="111"/>
      <c r="KN879" s="111"/>
      <c r="KO879" s="111"/>
      <c r="KP879" s="111"/>
      <c r="KQ879" s="111"/>
      <c r="KR879" s="111"/>
      <c r="KS879" s="111"/>
      <c r="KT879" s="111"/>
      <c r="KU879" s="111"/>
      <c r="KV879" s="111"/>
      <c r="KW879" s="111"/>
      <c r="KX879" s="111"/>
      <c r="KY879" s="111"/>
      <c r="KZ879" s="111"/>
      <c r="LA879" s="111"/>
      <c r="LB879" s="111"/>
      <c r="LC879" s="111"/>
      <c r="LD879" s="111"/>
      <c r="LE879" s="111"/>
      <c r="LF879" s="111"/>
      <c r="LG879" s="111"/>
      <c r="LH879" s="111"/>
      <c r="LI879" s="111"/>
      <c r="LJ879" s="111"/>
      <c r="LK879" s="111"/>
      <c r="LL879" s="111"/>
      <c r="LM879" s="111"/>
      <c r="LN879" s="111"/>
      <c r="LO879" s="111"/>
      <c r="LP879" s="111"/>
      <c r="LQ879" s="111"/>
      <c r="LR879" s="111"/>
      <c r="LS879" s="111"/>
      <c r="LT879" s="111"/>
      <c r="LU879" s="111"/>
      <c r="LV879" s="111"/>
      <c r="LW879" s="111"/>
      <c r="LX879" s="111"/>
      <c r="LY879" s="111"/>
      <c r="LZ879" s="111"/>
      <c r="MA879" s="111"/>
      <c r="MB879" s="111"/>
      <c r="MC879" s="111"/>
      <c r="MD879" s="111"/>
      <c r="ME879" s="111"/>
      <c r="MF879" s="111"/>
      <c r="MG879" s="111"/>
      <c r="MH879" s="111"/>
      <c r="MI879" s="111"/>
      <c r="MJ879" s="111"/>
      <c r="MK879" s="111"/>
      <c r="ML879" s="111"/>
      <c r="MM879" s="111"/>
      <c r="MN879" s="111"/>
      <c r="MO879" s="111"/>
      <c r="MP879" s="111"/>
      <c r="MQ879" s="111"/>
      <c r="MR879" s="111"/>
      <c r="MS879" s="111"/>
      <c r="MT879" s="111"/>
      <c r="MU879" s="111"/>
      <c r="MV879" s="111"/>
      <c r="MW879" s="111"/>
      <c r="MX879" s="111"/>
      <c r="MY879" s="111"/>
      <c r="MZ879" s="111"/>
      <c r="NA879" s="111"/>
      <c r="NB879" s="111"/>
      <c r="NC879" s="111"/>
      <c r="ND879" s="111"/>
      <c r="NE879" s="111"/>
      <c r="NF879" s="111"/>
      <c r="NG879" s="111"/>
      <c r="NH879" s="111"/>
      <c r="NI879" s="111"/>
      <c r="NJ879" s="111"/>
      <c r="NK879" s="111"/>
      <c r="NL879" s="111"/>
      <c r="NM879" s="111"/>
      <c r="NN879" s="111"/>
      <c r="NO879" s="111"/>
      <c r="NP879" s="111"/>
      <c r="NQ879" s="111"/>
      <c r="NR879" s="111"/>
      <c r="NS879" s="111"/>
      <c r="NT879" s="111"/>
      <c r="NU879" s="111"/>
      <c r="NV879" s="111"/>
      <c r="NW879" s="111"/>
      <c r="NX879" s="111"/>
      <c r="NY879" s="111"/>
      <c r="NZ879" s="111"/>
      <c r="OA879" s="111"/>
      <c r="OB879" s="111"/>
      <c r="OC879" s="111"/>
      <c r="OD879" s="111"/>
      <c r="OE879" s="111"/>
      <c r="OF879" s="111"/>
      <c r="OG879" s="111"/>
      <c r="OH879" s="111"/>
      <c r="OI879" s="111"/>
      <c r="OJ879" s="111"/>
      <c r="OK879" s="111"/>
      <c r="OL879" s="111"/>
      <c r="OM879" s="111"/>
      <c r="ON879" s="111"/>
      <c r="OO879" s="111"/>
      <c r="OP879" s="111"/>
      <c r="OQ879" s="111"/>
      <c r="OR879" s="111"/>
      <c r="OS879" s="111"/>
      <c r="OT879" s="111"/>
      <c r="OU879" s="111"/>
      <c r="OV879" s="111"/>
      <c r="OW879" s="111"/>
      <c r="OX879" s="111"/>
      <c r="OY879" s="111"/>
      <c r="OZ879" s="111"/>
      <c r="PA879" s="111"/>
      <c r="PB879" s="111"/>
      <c r="PC879" s="111"/>
      <c r="PD879" s="111"/>
      <c r="PE879" s="111"/>
      <c r="PF879" s="111"/>
      <c r="PG879" s="111"/>
      <c r="PH879" s="111"/>
      <c r="PI879" s="111"/>
      <c r="PJ879" s="111"/>
      <c r="PK879" s="111"/>
      <c r="PL879" s="111"/>
      <c r="PM879" s="111"/>
      <c r="PN879" s="111"/>
      <c r="PO879" s="111"/>
      <c r="PP879" s="111"/>
      <c r="PQ879" s="111"/>
      <c r="PR879" s="111"/>
      <c r="PS879" s="111"/>
      <c r="PT879" s="111"/>
      <c r="PU879" s="111"/>
      <c r="PV879" s="111"/>
      <c r="PW879" s="111"/>
      <c r="PX879" s="111"/>
      <c r="PY879" s="111"/>
      <c r="PZ879" s="111"/>
      <c r="QA879" s="111"/>
      <c r="QB879" s="111"/>
      <c r="QC879" s="111"/>
      <c r="QD879" s="111"/>
      <c r="QE879" s="111"/>
      <c r="QF879" s="111"/>
      <c r="QG879" s="111"/>
      <c r="QH879" s="111"/>
      <c r="QI879" s="111"/>
      <c r="QJ879" s="111"/>
      <c r="QK879" s="111"/>
      <c r="QL879" s="111"/>
      <c r="QM879" s="111"/>
      <c r="QN879" s="111"/>
      <c r="QO879" s="111"/>
      <c r="QP879" s="111"/>
      <c r="QQ879" s="111"/>
      <c r="QR879" s="111"/>
      <c r="QS879" s="111"/>
      <c r="QT879" s="111"/>
      <c r="QU879" s="111"/>
      <c r="QV879" s="111"/>
      <c r="QW879" s="111"/>
      <c r="QX879" s="111"/>
      <c r="QY879" s="111"/>
      <c r="QZ879" s="111"/>
      <c r="RA879" s="111"/>
      <c r="RB879" s="111"/>
      <c r="RC879" s="111"/>
      <c r="RD879" s="111"/>
      <c r="RE879" s="111"/>
      <c r="RF879" s="111"/>
      <c r="RG879" s="111"/>
      <c r="RH879" s="111"/>
      <c r="RI879" s="111"/>
      <c r="RJ879" s="111"/>
      <c r="RK879" s="111"/>
      <c r="RL879" s="111"/>
      <c r="RM879" s="111"/>
      <c r="RN879" s="111"/>
      <c r="RO879" s="111"/>
      <c r="RP879" s="111"/>
      <c r="RQ879" s="111"/>
      <c r="RR879" s="111"/>
      <c r="RS879" s="111"/>
      <c r="RT879" s="111"/>
      <c r="RU879" s="111"/>
      <c r="RV879" s="111"/>
      <c r="RW879" s="111"/>
      <c r="RX879" s="111"/>
      <c r="RY879" s="111"/>
      <c r="RZ879" s="111"/>
      <c r="SA879" s="111"/>
      <c r="SB879" s="111"/>
      <c r="SC879" s="111"/>
      <c r="SD879" s="111"/>
      <c r="SE879" s="111"/>
      <c r="SF879" s="111"/>
      <c r="SG879" s="111"/>
      <c r="SH879" s="111"/>
      <c r="SI879" s="111"/>
      <c r="SJ879" s="111"/>
      <c r="SK879" s="111"/>
      <c r="SL879" s="111"/>
      <c r="SM879" s="111"/>
      <c r="SN879" s="111"/>
      <c r="SO879" s="111"/>
      <c r="SP879" s="111"/>
      <c r="SQ879" s="111"/>
      <c r="SR879" s="111"/>
      <c r="SS879" s="111"/>
      <c r="ST879" s="111"/>
      <c r="SU879" s="111"/>
      <c r="SV879" s="111"/>
      <c r="SW879" s="111"/>
      <c r="SX879" s="111"/>
      <c r="SY879" s="111"/>
      <c r="SZ879" s="111"/>
      <c r="TA879" s="111"/>
      <c r="TB879" s="111"/>
      <c r="TC879" s="111"/>
      <c r="TD879" s="111"/>
      <c r="TE879" s="111"/>
      <c r="TF879" s="111"/>
      <c r="TG879" s="111"/>
      <c r="TH879" s="111"/>
      <c r="TI879" s="111"/>
      <c r="TJ879" s="111"/>
      <c r="TK879" s="111"/>
      <c r="TL879" s="111"/>
      <c r="TM879" s="111"/>
      <c r="TN879" s="111"/>
      <c r="TO879" s="111"/>
      <c r="TP879" s="111"/>
      <c r="TQ879" s="111"/>
      <c r="TR879" s="111"/>
      <c r="TS879" s="111"/>
      <c r="TT879" s="111"/>
      <c r="TU879" s="111"/>
      <c r="TV879" s="111"/>
      <c r="TW879" s="111"/>
      <c r="TX879" s="111"/>
      <c r="TY879" s="111"/>
      <c r="TZ879" s="111"/>
      <c r="UA879" s="111"/>
      <c r="UB879" s="111"/>
      <c r="UC879" s="111"/>
      <c r="UD879" s="111"/>
      <c r="UE879" s="111"/>
      <c r="UF879" s="111"/>
      <c r="UG879" s="111"/>
      <c r="UH879" s="111"/>
      <c r="UI879" s="111"/>
      <c r="UJ879" s="111"/>
      <c r="UK879" s="111"/>
      <c r="UL879" s="111"/>
      <c r="UM879" s="111"/>
      <c r="UN879" s="111"/>
      <c r="UO879" s="111"/>
      <c r="UP879" s="111"/>
      <c r="UQ879" s="111"/>
      <c r="UR879" s="111"/>
      <c r="US879" s="111"/>
      <c r="UT879" s="111"/>
      <c r="UU879" s="111"/>
      <c r="UV879" s="111"/>
      <c r="UW879" s="111"/>
      <c r="UX879" s="111"/>
      <c r="UY879" s="111"/>
      <c r="UZ879" s="111"/>
      <c r="VA879" s="111"/>
      <c r="VB879" s="111"/>
      <c r="VC879" s="111"/>
      <c r="VD879" s="111"/>
      <c r="VE879" s="111"/>
      <c r="VF879" s="111"/>
      <c r="VG879" s="111"/>
      <c r="VH879" s="111"/>
      <c r="VI879" s="111"/>
      <c r="VJ879" s="111"/>
      <c r="VK879" s="111"/>
      <c r="VL879" s="111"/>
      <c r="VM879" s="111"/>
      <c r="VN879" s="111"/>
      <c r="VO879" s="111"/>
      <c r="VP879" s="111"/>
      <c r="VQ879" s="111"/>
      <c r="VR879" s="111"/>
      <c r="VS879" s="111"/>
      <c r="VT879" s="111"/>
      <c r="VU879" s="111"/>
      <c r="VV879" s="111"/>
      <c r="VW879" s="111"/>
      <c r="VX879" s="111"/>
      <c r="VY879" s="111"/>
      <c r="VZ879" s="111"/>
      <c r="WA879" s="111"/>
      <c r="WB879" s="111"/>
      <c r="WC879" s="111"/>
      <c r="WD879" s="111"/>
      <c r="WE879" s="111"/>
      <c r="WF879" s="111"/>
      <c r="WG879" s="111"/>
      <c r="WH879" s="111"/>
      <c r="WI879" s="111"/>
      <c r="WJ879" s="111"/>
      <c r="WK879" s="111"/>
      <c r="WL879" s="111"/>
      <c r="WM879" s="111"/>
      <c r="WN879" s="111"/>
      <c r="WO879" s="111"/>
      <c r="WP879" s="111"/>
      <c r="WQ879" s="111"/>
      <c r="WR879" s="111"/>
      <c r="WS879" s="111"/>
      <c r="WT879" s="111"/>
      <c r="WU879" s="111"/>
      <c r="WV879" s="111"/>
      <c r="WW879" s="111"/>
      <c r="WX879" s="111"/>
      <c r="WY879" s="111"/>
      <c r="WZ879" s="111"/>
      <c r="XA879" s="111"/>
      <c r="XB879" s="111"/>
      <c r="XC879" s="111"/>
      <c r="XD879" s="111"/>
      <c r="XE879" s="111"/>
      <c r="XF879" s="111"/>
      <c r="XG879" s="111"/>
      <c r="XH879" s="111"/>
      <c r="XI879" s="111"/>
      <c r="XJ879" s="111"/>
      <c r="XK879" s="111"/>
      <c r="XL879" s="111"/>
      <c r="XM879" s="111"/>
      <c r="XN879" s="111"/>
      <c r="XO879" s="111"/>
      <c r="XP879" s="111"/>
      <c r="XQ879" s="111"/>
      <c r="XR879" s="111"/>
      <c r="XS879" s="111"/>
      <c r="XT879" s="111"/>
      <c r="XU879" s="111"/>
      <c r="XV879" s="111"/>
      <c r="XW879" s="111"/>
      <c r="XX879" s="111"/>
      <c r="XY879" s="111"/>
      <c r="XZ879" s="111"/>
      <c r="YA879" s="111"/>
      <c r="YB879" s="111"/>
      <c r="YC879" s="111"/>
      <c r="YD879" s="111"/>
      <c r="YE879" s="111"/>
      <c r="YF879" s="111"/>
      <c r="YG879" s="111"/>
      <c r="YH879" s="111"/>
      <c r="YI879" s="111"/>
      <c r="YJ879" s="111"/>
      <c r="YK879" s="111"/>
      <c r="YL879" s="111"/>
      <c r="YM879" s="111"/>
      <c r="YN879" s="111"/>
      <c r="YO879" s="111"/>
      <c r="YP879" s="111"/>
      <c r="YQ879" s="111"/>
      <c r="YR879" s="111"/>
      <c r="YS879" s="111"/>
      <c r="YT879" s="111"/>
      <c r="YU879" s="111"/>
      <c r="YV879" s="111"/>
      <c r="YW879" s="111"/>
      <c r="YX879" s="111"/>
      <c r="YY879" s="111"/>
      <c r="YZ879" s="111"/>
      <c r="ZA879" s="111"/>
      <c r="ZB879" s="111"/>
      <c r="ZC879" s="111"/>
      <c r="ZD879" s="111"/>
      <c r="ZE879" s="111"/>
      <c r="ZF879" s="111"/>
      <c r="ZG879" s="111"/>
      <c r="ZH879" s="111"/>
      <c r="ZI879" s="111"/>
      <c r="ZJ879" s="111"/>
      <c r="ZK879" s="111"/>
      <c r="ZL879" s="111"/>
      <c r="ZM879" s="111"/>
      <c r="ZN879" s="111"/>
      <c r="ZO879" s="111"/>
      <c r="ZP879" s="111"/>
      <c r="ZQ879" s="111"/>
      <c r="ZR879" s="111"/>
      <c r="ZS879" s="111"/>
      <c r="ZT879" s="111"/>
      <c r="ZU879" s="111"/>
      <c r="ZV879" s="111"/>
      <c r="ZW879" s="111"/>
      <c r="ZX879" s="111"/>
      <c r="ZY879" s="111"/>
      <c r="ZZ879" s="111"/>
      <c r="AAA879" s="111"/>
      <c r="AAB879" s="111"/>
      <c r="AAC879" s="111"/>
      <c r="AAD879" s="111"/>
      <c r="AAE879" s="111"/>
      <c r="AAF879" s="111"/>
      <c r="AAG879" s="111"/>
      <c r="AAH879" s="111"/>
      <c r="AAI879" s="111"/>
      <c r="AAJ879" s="111"/>
      <c r="AAK879" s="111"/>
      <c r="AAL879" s="111"/>
      <c r="AAM879" s="111"/>
      <c r="AAN879" s="111"/>
      <c r="AAO879" s="111"/>
      <c r="AAP879" s="111"/>
      <c r="AAQ879" s="111"/>
      <c r="AAR879" s="111"/>
      <c r="AAS879" s="111"/>
      <c r="AAT879" s="111"/>
      <c r="AAU879" s="111"/>
      <c r="AAV879" s="111"/>
      <c r="AAW879" s="111"/>
      <c r="AAX879" s="111"/>
      <c r="AAY879" s="111"/>
      <c r="AAZ879" s="111"/>
      <c r="ABA879" s="111"/>
      <c r="ABB879" s="111"/>
      <c r="ABC879" s="111"/>
      <c r="ABD879" s="111"/>
      <c r="ABE879" s="111"/>
      <c r="ABF879" s="111"/>
      <c r="ABG879" s="111"/>
      <c r="ABH879" s="111"/>
      <c r="ABI879" s="111"/>
      <c r="ABJ879" s="111"/>
      <c r="ABK879" s="111"/>
      <c r="ABL879" s="111"/>
      <c r="ABM879" s="111"/>
      <c r="ABN879" s="111"/>
      <c r="ABO879" s="111"/>
      <c r="ABP879" s="111"/>
      <c r="ABQ879" s="111"/>
      <c r="ABR879" s="111"/>
      <c r="ABS879" s="111"/>
      <c r="ABT879" s="111"/>
      <c r="ABU879" s="111"/>
      <c r="ABV879" s="111"/>
      <c r="ABW879" s="111"/>
      <c r="ABX879" s="111"/>
      <c r="ABY879" s="111"/>
      <c r="ABZ879" s="111"/>
      <c r="ACA879" s="111"/>
      <c r="ACB879" s="111"/>
      <c r="ACC879" s="111"/>
      <c r="ACD879" s="111"/>
      <c r="ACE879" s="111"/>
      <c r="ACF879" s="111"/>
      <c r="ACG879" s="111"/>
      <c r="ACH879" s="111"/>
      <c r="ACI879" s="111"/>
      <c r="ACJ879" s="111"/>
      <c r="ACK879" s="111"/>
      <c r="ACL879" s="111"/>
      <c r="ACM879" s="111"/>
      <c r="ACN879" s="111"/>
      <c r="ACO879" s="111"/>
      <c r="ACP879" s="111"/>
      <c r="ACQ879" s="111"/>
      <c r="ACR879" s="111"/>
      <c r="ACS879" s="111"/>
      <c r="ACT879" s="111"/>
      <c r="ACU879" s="111"/>
      <c r="ACV879" s="111"/>
      <c r="ACW879" s="111"/>
      <c r="ACX879" s="111"/>
      <c r="ACY879" s="111"/>
      <c r="ACZ879" s="111"/>
      <c r="ADA879" s="111"/>
      <c r="ADB879" s="111"/>
      <c r="ADC879" s="111"/>
      <c r="ADD879" s="111"/>
      <c r="ADE879" s="111"/>
      <c r="ADF879" s="111"/>
      <c r="ADG879" s="111"/>
      <c r="ADH879" s="111"/>
      <c r="ADI879" s="111"/>
      <c r="ADJ879" s="111"/>
      <c r="ADK879" s="111"/>
      <c r="ADL879" s="111"/>
      <c r="ADM879" s="111"/>
      <c r="ADN879" s="111"/>
      <c r="ADO879" s="111"/>
      <c r="ADP879" s="111"/>
      <c r="ADQ879" s="111"/>
      <c r="ADR879" s="111"/>
      <c r="ADS879" s="111"/>
      <c r="ADT879" s="111"/>
      <c r="ADU879" s="111"/>
      <c r="ADV879" s="111"/>
      <c r="ADW879" s="111"/>
      <c r="ADX879" s="111"/>
      <c r="ADY879" s="111"/>
      <c r="ADZ879" s="111"/>
      <c r="AEA879" s="111"/>
      <c r="AEB879" s="111"/>
      <c r="AEC879" s="111"/>
      <c r="AED879" s="111"/>
      <c r="AEE879" s="111"/>
      <c r="AEF879" s="111"/>
      <c r="AEG879" s="111"/>
      <c r="AEH879" s="111"/>
      <c r="AEI879" s="111"/>
      <c r="AEJ879" s="111"/>
      <c r="AEK879" s="111"/>
      <c r="AEL879" s="111"/>
      <c r="AEM879" s="111"/>
      <c r="AEN879" s="111"/>
      <c r="AEO879" s="111"/>
      <c r="AEP879" s="111"/>
      <c r="AEQ879" s="111"/>
      <c r="AER879" s="111"/>
      <c r="AES879" s="111"/>
      <c r="AET879" s="111"/>
      <c r="AEU879" s="111"/>
      <c r="AEV879" s="111"/>
      <c r="AEW879" s="111"/>
      <c r="AEX879" s="111"/>
      <c r="AEY879" s="111"/>
      <c r="AEZ879" s="111"/>
      <c r="AFA879" s="111"/>
      <c r="AFB879" s="111"/>
      <c r="AFC879" s="111"/>
      <c r="AFD879" s="111"/>
      <c r="AFE879" s="111"/>
      <c r="AFF879" s="111"/>
      <c r="AFG879" s="111"/>
      <c r="AFH879" s="111"/>
      <c r="AFI879" s="111"/>
      <c r="AFJ879" s="111"/>
      <c r="AFK879" s="111"/>
      <c r="AFL879" s="111"/>
      <c r="AFM879" s="111"/>
      <c r="AFN879" s="111"/>
      <c r="AFO879" s="111"/>
      <c r="AFP879" s="111"/>
      <c r="AFQ879" s="111"/>
      <c r="AFR879" s="111"/>
      <c r="AFS879" s="111"/>
      <c r="AFT879" s="111"/>
      <c r="AFU879" s="111"/>
      <c r="AFV879" s="111"/>
      <c r="AFW879" s="111"/>
      <c r="AFX879" s="111"/>
      <c r="AFY879" s="111"/>
      <c r="AFZ879" s="111"/>
      <c r="AGA879" s="111"/>
      <c r="AGB879" s="111"/>
      <c r="AGC879" s="111"/>
      <c r="AGD879" s="111"/>
      <c r="AGE879" s="111"/>
      <c r="AGF879" s="111"/>
      <c r="AGG879" s="111"/>
      <c r="AGH879" s="111"/>
      <c r="AGI879" s="111"/>
      <c r="AGJ879" s="111"/>
      <c r="AGK879" s="111"/>
      <c r="AGL879" s="111"/>
      <c r="AGM879" s="111"/>
      <c r="AGN879" s="111"/>
      <c r="AGO879" s="111"/>
      <c r="AGP879" s="111"/>
      <c r="AGQ879" s="111"/>
      <c r="AGR879" s="111"/>
      <c r="AGS879" s="111"/>
      <c r="AGT879" s="111"/>
      <c r="AGU879" s="111"/>
      <c r="AGV879" s="111"/>
      <c r="AGW879" s="111"/>
      <c r="AGX879" s="111"/>
      <c r="AGY879" s="111"/>
      <c r="AGZ879" s="111"/>
      <c r="AHA879" s="111"/>
      <c r="AHB879" s="111"/>
      <c r="AHC879" s="111"/>
      <c r="AHD879" s="111"/>
      <c r="AHE879" s="111"/>
      <c r="AHF879" s="111"/>
      <c r="AHG879" s="111"/>
      <c r="AHH879" s="111"/>
      <c r="AHI879" s="111"/>
      <c r="AHJ879" s="111"/>
      <c r="AHK879" s="111"/>
      <c r="AHL879" s="111"/>
      <c r="AHM879" s="111"/>
      <c r="AHN879" s="111"/>
      <c r="AHO879" s="111"/>
      <c r="AHP879" s="111"/>
      <c r="AHQ879" s="111"/>
      <c r="AHR879" s="111"/>
      <c r="AHS879" s="111"/>
      <c r="AHT879" s="111"/>
      <c r="AHU879" s="111"/>
      <c r="AHV879" s="111"/>
      <c r="AHW879" s="111"/>
      <c r="AHX879" s="111"/>
      <c r="AHY879" s="111"/>
      <c r="AHZ879" s="111"/>
      <c r="AIA879" s="111"/>
      <c r="AIB879" s="111"/>
      <c r="AIC879" s="111"/>
      <c r="AID879" s="111"/>
      <c r="AIE879" s="111"/>
      <c r="AIF879" s="111"/>
      <c r="AIG879" s="111"/>
      <c r="AIH879" s="111"/>
      <c r="AII879" s="111"/>
      <c r="AIJ879" s="111"/>
      <c r="AIK879" s="111"/>
      <c r="AIL879" s="111"/>
      <c r="AIM879" s="111"/>
      <c r="AIN879" s="111"/>
      <c r="AIO879" s="111"/>
      <c r="AIP879" s="111"/>
      <c r="AIQ879" s="111"/>
      <c r="AIR879" s="111"/>
      <c r="AIS879" s="111"/>
      <c r="AIT879" s="111"/>
      <c r="AIU879" s="111"/>
      <c r="AIV879" s="111"/>
      <c r="AIW879" s="111"/>
      <c r="AIX879" s="111"/>
      <c r="AIY879" s="111"/>
      <c r="AIZ879" s="111"/>
      <c r="AJA879" s="111"/>
      <c r="AJB879" s="111"/>
      <c r="AJC879" s="111"/>
      <c r="AJD879" s="111"/>
      <c r="AJE879" s="111"/>
      <c r="AJF879" s="111"/>
      <c r="AJG879" s="111"/>
      <c r="AJH879" s="111"/>
      <c r="AJI879" s="111"/>
      <c r="AJJ879" s="111"/>
      <c r="AJK879" s="111"/>
      <c r="AJL879" s="111"/>
      <c r="AJM879" s="111"/>
      <c r="AJN879" s="111"/>
      <c r="AJO879" s="111"/>
      <c r="AJP879" s="111"/>
      <c r="AJQ879" s="111"/>
      <c r="AJR879" s="111"/>
      <c r="AJS879" s="111"/>
      <c r="AJT879" s="111"/>
      <c r="AJU879" s="111"/>
      <c r="AJV879" s="111"/>
      <c r="AJW879" s="111"/>
      <c r="AJX879" s="111"/>
      <c r="AJY879" s="111"/>
      <c r="AJZ879" s="111"/>
      <c r="AKA879" s="111"/>
      <c r="AKB879" s="111"/>
      <c r="AKC879" s="111"/>
      <c r="AKD879" s="111"/>
      <c r="AKE879" s="111"/>
      <c r="AKF879" s="111"/>
      <c r="AKG879" s="111"/>
      <c r="AKH879" s="111"/>
      <c r="AKI879" s="111"/>
      <c r="AKJ879" s="111"/>
      <c r="AKK879" s="111"/>
      <c r="AKL879" s="111"/>
      <c r="AKM879" s="111"/>
      <c r="AKN879" s="111"/>
      <c r="AKO879" s="111"/>
      <c r="AKP879" s="111"/>
      <c r="AKQ879" s="111"/>
      <c r="AKR879" s="111"/>
      <c r="AKS879" s="111"/>
      <c r="AKT879" s="111"/>
      <c r="AKU879" s="111"/>
      <c r="AKV879" s="111"/>
      <c r="AKW879" s="111"/>
      <c r="AKX879" s="111"/>
      <c r="AKY879" s="111"/>
      <c r="AKZ879" s="111"/>
      <c r="ALA879" s="111"/>
      <c r="ALB879" s="111"/>
      <c r="ALC879" s="111"/>
      <c r="ALD879" s="111"/>
      <c r="ALE879" s="111"/>
      <c r="ALF879" s="111"/>
      <c r="ALG879" s="111"/>
      <c r="ALH879" s="111"/>
      <c r="ALI879" s="111"/>
      <c r="ALJ879" s="111"/>
      <c r="ALK879" s="111"/>
      <c r="ALL879" s="111"/>
      <c r="ALM879" s="111"/>
      <c r="ALN879" s="111"/>
      <c r="ALO879" s="111"/>
      <c r="ALP879" s="111"/>
      <c r="ALQ879" s="111"/>
      <c r="ALR879" s="111"/>
      <c r="ALS879" s="111"/>
      <c r="ALT879" s="111"/>
      <c r="ALU879" s="111"/>
      <c r="ALV879" s="111"/>
      <c r="ALW879" s="111"/>
      <c r="ALX879" s="111"/>
      <c r="ALY879" s="111"/>
      <c r="ALZ879" s="111"/>
      <c r="AMA879" s="111"/>
      <c r="AMB879" s="111"/>
      <c r="AMC879" s="111"/>
      <c r="AMD879" s="111"/>
      <c r="AME879" s="111"/>
      <c r="AMF879" s="111"/>
      <c r="AMG879" s="111"/>
      <c r="AMH879" s="111"/>
      <c r="AMI879" s="111"/>
      <c r="AMJ879" s="111"/>
      <c r="AMK879" s="111"/>
      <c r="AML879" s="111"/>
      <c r="AMM879" s="111"/>
      <c r="AMN879" s="111"/>
      <c r="AMO879" s="111"/>
      <c r="AMP879" s="111"/>
      <c r="AMQ879" s="111"/>
      <c r="AMR879" s="111"/>
      <c r="AMS879" s="111"/>
      <c r="AMT879" s="111"/>
      <c r="AMU879" s="111"/>
      <c r="AMV879" s="111"/>
      <c r="AMW879" s="111"/>
      <c r="AMX879" s="111"/>
      <c r="AMY879" s="111"/>
      <c r="AMZ879" s="111"/>
      <c r="ANA879" s="111"/>
      <c r="ANB879" s="111"/>
      <c r="ANC879" s="111"/>
      <c r="AND879" s="111"/>
      <c r="ANE879" s="111"/>
      <c r="ANF879" s="111"/>
      <c r="ANG879" s="111"/>
      <c r="ANH879" s="111"/>
      <c r="ANI879" s="111"/>
      <c r="ANJ879" s="111"/>
      <c r="ANK879" s="111"/>
      <c r="ANL879" s="111"/>
      <c r="ANM879" s="111"/>
      <c r="ANN879" s="111"/>
      <c r="ANO879" s="111"/>
      <c r="ANP879" s="111"/>
      <c r="ANQ879" s="111"/>
      <c r="ANR879" s="111"/>
      <c r="ANS879" s="111"/>
      <c r="ANT879" s="111"/>
      <c r="ANU879" s="111"/>
      <c r="ANV879" s="111"/>
      <c r="ANW879" s="111"/>
      <c r="ANX879" s="111"/>
      <c r="ANY879" s="111"/>
      <c r="ANZ879" s="111"/>
      <c r="AOA879" s="111"/>
      <c r="AOB879" s="111"/>
      <c r="AOC879" s="111"/>
      <c r="AOD879" s="111"/>
      <c r="AOE879" s="111"/>
      <c r="AOF879" s="111"/>
      <c r="AOG879" s="111"/>
      <c r="AOH879" s="111"/>
      <c r="AOI879" s="111"/>
      <c r="AOJ879" s="111"/>
      <c r="AOK879" s="111"/>
      <c r="AOL879" s="111"/>
      <c r="AOM879" s="111"/>
      <c r="AON879" s="111"/>
      <c r="AOO879" s="111"/>
      <c r="AOP879" s="111"/>
      <c r="AOQ879" s="111"/>
      <c r="AOR879" s="111"/>
      <c r="AOS879" s="111"/>
      <c r="AOT879" s="111"/>
      <c r="AOU879" s="111"/>
      <c r="AOV879" s="111"/>
      <c r="AOW879" s="111"/>
      <c r="AOX879" s="111"/>
      <c r="AOY879" s="111"/>
      <c r="AOZ879" s="111"/>
      <c r="APA879" s="111"/>
      <c r="APB879" s="111"/>
      <c r="APC879" s="111"/>
      <c r="APD879" s="111"/>
      <c r="APE879" s="111"/>
      <c r="APF879" s="111"/>
      <c r="APG879" s="111"/>
      <c r="APH879" s="111"/>
      <c r="API879" s="111"/>
      <c r="APJ879" s="111"/>
      <c r="APK879" s="111"/>
      <c r="APL879" s="111"/>
      <c r="APM879" s="111"/>
      <c r="APN879" s="111"/>
      <c r="APO879" s="111"/>
      <c r="APP879" s="111"/>
      <c r="APQ879" s="111"/>
      <c r="APR879" s="111"/>
      <c r="APS879" s="111"/>
      <c r="APT879" s="111"/>
      <c r="APU879" s="111"/>
      <c r="APV879" s="111"/>
      <c r="APW879" s="111"/>
      <c r="APX879" s="111"/>
      <c r="APY879" s="111"/>
      <c r="APZ879" s="111"/>
      <c r="AQA879" s="111"/>
      <c r="AQB879" s="111"/>
      <c r="AQC879" s="111"/>
      <c r="AQD879" s="111"/>
      <c r="AQE879" s="111"/>
      <c r="AQF879" s="111"/>
      <c r="AQG879" s="111"/>
      <c r="AQH879" s="111"/>
      <c r="AQI879" s="111"/>
      <c r="AQJ879" s="111"/>
      <c r="AQK879" s="111"/>
      <c r="AQL879" s="111"/>
      <c r="AQM879" s="111"/>
      <c r="AQN879" s="111"/>
      <c r="AQO879" s="111"/>
      <c r="AQP879" s="111"/>
      <c r="AQQ879" s="111"/>
      <c r="AQR879" s="111"/>
      <c r="AQS879" s="111"/>
      <c r="AQT879" s="111"/>
      <c r="AQU879" s="111"/>
      <c r="AQV879" s="111"/>
      <c r="AQW879" s="111"/>
      <c r="AQX879" s="111"/>
      <c r="AQY879" s="111"/>
      <c r="AQZ879" s="111"/>
      <c r="ARA879" s="111"/>
      <c r="ARB879" s="111"/>
      <c r="ARC879" s="111"/>
      <c r="ARD879" s="111"/>
      <c r="ARE879" s="111"/>
      <c r="ARF879" s="111"/>
      <c r="ARG879" s="111"/>
      <c r="ARH879" s="111"/>
      <c r="ARI879" s="111"/>
      <c r="ARJ879" s="111"/>
      <c r="ARK879" s="111"/>
      <c r="ARL879" s="111"/>
      <c r="ARM879" s="111"/>
      <c r="ARN879" s="111"/>
      <c r="ARO879" s="111"/>
      <c r="ARP879" s="111"/>
      <c r="ARQ879" s="111"/>
      <c r="ARR879" s="111"/>
      <c r="ARS879" s="111"/>
      <c r="ART879" s="111"/>
      <c r="ARU879" s="111"/>
      <c r="ARV879" s="111"/>
      <c r="ARW879" s="111"/>
      <c r="ARX879" s="111"/>
      <c r="ARY879" s="111"/>
      <c r="ARZ879" s="111"/>
      <c r="ASA879" s="111"/>
      <c r="ASB879" s="111"/>
      <c r="ASC879" s="111"/>
      <c r="ASD879" s="111"/>
      <c r="ASE879" s="111"/>
      <c r="ASF879" s="111"/>
      <c r="ASG879" s="111"/>
      <c r="ASH879" s="111"/>
      <c r="ASI879" s="111"/>
      <c r="ASJ879" s="111"/>
      <c r="ASK879" s="111"/>
      <c r="ASL879" s="111"/>
      <c r="ASM879" s="111"/>
      <c r="ASN879" s="111"/>
      <c r="ASO879" s="111"/>
      <c r="ASP879" s="111"/>
      <c r="ASQ879" s="111"/>
      <c r="ASR879" s="111"/>
      <c r="ASS879" s="111"/>
      <c r="AST879" s="111"/>
      <c r="ASU879" s="111"/>
      <c r="ASV879" s="111"/>
      <c r="ASW879" s="111"/>
      <c r="ASX879" s="111"/>
      <c r="ASY879" s="111"/>
      <c r="ASZ879" s="111"/>
      <c r="ATA879" s="111"/>
      <c r="ATB879" s="111"/>
      <c r="ATC879" s="111"/>
      <c r="ATD879" s="111"/>
      <c r="ATE879" s="111"/>
      <c r="ATF879" s="111"/>
      <c r="ATG879" s="111"/>
      <c r="ATH879" s="111"/>
      <c r="ATI879" s="111"/>
      <c r="ATJ879" s="111"/>
      <c r="ATK879" s="111"/>
      <c r="ATL879" s="111"/>
      <c r="ATM879" s="111"/>
      <c r="ATN879" s="111"/>
      <c r="ATO879" s="111"/>
      <c r="ATP879" s="111"/>
      <c r="ATQ879" s="111"/>
      <c r="ATR879" s="111"/>
      <c r="ATS879" s="111"/>
      <c r="ATT879" s="111"/>
      <c r="ATU879" s="111"/>
      <c r="ATV879" s="111"/>
      <c r="ATW879" s="111"/>
      <c r="ATX879" s="111"/>
      <c r="ATY879" s="111"/>
      <c r="ATZ879" s="111"/>
      <c r="AUA879" s="111"/>
      <c r="AUB879" s="111"/>
      <c r="AUC879" s="111"/>
      <c r="AUD879" s="111"/>
      <c r="AUE879" s="111"/>
      <c r="AUF879" s="111"/>
      <c r="AUG879" s="111"/>
      <c r="AUH879" s="111"/>
      <c r="AUI879" s="111"/>
      <c r="AUJ879" s="111"/>
      <c r="AUK879" s="111"/>
      <c r="AUL879" s="111"/>
      <c r="AUM879" s="111"/>
      <c r="AUN879" s="111"/>
      <c r="AUO879" s="111"/>
      <c r="AUP879" s="111"/>
      <c r="AUQ879" s="111"/>
      <c r="AUR879" s="111"/>
      <c r="AUS879" s="111"/>
      <c r="AUT879" s="111"/>
      <c r="AUU879" s="111"/>
      <c r="AUV879" s="111"/>
      <c r="AUW879" s="111"/>
      <c r="AUX879" s="111"/>
      <c r="AUY879" s="111"/>
      <c r="AUZ879" s="111"/>
      <c r="AVA879" s="111"/>
      <c r="AVB879" s="111"/>
      <c r="AVC879" s="111"/>
      <c r="AVD879" s="111"/>
      <c r="AVE879" s="111"/>
      <c r="AVF879" s="111"/>
      <c r="AVG879" s="111"/>
      <c r="AVH879" s="111"/>
      <c r="AVI879" s="111"/>
      <c r="AVJ879" s="111"/>
      <c r="AVK879" s="111"/>
      <c r="AVL879" s="111"/>
      <c r="AVM879" s="111"/>
      <c r="AVN879" s="111"/>
      <c r="AVO879" s="111"/>
      <c r="AVP879" s="111"/>
      <c r="AVQ879" s="111"/>
      <c r="AVR879" s="111"/>
      <c r="AVS879" s="111"/>
      <c r="AVT879" s="111"/>
      <c r="AVU879" s="111"/>
      <c r="AVV879" s="111"/>
      <c r="AVW879" s="111"/>
      <c r="AVX879" s="111"/>
      <c r="AVY879" s="111"/>
      <c r="AVZ879" s="111"/>
      <c r="AWA879" s="111"/>
      <c r="AWB879" s="111"/>
      <c r="AWC879" s="111"/>
      <c r="AWD879" s="111"/>
      <c r="AWE879" s="111"/>
      <c r="AWF879" s="111"/>
      <c r="AWG879" s="111"/>
      <c r="AWH879" s="111"/>
      <c r="AWI879" s="111"/>
      <c r="AWJ879" s="111"/>
      <c r="AWK879" s="111"/>
      <c r="AWL879" s="111"/>
      <c r="AWM879" s="111"/>
      <c r="AWN879" s="111"/>
      <c r="AWO879" s="111"/>
      <c r="AWP879" s="111"/>
      <c r="AWQ879" s="111"/>
      <c r="AWR879" s="111"/>
      <c r="AWS879" s="111"/>
      <c r="AWT879" s="111"/>
      <c r="AWU879" s="111"/>
      <c r="AWV879" s="111"/>
      <c r="AWW879" s="111"/>
      <c r="AWX879" s="111"/>
      <c r="AWY879" s="111"/>
      <c r="AWZ879" s="111"/>
      <c r="AXA879" s="111"/>
      <c r="AXB879" s="111"/>
      <c r="AXC879" s="111"/>
      <c r="AXD879" s="111"/>
      <c r="AXE879" s="111"/>
      <c r="AXF879" s="111"/>
      <c r="AXG879" s="111"/>
      <c r="AXH879" s="111"/>
      <c r="AXI879" s="111"/>
      <c r="AXJ879" s="111"/>
      <c r="AXK879" s="111"/>
      <c r="AXL879" s="111"/>
      <c r="AXM879" s="111"/>
      <c r="AXN879" s="111"/>
      <c r="AXO879" s="111"/>
      <c r="AXP879" s="111"/>
      <c r="AXQ879" s="111"/>
      <c r="AXR879" s="111"/>
      <c r="AXS879" s="111"/>
      <c r="AXT879" s="111"/>
      <c r="AXU879" s="111"/>
      <c r="AXV879" s="111"/>
      <c r="AXW879" s="111"/>
      <c r="AXX879" s="111"/>
      <c r="AXY879" s="111"/>
      <c r="AXZ879" s="111"/>
      <c r="AYA879" s="111"/>
      <c r="AYB879" s="111"/>
      <c r="AYC879" s="111"/>
      <c r="AYD879" s="111"/>
      <c r="AYE879" s="111"/>
      <c r="AYF879" s="111"/>
      <c r="AYG879" s="111"/>
      <c r="AYH879" s="111"/>
      <c r="AYI879" s="111"/>
      <c r="AYJ879" s="111"/>
      <c r="AYK879" s="111"/>
      <c r="AYL879" s="111"/>
      <c r="AYM879" s="111"/>
      <c r="AYN879" s="111"/>
      <c r="AYO879" s="111"/>
      <c r="AYP879" s="111"/>
      <c r="AYQ879" s="111"/>
      <c r="AYR879" s="111"/>
      <c r="AYS879" s="111"/>
      <c r="AYT879" s="111"/>
      <c r="AYU879" s="111"/>
      <c r="AYV879" s="111"/>
      <c r="AYW879" s="111"/>
      <c r="AYX879" s="111"/>
      <c r="AYY879" s="111"/>
      <c r="AYZ879" s="111"/>
      <c r="AZA879" s="111"/>
      <c r="AZB879" s="111"/>
      <c r="AZC879" s="111"/>
      <c r="AZD879" s="111"/>
      <c r="AZE879" s="111"/>
      <c r="AZF879" s="111"/>
      <c r="AZG879" s="111"/>
      <c r="AZH879" s="111"/>
      <c r="AZI879" s="111"/>
      <c r="AZJ879" s="111"/>
      <c r="AZK879" s="111"/>
      <c r="AZL879" s="111"/>
      <c r="AZM879" s="111"/>
      <c r="AZN879" s="111"/>
      <c r="AZO879" s="111"/>
      <c r="AZP879" s="111"/>
      <c r="AZQ879" s="111"/>
      <c r="AZR879" s="111"/>
      <c r="AZS879" s="111"/>
      <c r="AZT879" s="111"/>
      <c r="AZU879" s="111"/>
      <c r="AZV879" s="111"/>
      <c r="AZW879" s="111"/>
      <c r="AZX879" s="111"/>
      <c r="AZY879" s="111"/>
      <c r="AZZ879" s="111"/>
      <c r="BAA879" s="111"/>
      <c r="BAB879" s="111"/>
      <c r="BAC879" s="111"/>
      <c r="BAD879" s="111"/>
      <c r="BAE879" s="111"/>
      <c r="BAF879" s="111"/>
      <c r="BAG879" s="111"/>
      <c r="BAH879" s="111"/>
      <c r="BAI879" s="111"/>
      <c r="BAJ879" s="111"/>
      <c r="BAK879" s="111"/>
      <c r="BAL879" s="111"/>
      <c r="BAM879" s="111"/>
      <c r="BAN879" s="111"/>
      <c r="BAO879" s="111"/>
      <c r="BAP879" s="111"/>
      <c r="BAQ879" s="111"/>
      <c r="BAR879" s="111"/>
      <c r="BAS879" s="111"/>
      <c r="BAT879" s="111"/>
      <c r="BAU879" s="111"/>
      <c r="BAV879" s="111"/>
      <c r="BAW879" s="111"/>
      <c r="BAX879" s="111"/>
      <c r="BAY879" s="111"/>
      <c r="BAZ879" s="111"/>
      <c r="BBA879" s="111"/>
      <c r="BBB879" s="111"/>
      <c r="BBC879" s="111"/>
      <c r="BBD879" s="111"/>
      <c r="BBE879" s="111"/>
      <c r="BBF879" s="111"/>
      <c r="BBG879" s="111"/>
      <c r="BBH879" s="111"/>
      <c r="BBI879" s="111"/>
      <c r="BBJ879" s="111"/>
      <c r="BBK879" s="111"/>
      <c r="BBL879" s="111"/>
      <c r="BBM879" s="111"/>
      <c r="BBN879" s="111"/>
      <c r="BBO879" s="111"/>
      <c r="BBP879" s="111"/>
      <c r="BBQ879" s="111"/>
      <c r="BBR879" s="111"/>
      <c r="BBS879" s="111"/>
      <c r="BBT879" s="111"/>
      <c r="BBU879" s="111"/>
      <c r="BBV879" s="111"/>
      <c r="BBW879" s="111"/>
      <c r="BBX879" s="111"/>
      <c r="BBY879" s="111"/>
      <c r="BBZ879" s="111"/>
      <c r="BCA879" s="111"/>
      <c r="BCB879" s="111"/>
      <c r="BCC879" s="111"/>
      <c r="BCD879" s="111"/>
      <c r="BCE879" s="111"/>
      <c r="BCF879" s="111"/>
      <c r="BCG879" s="111"/>
      <c r="BCH879" s="111"/>
      <c r="BCI879" s="111"/>
      <c r="BCJ879" s="111"/>
      <c r="BCK879" s="111"/>
      <c r="BCL879" s="111"/>
      <c r="BCM879" s="111"/>
      <c r="BCN879" s="111"/>
      <c r="BCO879" s="111"/>
      <c r="BCP879" s="111"/>
      <c r="BCQ879" s="111"/>
      <c r="BCR879" s="111"/>
      <c r="BCS879" s="111"/>
      <c r="BCT879" s="111"/>
      <c r="BCU879" s="111"/>
      <c r="BCV879" s="111"/>
      <c r="BCW879" s="111"/>
      <c r="BCX879" s="111"/>
      <c r="BCY879" s="111"/>
      <c r="BCZ879" s="111"/>
      <c r="BDA879" s="111"/>
      <c r="BDB879" s="111"/>
      <c r="BDC879" s="111"/>
      <c r="BDD879" s="111"/>
      <c r="BDE879" s="111"/>
      <c r="BDF879" s="111"/>
      <c r="BDG879" s="111"/>
      <c r="BDH879" s="111"/>
      <c r="BDI879" s="111"/>
      <c r="BDJ879" s="111"/>
      <c r="BDK879" s="111"/>
      <c r="BDL879" s="111"/>
      <c r="BDM879" s="111"/>
      <c r="BDN879" s="111"/>
      <c r="BDO879" s="111"/>
      <c r="BDP879" s="111"/>
      <c r="BDQ879" s="111"/>
      <c r="BDR879" s="111"/>
      <c r="BDS879" s="111"/>
      <c r="BDT879" s="111"/>
      <c r="BDU879" s="111"/>
      <c r="BDV879" s="111"/>
      <c r="BDW879" s="111"/>
      <c r="BDX879" s="111"/>
      <c r="BDY879" s="111"/>
      <c r="BDZ879" s="111"/>
      <c r="BEA879" s="111"/>
      <c r="BEB879" s="111"/>
      <c r="BEC879" s="111"/>
      <c r="BED879" s="111"/>
      <c r="BEE879" s="111"/>
      <c r="BEF879" s="111"/>
      <c r="BEG879" s="111"/>
      <c r="BEH879" s="111"/>
      <c r="BEI879" s="111"/>
      <c r="BEJ879" s="111"/>
      <c r="BEK879" s="111"/>
      <c r="BEL879" s="111"/>
      <c r="BEM879" s="111"/>
      <c r="BEN879" s="111"/>
      <c r="BEO879" s="111"/>
      <c r="BEP879" s="111"/>
      <c r="BEQ879" s="111"/>
      <c r="BER879" s="111"/>
      <c r="BES879" s="111"/>
      <c r="BET879" s="111"/>
      <c r="BEU879" s="111"/>
      <c r="BEV879" s="111"/>
      <c r="BEW879" s="111"/>
      <c r="BEX879" s="111"/>
      <c r="BEY879" s="111"/>
      <c r="BEZ879" s="111"/>
      <c r="BFA879" s="111"/>
      <c r="BFB879" s="111"/>
      <c r="BFC879" s="111"/>
      <c r="BFD879" s="111"/>
      <c r="BFE879" s="111"/>
      <c r="BFF879" s="111"/>
      <c r="BFG879" s="111"/>
      <c r="BFH879" s="111"/>
      <c r="BFI879" s="111"/>
      <c r="BFJ879" s="111"/>
      <c r="BFK879" s="111"/>
      <c r="BFL879" s="111"/>
      <c r="BFM879" s="111"/>
      <c r="BFN879" s="111"/>
      <c r="BFO879" s="111"/>
      <c r="BFP879" s="111"/>
      <c r="BFQ879" s="111"/>
      <c r="BFR879" s="111"/>
      <c r="BFS879" s="111"/>
      <c r="BFT879" s="111"/>
      <c r="BFU879" s="111"/>
      <c r="BFV879" s="111"/>
      <c r="BFW879" s="111"/>
      <c r="BFX879" s="111"/>
      <c r="BFY879" s="111"/>
      <c r="BFZ879" s="111"/>
      <c r="BGA879" s="111"/>
      <c r="BGB879" s="111"/>
      <c r="BGC879" s="111"/>
      <c r="BGD879" s="111"/>
      <c r="BGE879" s="111"/>
      <c r="BGF879" s="111"/>
      <c r="BGG879" s="111"/>
      <c r="BGH879" s="111"/>
      <c r="BGI879" s="111"/>
      <c r="BGJ879" s="111"/>
      <c r="BGK879" s="111"/>
      <c r="BGL879" s="111"/>
      <c r="BGM879" s="111"/>
      <c r="BGN879" s="111"/>
      <c r="BGO879" s="111"/>
      <c r="BGP879" s="111"/>
      <c r="BGQ879" s="111"/>
      <c r="BGR879" s="111"/>
      <c r="BGS879" s="111"/>
      <c r="BGT879" s="111"/>
      <c r="BGU879" s="111"/>
      <c r="BGV879" s="111"/>
      <c r="BGW879" s="111"/>
      <c r="BGX879" s="111"/>
      <c r="BGY879" s="111"/>
      <c r="BGZ879" s="111"/>
      <c r="BHA879" s="111"/>
      <c r="BHB879" s="111"/>
      <c r="BHC879" s="111"/>
      <c r="BHD879" s="111"/>
      <c r="BHE879" s="111"/>
      <c r="BHF879" s="111"/>
      <c r="BHG879" s="111"/>
      <c r="BHH879" s="111"/>
      <c r="BHI879" s="111"/>
      <c r="BHJ879" s="111"/>
      <c r="BHK879" s="111"/>
      <c r="BHL879" s="111"/>
      <c r="BHM879" s="111"/>
      <c r="BHN879" s="111"/>
      <c r="BHO879" s="111"/>
      <c r="BHP879" s="111"/>
      <c r="BHQ879" s="111"/>
      <c r="BHR879" s="111"/>
      <c r="BHS879" s="111"/>
      <c r="BHT879" s="111"/>
      <c r="BHU879" s="111"/>
      <c r="BHV879" s="111"/>
      <c r="BHW879" s="111"/>
      <c r="BHX879" s="111"/>
      <c r="BHY879" s="111"/>
      <c r="BHZ879" s="111"/>
      <c r="BIA879" s="111"/>
      <c r="BIB879" s="111"/>
      <c r="BIC879" s="111"/>
      <c r="BID879" s="111"/>
      <c r="BIE879" s="111"/>
      <c r="BIF879" s="111"/>
      <c r="BIG879" s="111"/>
      <c r="BIH879" s="111"/>
      <c r="BII879" s="111"/>
      <c r="BIJ879" s="111"/>
      <c r="BIK879" s="111"/>
      <c r="BIL879" s="111"/>
      <c r="BIM879" s="111"/>
      <c r="BIN879" s="111"/>
      <c r="BIO879" s="111"/>
      <c r="BIP879" s="111"/>
      <c r="BIQ879" s="111"/>
      <c r="BIR879" s="111"/>
      <c r="BIS879" s="111"/>
      <c r="BIT879" s="111"/>
      <c r="BIU879" s="111"/>
      <c r="BIV879" s="111"/>
      <c r="BIW879" s="111"/>
      <c r="BIX879" s="111"/>
      <c r="BIY879" s="111"/>
      <c r="BIZ879" s="111"/>
      <c r="BJA879" s="111"/>
      <c r="BJB879" s="111"/>
      <c r="BJC879" s="111"/>
      <c r="BJD879" s="111"/>
      <c r="BJE879" s="111"/>
      <c r="BJF879" s="111"/>
      <c r="BJG879" s="111"/>
      <c r="BJH879" s="111"/>
      <c r="BJI879" s="111"/>
      <c r="BJJ879" s="111"/>
      <c r="BJK879" s="111"/>
      <c r="BJL879" s="111"/>
      <c r="BJM879" s="111"/>
      <c r="BJN879" s="111"/>
      <c r="BJO879" s="111"/>
      <c r="BJP879" s="111"/>
      <c r="BJQ879" s="111"/>
      <c r="BJR879" s="111"/>
      <c r="BJS879" s="111"/>
      <c r="BJT879" s="111"/>
      <c r="BJU879" s="111"/>
      <c r="BJV879" s="111"/>
      <c r="BJW879" s="111"/>
      <c r="BJX879" s="111"/>
      <c r="BJY879" s="111"/>
      <c r="BJZ879" s="111"/>
      <c r="BKA879" s="111"/>
      <c r="BKB879" s="111"/>
      <c r="BKC879" s="111"/>
      <c r="BKD879" s="111"/>
      <c r="BKE879" s="111"/>
      <c r="BKF879" s="111"/>
      <c r="BKG879" s="111"/>
      <c r="BKH879" s="111"/>
      <c r="BKI879" s="111"/>
      <c r="BKJ879" s="111"/>
      <c r="BKK879" s="111"/>
      <c r="BKL879" s="111"/>
      <c r="BKM879" s="111"/>
      <c r="BKN879" s="111"/>
      <c r="BKO879" s="111"/>
      <c r="BKP879" s="111"/>
      <c r="BKQ879" s="111"/>
      <c r="BKR879" s="111"/>
      <c r="BKS879" s="111"/>
      <c r="BKT879" s="111"/>
      <c r="BKU879" s="111"/>
      <c r="BKV879" s="111"/>
      <c r="BKW879" s="111"/>
      <c r="BKX879" s="111"/>
      <c r="BKY879" s="111"/>
      <c r="BKZ879" s="111"/>
      <c r="BLA879" s="111"/>
      <c r="BLB879" s="111"/>
      <c r="BLC879" s="111"/>
      <c r="BLD879" s="111"/>
      <c r="BLE879" s="111"/>
      <c r="BLF879" s="111"/>
      <c r="BLG879" s="111"/>
      <c r="BLH879" s="111"/>
      <c r="BLI879" s="111"/>
      <c r="BLJ879" s="111"/>
      <c r="BLK879" s="111"/>
      <c r="BLL879" s="111"/>
      <c r="BLM879" s="111"/>
      <c r="BLN879" s="111"/>
      <c r="BLO879" s="111"/>
      <c r="BLP879" s="111"/>
      <c r="BLQ879" s="111"/>
      <c r="BLR879" s="111"/>
      <c r="BLS879" s="111"/>
      <c r="BLT879" s="111"/>
      <c r="BLU879" s="111"/>
      <c r="BLV879" s="111"/>
      <c r="BLW879" s="111"/>
      <c r="BLX879" s="111"/>
      <c r="BLY879" s="111"/>
      <c r="BLZ879" s="111"/>
      <c r="BMA879" s="111"/>
      <c r="BMB879" s="111"/>
      <c r="BMC879" s="111"/>
      <c r="BMD879" s="111"/>
      <c r="BME879" s="111"/>
      <c r="BMF879" s="111"/>
      <c r="BMG879" s="111"/>
      <c r="BMH879" s="111"/>
      <c r="BMI879" s="111"/>
      <c r="BMJ879" s="111"/>
      <c r="BMK879" s="111"/>
      <c r="BML879" s="111"/>
      <c r="BMM879" s="111"/>
      <c r="BMN879" s="111"/>
      <c r="BMO879" s="111"/>
      <c r="BMP879" s="111"/>
      <c r="BMQ879" s="111"/>
      <c r="BMR879" s="111"/>
      <c r="BMS879" s="111"/>
      <c r="BMT879" s="111"/>
      <c r="BMU879" s="111"/>
      <c r="BMV879" s="111"/>
      <c r="BMW879" s="111"/>
      <c r="BMX879" s="111"/>
      <c r="BMY879" s="111"/>
      <c r="BMZ879" s="111"/>
      <c r="BNA879" s="111"/>
      <c r="BNB879" s="111"/>
      <c r="BNC879" s="111"/>
      <c r="BND879" s="111"/>
      <c r="BNE879" s="111"/>
      <c r="BNF879" s="111"/>
      <c r="BNG879" s="111"/>
      <c r="BNH879" s="111"/>
      <c r="BNI879" s="111"/>
      <c r="BNJ879" s="111"/>
      <c r="BNK879" s="111"/>
      <c r="BNL879" s="111"/>
      <c r="BNM879" s="111"/>
      <c r="BNN879" s="111"/>
      <c r="BNO879" s="111"/>
      <c r="BNP879" s="111"/>
      <c r="BNQ879" s="111"/>
      <c r="BNR879" s="111"/>
      <c r="BNS879" s="111"/>
      <c r="BNT879" s="111"/>
      <c r="BNU879" s="111"/>
      <c r="BNV879" s="111"/>
      <c r="BNW879" s="111"/>
      <c r="BNX879" s="111"/>
      <c r="BNY879" s="111"/>
      <c r="BNZ879" s="111"/>
      <c r="BOA879" s="111"/>
      <c r="BOB879" s="111"/>
      <c r="BOC879" s="111"/>
      <c r="BOD879" s="111"/>
      <c r="BOE879" s="111"/>
      <c r="BOF879" s="111"/>
      <c r="BOG879" s="111"/>
      <c r="BOH879" s="111"/>
      <c r="BOI879" s="111"/>
      <c r="BOJ879" s="111"/>
      <c r="BOK879" s="111"/>
      <c r="BOL879" s="111"/>
      <c r="BOM879" s="111"/>
      <c r="BON879" s="111"/>
      <c r="BOO879" s="111"/>
      <c r="BOP879" s="111"/>
      <c r="BOQ879" s="111"/>
      <c r="BOR879" s="111"/>
      <c r="BOS879" s="111"/>
      <c r="BOT879" s="111"/>
      <c r="BOU879" s="111"/>
      <c r="BOV879" s="111"/>
      <c r="BOW879" s="111"/>
      <c r="BOX879" s="111"/>
      <c r="BOY879" s="111"/>
      <c r="BOZ879" s="111"/>
      <c r="BPA879" s="111"/>
      <c r="BPB879" s="111"/>
      <c r="BPC879" s="111"/>
      <c r="BPD879" s="111"/>
      <c r="BPE879" s="111"/>
      <c r="BPF879" s="111"/>
      <c r="BPG879" s="111"/>
      <c r="BPH879" s="111"/>
      <c r="BPI879" s="111"/>
      <c r="BPJ879" s="111"/>
      <c r="BPK879" s="111"/>
      <c r="BPL879" s="111"/>
      <c r="BPM879" s="111"/>
      <c r="BPN879" s="111"/>
      <c r="BPO879" s="111"/>
      <c r="BPP879" s="111"/>
      <c r="BPQ879" s="111"/>
      <c r="BPR879" s="111"/>
      <c r="BPS879" s="111"/>
      <c r="BPT879" s="111"/>
      <c r="BPU879" s="111"/>
      <c r="BPV879" s="111"/>
      <c r="BPW879" s="111"/>
      <c r="BPX879" s="111"/>
      <c r="BPY879" s="111"/>
      <c r="BPZ879" s="111"/>
      <c r="BQA879" s="111"/>
      <c r="BQB879" s="111"/>
      <c r="BQC879" s="111"/>
      <c r="BQD879" s="111"/>
      <c r="BQE879" s="111"/>
      <c r="BQF879" s="111"/>
      <c r="BQG879" s="111"/>
      <c r="BQH879" s="111"/>
      <c r="BQI879" s="111"/>
      <c r="BQJ879" s="111"/>
      <c r="BQK879" s="111"/>
      <c r="BQL879" s="111"/>
      <c r="BQM879" s="111"/>
      <c r="BQN879" s="111"/>
      <c r="BQO879" s="111"/>
      <c r="BQP879" s="111"/>
      <c r="BQQ879" s="111"/>
      <c r="BQR879" s="111"/>
      <c r="BQS879" s="111"/>
      <c r="BQT879" s="111"/>
      <c r="BQU879" s="111"/>
      <c r="BQV879" s="111"/>
      <c r="BQW879" s="111"/>
      <c r="BQX879" s="111"/>
      <c r="BQY879" s="111"/>
      <c r="BQZ879" s="111"/>
      <c r="BRA879" s="111"/>
      <c r="BRB879" s="111"/>
      <c r="BRC879" s="111"/>
      <c r="BRD879" s="111"/>
      <c r="BRE879" s="111"/>
      <c r="BRF879" s="111"/>
      <c r="BRG879" s="111"/>
      <c r="BRH879" s="111"/>
      <c r="BRI879" s="111"/>
      <c r="BRJ879" s="111"/>
      <c r="BRK879" s="111"/>
      <c r="BRL879" s="111"/>
      <c r="BRM879" s="111"/>
      <c r="BRN879" s="111"/>
      <c r="BRO879" s="111"/>
      <c r="BRP879" s="111"/>
      <c r="BRQ879" s="111"/>
      <c r="BRR879" s="111"/>
      <c r="BRS879" s="111"/>
      <c r="BRT879" s="111"/>
      <c r="BRU879" s="111"/>
      <c r="BRV879" s="111"/>
      <c r="BRW879" s="111"/>
      <c r="BRX879" s="111"/>
      <c r="BRY879" s="111"/>
      <c r="BRZ879" s="111"/>
      <c r="BSA879" s="111"/>
      <c r="BSB879" s="111"/>
      <c r="BSC879" s="111"/>
      <c r="BSD879" s="111"/>
      <c r="BSE879" s="111"/>
      <c r="BSF879" s="111"/>
      <c r="BSG879" s="111"/>
      <c r="BSH879" s="111"/>
      <c r="BSI879" s="111"/>
      <c r="BSJ879" s="111"/>
      <c r="BSK879" s="111"/>
      <c r="BSL879" s="111"/>
      <c r="BSM879" s="111"/>
      <c r="BSN879" s="111"/>
      <c r="BSO879" s="111"/>
      <c r="BSP879" s="111"/>
      <c r="BSQ879" s="111"/>
      <c r="BSR879" s="111"/>
      <c r="BSS879" s="111"/>
      <c r="BST879" s="111"/>
      <c r="BSU879" s="111"/>
      <c r="BSV879" s="111"/>
      <c r="BSW879" s="111"/>
      <c r="BSX879" s="111"/>
      <c r="BSY879" s="111"/>
      <c r="BSZ879" s="111"/>
      <c r="BTA879" s="111"/>
      <c r="BTB879" s="111"/>
      <c r="BTC879" s="111"/>
      <c r="BTD879" s="111"/>
      <c r="BTE879" s="111"/>
      <c r="BTF879" s="111"/>
      <c r="BTG879" s="111"/>
    </row>
    <row r="880" spans="1:1879" ht="15.95" hidden="1" customHeight="1" x14ac:dyDescent="0.25">
      <c r="A880" s="296" t="s">
        <v>1776</v>
      </c>
      <c r="B880" s="14" t="s">
        <v>36</v>
      </c>
      <c r="C880" s="106"/>
      <c r="D880" s="14" t="s">
        <v>2</v>
      </c>
      <c r="E880" s="15">
        <v>44238</v>
      </c>
      <c r="F880" s="15">
        <v>44264</v>
      </c>
      <c r="G880" s="14"/>
      <c r="H880" s="155"/>
      <c r="I880" s="17" t="s">
        <v>1789</v>
      </c>
      <c r="J880" s="107"/>
    </row>
    <row r="881" spans="1:291" ht="15.95" hidden="1" customHeight="1" x14ac:dyDescent="0.25">
      <c r="A881" s="296" t="s">
        <v>2934</v>
      </c>
      <c r="B881" s="14" t="s">
        <v>36</v>
      </c>
      <c r="C881" s="345"/>
      <c r="D881" s="14" t="s">
        <v>407</v>
      </c>
      <c r="E881" s="346">
        <v>44243</v>
      </c>
      <c r="F881" s="15">
        <v>45275</v>
      </c>
      <c r="G881" s="14"/>
      <c r="H881" s="16"/>
      <c r="I881" s="17" t="s">
        <v>1799</v>
      </c>
      <c r="J881" s="49"/>
    </row>
    <row r="882" spans="1:291" ht="15.95" hidden="1" customHeight="1" x14ac:dyDescent="0.25">
      <c r="A882" s="296" t="s">
        <v>160</v>
      </c>
      <c r="B882" s="14" t="s">
        <v>36</v>
      </c>
      <c r="C882" s="223"/>
      <c r="D882" s="14" t="s">
        <v>4</v>
      </c>
      <c r="E882" s="15">
        <v>40470</v>
      </c>
      <c r="F882" s="15">
        <v>43432</v>
      </c>
      <c r="G882" s="14"/>
      <c r="H882" s="155"/>
      <c r="I882" s="17" t="s">
        <v>751</v>
      </c>
      <c r="J882" s="107"/>
    </row>
    <row r="883" spans="1:291" ht="15.95" hidden="1" customHeight="1" x14ac:dyDescent="0.25">
      <c r="A883" s="296" t="s">
        <v>399</v>
      </c>
      <c r="B883" s="14" t="s">
        <v>36</v>
      </c>
      <c r="C883" s="106"/>
      <c r="D883" s="14" t="s">
        <v>13</v>
      </c>
      <c r="E883" s="15">
        <v>41225</v>
      </c>
      <c r="F883" s="15">
        <v>41341</v>
      </c>
      <c r="G883" s="18"/>
      <c r="H883" s="155"/>
      <c r="I883" s="17" t="s">
        <v>919</v>
      </c>
      <c r="J883" s="107"/>
    </row>
    <row r="884" spans="1:291" ht="15.95" hidden="1" customHeight="1" x14ac:dyDescent="0.25">
      <c r="A884" s="295" t="s">
        <v>156</v>
      </c>
      <c r="B884" s="9" t="s">
        <v>36</v>
      </c>
      <c r="C884" s="224"/>
      <c r="D884" s="9" t="s">
        <v>17</v>
      </c>
      <c r="E884" s="11">
        <v>40452</v>
      </c>
      <c r="F884" s="67"/>
      <c r="G884" s="27"/>
      <c r="H884" s="178"/>
      <c r="I884" s="13" t="s">
        <v>747</v>
      </c>
      <c r="J884" s="175"/>
    </row>
    <row r="885" spans="1:291" s="275" customFormat="1" ht="15.95" hidden="1" customHeight="1" x14ac:dyDescent="0.25">
      <c r="A885" s="296" t="s">
        <v>824</v>
      </c>
      <c r="B885" s="14" t="s">
        <v>36</v>
      </c>
      <c r="C885" s="106"/>
      <c r="D885" s="14" t="s">
        <v>4</v>
      </c>
      <c r="E885" s="15">
        <v>41561</v>
      </c>
      <c r="F885" s="15">
        <v>41713</v>
      </c>
      <c r="G885" s="18"/>
      <c r="H885" s="155"/>
      <c r="I885" s="17" t="s">
        <v>825</v>
      </c>
      <c r="J885" s="107"/>
      <c r="K885" s="276"/>
    </row>
    <row r="886" spans="1:291" s="275" customFormat="1" ht="15.95" hidden="1" customHeight="1" x14ac:dyDescent="0.25">
      <c r="A886" s="296" t="s">
        <v>1378</v>
      </c>
      <c r="B886" s="14" t="s">
        <v>36</v>
      </c>
      <c r="C886" s="106"/>
      <c r="D886" s="14" t="s">
        <v>2</v>
      </c>
      <c r="E886" s="15">
        <v>43535</v>
      </c>
      <c r="F886" s="15">
        <v>43608</v>
      </c>
      <c r="G886" s="14"/>
      <c r="H886" s="155"/>
      <c r="I886" s="17" t="s">
        <v>1379</v>
      </c>
      <c r="J886" s="107"/>
      <c r="K886" s="276"/>
      <c r="L886" s="289"/>
    </row>
    <row r="887" spans="1:291" ht="15.95" hidden="1" customHeight="1" x14ac:dyDescent="0.25">
      <c r="A887" s="296" t="s">
        <v>147</v>
      </c>
      <c r="B887" s="14" t="s">
        <v>36</v>
      </c>
      <c r="C887" s="227"/>
      <c r="D887" s="14" t="s">
        <v>407</v>
      </c>
      <c r="E887" s="15">
        <v>40399</v>
      </c>
      <c r="F887" s="15">
        <v>41838</v>
      </c>
      <c r="G887" s="18"/>
      <c r="H887" s="155"/>
      <c r="I887" s="17" t="s">
        <v>737</v>
      </c>
      <c r="J887" s="107"/>
    </row>
    <row r="888" spans="1:291" s="255" customFormat="1" ht="15.95" hidden="1" customHeight="1" x14ac:dyDescent="0.25">
      <c r="A888" s="296" t="s">
        <v>465</v>
      </c>
      <c r="B888" s="14" t="s">
        <v>36</v>
      </c>
      <c r="C888" s="106"/>
      <c r="D888" s="14" t="s">
        <v>4</v>
      </c>
      <c r="E888" s="15">
        <v>41463</v>
      </c>
      <c r="F888" s="15">
        <v>41617</v>
      </c>
      <c r="G888" s="18"/>
      <c r="H888" s="155"/>
      <c r="I888" s="17" t="s">
        <v>812</v>
      </c>
      <c r="J888" s="107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  <c r="EN888"/>
      <c r="EO888"/>
      <c r="EP888"/>
      <c r="EQ888"/>
      <c r="ER888"/>
      <c r="ES888"/>
      <c r="ET888"/>
      <c r="EU888"/>
      <c r="EV888"/>
      <c r="EW888"/>
      <c r="EX888"/>
      <c r="EY888"/>
      <c r="EZ888"/>
      <c r="FA888"/>
      <c r="FB888"/>
      <c r="FC888"/>
      <c r="FD888"/>
      <c r="FE888"/>
      <c r="FF888"/>
      <c r="FG888"/>
      <c r="FH888"/>
      <c r="FI888"/>
      <c r="FJ888"/>
      <c r="FK888"/>
      <c r="FL888"/>
      <c r="FM888"/>
      <c r="FN888"/>
      <c r="FO888"/>
      <c r="FP888"/>
      <c r="FQ888"/>
      <c r="FR888"/>
      <c r="FS888"/>
      <c r="FT888"/>
      <c r="FU888"/>
      <c r="FV888"/>
      <c r="FW888"/>
      <c r="FX888"/>
      <c r="FY888"/>
      <c r="FZ888"/>
      <c r="GA888"/>
      <c r="GB888"/>
      <c r="GC888"/>
      <c r="GD888"/>
      <c r="GE888"/>
      <c r="GF888"/>
      <c r="GG888"/>
      <c r="GH888"/>
      <c r="GI888"/>
      <c r="GJ888"/>
      <c r="GK888"/>
      <c r="GL888"/>
      <c r="GM888"/>
      <c r="GN888"/>
      <c r="GO888"/>
      <c r="GP888"/>
      <c r="GQ888"/>
      <c r="GR888"/>
      <c r="GS888"/>
      <c r="GT888"/>
      <c r="GU888"/>
      <c r="GV888"/>
      <c r="GW888"/>
      <c r="GX888"/>
      <c r="GY888"/>
      <c r="GZ888"/>
      <c r="HA888"/>
      <c r="HB888"/>
      <c r="HC888"/>
      <c r="HD888"/>
      <c r="HE888"/>
      <c r="HF888"/>
      <c r="HG888"/>
      <c r="HH888"/>
      <c r="HI888"/>
      <c r="HJ888"/>
      <c r="HK888"/>
      <c r="HL888"/>
      <c r="HM888"/>
      <c r="HN888"/>
      <c r="HO888"/>
      <c r="HP888"/>
      <c r="HQ888"/>
      <c r="HR888"/>
      <c r="HS888"/>
      <c r="HT888"/>
      <c r="HU888"/>
      <c r="HV888"/>
      <c r="HW888"/>
      <c r="HX888"/>
      <c r="HY888"/>
      <c r="HZ888"/>
      <c r="IA888"/>
      <c r="IB888"/>
      <c r="IC888"/>
      <c r="ID888"/>
      <c r="IE888"/>
      <c r="IF888"/>
      <c r="IG888"/>
      <c r="IH888"/>
      <c r="II888"/>
      <c r="IJ888"/>
      <c r="IK888"/>
      <c r="IL888"/>
      <c r="IM888"/>
      <c r="IN888"/>
      <c r="IO888"/>
      <c r="IP888"/>
      <c r="IQ888"/>
      <c r="IR888"/>
      <c r="IS888"/>
      <c r="IT888"/>
      <c r="IU888"/>
      <c r="IV888"/>
      <c r="IW888"/>
      <c r="IX888"/>
      <c r="IY888"/>
      <c r="IZ888"/>
      <c r="JA888"/>
      <c r="JB888"/>
      <c r="JC888"/>
      <c r="JD888"/>
      <c r="JE888"/>
      <c r="JF888"/>
      <c r="JG888"/>
      <c r="JH888"/>
      <c r="JI888"/>
      <c r="JJ888"/>
      <c r="JK888"/>
      <c r="JL888"/>
      <c r="JM888"/>
      <c r="JN888"/>
      <c r="JO888"/>
      <c r="JP888"/>
      <c r="JQ888"/>
      <c r="JR888"/>
      <c r="JS888"/>
      <c r="JT888"/>
      <c r="JU888"/>
      <c r="JV888"/>
      <c r="JW888"/>
      <c r="JX888"/>
      <c r="JY888"/>
      <c r="JZ888"/>
      <c r="KA888"/>
      <c r="KB888"/>
      <c r="KC888"/>
      <c r="KD888"/>
      <c r="KE888"/>
    </row>
    <row r="889" spans="1:291" s="251" customFormat="1" ht="15.95" hidden="1" customHeight="1" thickBot="1" x14ac:dyDescent="0.3">
      <c r="A889" s="296" t="s">
        <v>163</v>
      </c>
      <c r="B889" s="14" t="s">
        <v>36</v>
      </c>
      <c r="C889" s="106"/>
      <c r="D889" s="14" t="s">
        <v>333</v>
      </c>
      <c r="E889" s="15">
        <v>40483</v>
      </c>
      <c r="F889" s="15">
        <v>41344</v>
      </c>
      <c r="G889" s="18"/>
      <c r="H889" s="155"/>
      <c r="I889" s="17" t="s">
        <v>768</v>
      </c>
      <c r="J889" s="107"/>
      <c r="K889" s="290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  <c r="EN889"/>
      <c r="EO889"/>
      <c r="EP889"/>
      <c r="EQ889"/>
      <c r="ER889"/>
      <c r="ES889"/>
      <c r="ET889"/>
      <c r="EU889"/>
      <c r="EV889"/>
      <c r="EW889"/>
      <c r="EX889"/>
      <c r="EY889"/>
      <c r="EZ889"/>
      <c r="FA889"/>
      <c r="FB889"/>
      <c r="FC889"/>
      <c r="FD889"/>
      <c r="FE889"/>
      <c r="FF889"/>
      <c r="FG889"/>
      <c r="FH889"/>
      <c r="FI889"/>
      <c r="FJ889"/>
      <c r="FK889"/>
      <c r="FL889"/>
      <c r="FM889"/>
      <c r="FN889"/>
      <c r="FO889"/>
      <c r="FP889"/>
      <c r="FQ889"/>
      <c r="FR889"/>
      <c r="FS889"/>
      <c r="FT889"/>
      <c r="FU889"/>
      <c r="FV889"/>
      <c r="FW889"/>
      <c r="FX889"/>
      <c r="FY889"/>
      <c r="FZ889"/>
      <c r="GA889"/>
      <c r="GB889"/>
      <c r="GC889"/>
      <c r="GD889"/>
      <c r="GE889"/>
      <c r="GF889"/>
      <c r="GG889"/>
      <c r="GH889"/>
      <c r="GI889"/>
      <c r="GJ889"/>
      <c r="GK889"/>
      <c r="GL889"/>
      <c r="GM889"/>
      <c r="GN889"/>
      <c r="GO889"/>
      <c r="GP889"/>
      <c r="GQ889"/>
      <c r="GR889"/>
      <c r="GS889"/>
      <c r="GT889"/>
      <c r="GU889"/>
      <c r="GV889"/>
      <c r="GW889"/>
      <c r="GX889"/>
      <c r="GY889"/>
      <c r="GZ889"/>
      <c r="HA889"/>
      <c r="HB889"/>
      <c r="HC889"/>
      <c r="HD889"/>
      <c r="HE889"/>
      <c r="HF889"/>
      <c r="HG889"/>
      <c r="HH889"/>
      <c r="HI889"/>
      <c r="HJ889"/>
      <c r="HK889"/>
      <c r="HL889"/>
      <c r="HM889"/>
      <c r="HN889"/>
      <c r="HO889"/>
      <c r="HP889"/>
      <c r="HQ889"/>
      <c r="HR889"/>
      <c r="HS889"/>
      <c r="HT889"/>
      <c r="HU889"/>
      <c r="HV889"/>
      <c r="HW889"/>
      <c r="HX889"/>
      <c r="HY889"/>
      <c r="HZ889"/>
      <c r="IA889"/>
      <c r="IB889"/>
      <c r="IC889"/>
      <c r="ID889"/>
      <c r="IE889"/>
      <c r="IF889"/>
      <c r="IG889"/>
      <c r="IH889"/>
      <c r="II889"/>
      <c r="IJ889"/>
      <c r="IK889"/>
      <c r="IL889"/>
      <c r="IM889"/>
      <c r="IN889"/>
      <c r="IO889"/>
      <c r="IP889"/>
      <c r="IQ889"/>
      <c r="IR889"/>
      <c r="IS889"/>
      <c r="IT889"/>
      <c r="IU889"/>
      <c r="IV889"/>
      <c r="IW889"/>
      <c r="IX889"/>
      <c r="IY889"/>
      <c r="IZ889"/>
      <c r="JA889"/>
      <c r="JB889"/>
      <c r="JC889"/>
      <c r="JD889"/>
      <c r="JE889"/>
      <c r="JF889"/>
      <c r="JG889"/>
      <c r="JH889"/>
      <c r="JI889"/>
      <c r="JJ889"/>
      <c r="JK889"/>
      <c r="JL889"/>
      <c r="JM889"/>
      <c r="JN889"/>
      <c r="JO889"/>
      <c r="JP889"/>
      <c r="JQ889"/>
      <c r="JR889"/>
      <c r="JS889"/>
      <c r="JT889"/>
      <c r="JU889"/>
      <c r="JV889"/>
      <c r="JW889"/>
      <c r="JX889"/>
      <c r="JY889"/>
      <c r="JZ889"/>
      <c r="KA889"/>
      <c r="KB889"/>
      <c r="KC889"/>
      <c r="KD889"/>
      <c r="KE889"/>
    </row>
    <row r="890" spans="1:291" ht="15.95" hidden="1" customHeight="1" x14ac:dyDescent="0.25">
      <c r="A890" s="296" t="s">
        <v>312</v>
      </c>
      <c r="B890" s="14" t="s">
        <v>36</v>
      </c>
      <c r="C890" s="106" t="s">
        <v>35</v>
      </c>
      <c r="D890" s="14" t="s">
        <v>407</v>
      </c>
      <c r="E890" s="15">
        <v>38208</v>
      </c>
      <c r="F890" s="15">
        <v>41365</v>
      </c>
      <c r="G890" s="18"/>
      <c r="H890" s="157">
        <v>40910</v>
      </c>
      <c r="I890" s="17" t="s">
        <v>864</v>
      </c>
      <c r="J890" s="107" t="s">
        <v>686</v>
      </c>
    </row>
    <row r="891" spans="1:291" ht="15.95" hidden="1" customHeight="1" x14ac:dyDescent="0.25">
      <c r="A891" s="296" t="s">
        <v>448</v>
      </c>
      <c r="B891" s="14" t="s">
        <v>36</v>
      </c>
      <c r="C891" s="106"/>
      <c r="D891" s="14" t="s">
        <v>4</v>
      </c>
      <c r="E891" s="15">
        <v>41334</v>
      </c>
      <c r="F891" s="15">
        <v>41887</v>
      </c>
      <c r="G891" s="18"/>
      <c r="H891" s="157"/>
      <c r="I891" s="17" t="s">
        <v>930</v>
      </c>
      <c r="J891" s="107"/>
    </row>
    <row r="892" spans="1:291" ht="15.95" hidden="1" customHeight="1" x14ac:dyDescent="0.25">
      <c r="A892" s="296" t="s">
        <v>1800</v>
      </c>
      <c r="B892" s="14" t="s">
        <v>36</v>
      </c>
      <c r="C892" s="106"/>
      <c r="D892" s="14" t="s">
        <v>2</v>
      </c>
      <c r="E892" s="15">
        <v>44243</v>
      </c>
      <c r="F892" s="15">
        <v>44245</v>
      </c>
      <c r="G892" s="18"/>
      <c r="H892" s="157"/>
      <c r="I892" s="17" t="s">
        <v>1801</v>
      </c>
      <c r="J892" s="107"/>
    </row>
    <row r="893" spans="1:291" ht="15.95" hidden="1" customHeight="1" x14ac:dyDescent="0.25">
      <c r="A893" s="296" t="s">
        <v>1446</v>
      </c>
      <c r="B893" s="14" t="s">
        <v>36</v>
      </c>
      <c r="C893" s="106"/>
      <c r="D893" s="14" t="s">
        <v>333</v>
      </c>
      <c r="E893" s="15">
        <v>43691</v>
      </c>
      <c r="F893" s="15">
        <v>43911</v>
      </c>
      <c r="G893" s="52"/>
      <c r="H893" s="179"/>
      <c r="I893" s="17" t="s">
        <v>1447</v>
      </c>
      <c r="J893" s="106"/>
    </row>
    <row r="894" spans="1:291" ht="15.95" hidden="1" customHeight="1" x14ac:dyDescent="0.25">
      <c r="A894" s="296" t="s">
        <v>1365</v>
      </c>
      <c r="B894" s="14" t="s">
        <v>36</v>
      </c>
      <c r="C894" s="106"/>
      <c r="D894" s="14" t="s">
        <v>4</v>
      </c>
      <c r="E894" s="15">
        <v>43468</v>
      </c>
      <c r="F894" s="15">
        <v>45387</v>
      </c>
      <c r="G894" s="14"/>
      <c r="H894" s="155"/>
      <c r="I894" s="17" t="s">
        <v>1364</v>
      </c>
      <c r="J894" s="107"/>
    </row>
    <row r="895" spans="1:291" ht="15.95" hidden="1" customHeight="1" x14ac:dyDescent="0.25">
      <c r="A895" s="296" t="s">
        <v>1688</v>
      </c>
      <c r="B895" s="14" t="s">
        <v>36</v>
      </c>
      <c r="C895" s="106"/>
      <c r="D895" s="14" t="s">
        <v>4</v>
      </c>
      <c r="E895" s="241">
        <v>44474</v>
      </c>
      <c r="F895" s="241">
        <v>44510</v>
      </c>
      <c r="G895" s="240"/>
      <c r="H895" s="185"/>
      <c r="I895" s="166" t="s">
        <v>1738</v>
      </c>
      <c r="J895" s="192"/>
    </row>
    <row r="896" spans="1:291" ht="15.95" hidden="1" customHeight="1" x14ac:dyDescent="0.25">
      <c r="A896" s="296" t="s">
        <v>139</v>
      </c>
      <c r="B896" s="14" t="s">
        <v>36</v>
      </c>
      <c r="C896" s="106"/>
      <c r="D896" s="14" t="s">
        <v>4</v>
      </c>
      <c r="E896" s="15">
        <v>40211</v>
      </c>
      <c r="F896" s="15">
        <v>40360</v>
      </c>
      <c r="G896" s="18"/>
      <c r="H896" s="155"/>
      <c r="I896" s="17" t="s">
        <v>728</v>
      </c>
      <c r="J896" s="107"/>
    </row>
    <row r="897" spans="1:1879" ht="15.95" hidden="1" customHeight="1" x14ac:dyDescent="0.25">
      <c r="A897" s="297" t="s">
        <v>2892</v>
      </c>
      <c r="B897" s="141" t="s">
        <v>36</v>
      </c>
      <c r="C897" s="218"/>
      <c r="D897" s="141" t="s">
        <v>414</v>
      </c>
      <c r="E897" s="142">
        <v>45383</v>
      </c>
      <c r="F897" s="142">
        <v>45566</v>
      </c>
      <c r="G897" s="141"/>
      <c r="H897" s="184"/>
      <c r="I897" s="144" t="s">
        <v>4109</v>
      </c>
      <c r="J897" s="191"/>
    </row>
    <row r="898" spans="1:1879" ht="15.95" hidden="1" customHeight="1" x14ac:dyDescent="0.25">
      <c r="A898" s="296" t="s">
        <v>486</v>
      </c>
      <c r="B898" s="14" t="s">
        <v>36</v>
      </c>
      <c r="C898" s="106"/>
      <c r="D898" s="14" t="s">
        <v>4</v>
      </c>
      <c r="E898" s="15">
        <v>41673</v>
      </c>
      <c r="F898" s="15">
        <v>41710</v>
      </c>
      <c r="G898" s="18"/>
      <c r="H898" s="157"/>
      <c r="I898" s="17" t="s">
        <v>837</v>
      </c>
      <c r="J898" s="107"/>
    </row>
    <row r="899" spans="1:1879" ht="15.95" hidden="1" customHeight="1" x14ac:dyDescent="0.25">
      <c r="A899" s="296" t="s">
        <v>1803</v>
      </c>
      <c r="B899" s="14" t="s">
        <v>36</v>
      </c>
      <c r="C899" s="106"/>
      <c r="D899" s="14" t="s">
        <v>333</v>
      </c>
      <c r="E899" s="15">
        <v>44243</v>
      </c>
      <c r="F899" s="15">
        <v>44279</v>
      </c>
      <c r="G899" s="18"/>
      <c r="H899" s="157"/>
      <c r="I899" s="17" t="s">
        <v>1804</v>
      </c>
      <c r="J899" s="107"/>
    </row>
    <row r="900" spans="1:1879" ht="15.95" hidden="1" customHeight="1" x14ac:dyDescent="0.25">
      <c r="A900" s="296" t="s">
        <v>357</v>
      </c>
      <c r="B900" s="14" t="s">
        <v>36</v>
      </c>
      <c r="C900" s="106"/>
      <c r="D900" s="14" t="s">
        <v>333</v>
      </c>
      <c r="E900" s="15">
        <v>40927</v>
      </c>
      <c r="F900" s="15">
        <v>41085</v>
      </c>
      <c r="G900" s="18"/>
      <c r="H900" s="155"/>
      <c r="I900" s="17" t="s">
        <v>870</v>
      </c>
      <c r="J900" s="107"/>
    </row>
    <row r="901" spans="1:1879" s="252" customFormat="1" ht="15.95" hidden="1" customHeight="1" x14ac:dyDescent="0.25">
      <c r="A901" s="296" t="s">
        <v>77</v>
      </c>
      <c r="B901" s="14" t="s">
        <v>36</v>
      </c>
      <c r="C901" s="106"/>
      <c r="D901" s="14" t="s">
        <v>4</v>
      </c>
      <c r="E901" s="15">
        <v>36831</v>
      </c>
      <c r="F901" s="15">
        <v>37721</v>
      </c>
      <c r="G901" s="18"/>
      <c r="H901" s="155"/>
      <c r="I901" s="17" t="s">
        <v>646</v>
      </c>
      <c r="J901" s="107"/>
      <c r="K901" s="255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  <c r="EN901"/>
      <c r="EO901"/>
      <c r="EP901"/>
      <c r="EQ901"/>
      <c r="ER901"/>
      <c r="ES901"/>
      <c r="ET901"/>
      <c r="EU901"/>
      <c r="EV901"/>
      <c r="EW901"/>
      <c r="EX901"/>
      <c r="EY901"/>
      <c r="EZ901"/>
      <c r="FA901"/>
      <c r="FB901"/>
      <c r="FC901"/>
      <c r="FD901"/>
      <c r="FE901"/>
      <c r="FF901"/>
      <c r="FG901"/>
      <c r="FH901"/>
      <c r="FI901"/>
      <c r="FJ901"/>
      <c r="FK901"/>
      <c r="FL901"/>
      <c r="FM901"/>
      <c r="FN901"/>
      <c r="FO901"/>
      <c r="FP901"/>
      <c r="FQ901"/>
      <c r="FR901"/>
      <c r="FS901"/>
      <c r="FT901"/>
      <c r="FU901"/>
      <c r="FV901"/>
      <c r="FW901"/>
      <c r="FX901"/>
      <c r="FY901"/>
      <c r="FZ901"/>
      <c r="GA901"/>
      <c r="GB901"/>
      <c r="GC901"/>
      <c r="GD901"/>
      <c r="GE901"/>
      <c r="GF901"/>
      <c r="GG901"/>
      <c r="GH901"/>
      <c r="GI901"/>
      <c r="GJ901"/>
      <c r="GK901"/>
      <c r="GL901"/>
      <c r="GM901"/>
      <c r="GN901"/>
      <c r="GO901"/>
      <c r="GP901"/>
      <c r="GQ901"/>
      <c r="GR901"/>
      <c r="GS901"/>
      <c r="GT901"/>
      <c r="GU901"/>
      <c r="GV901"/>
      <c r="GW901"/>
      <c r="GX901"/>
      <c r="GY901"/>
      <c r="GZ901"/>
      <c r="HA901"/>
      <c r="HB901"/>
      <c r="HC901"/>
      <c r="HD901"/>
      <c r="HE901"/>
      <c r="HF901"/>
      <c r="HG901"/>
      <c r="HH901"/>
      <c r="HI901"/>
      <c r="HJ901"/>
      <c r="HK901"/>
      <c r="HL901"/>
      <c r="HM901"/>
      <c r="HN901"/>
      <c r="HO901"/>
      <c r="HP901"/>
      <c r="HQ901"/>
      <c r="HR901"/>
      <c r="HS901"/>
      <c r="HT901"/>
      <c r="HU901"/>
      <c r="HV901"/>
      <c r="HW901"/>
      <c r="HX901"/>
      <c r="HY901"/>
      <c r="HZ901"/>
      <c r="IA901"/>
      <c r="IB901"/>
      <c r="IC901"/>
      <c r="ID901"/>
      <c r="IE901"/>
      <c r="IF901"/>
      <c r="IG901"/>
      <c r="IH901"/>
      <c r="II901"/>
      <c r="IJ901"/>
      <c r="IK901"/>
      <c r="IL901"/>
      <c r="IM901"/>
      <c r="IN901"/>
      <c r="IO901"/>
      <c r="IP901"/>
      <c r="IQ901"/>
      <c r="IR901"/>
      <c r="IS901"/>
      <c r="IT901"/>
      <c r="IU901"/>
      <c r="IV901"/>
      <c r="IW901"/>
      <c r="IX901"/>
      <c r="IY901"/>
      <c r="IZ901"/>
      <c r="JA901"/>
      <c r="JB901"/>
      <c r="JC901"/>
      <c r="JD901"/>
      <c r="JE901"/>
      <c r="JF901"/>
      <c r="JG901"/>
      <c r="JH901"/>
      <c r="JI901"/>
      <c r="JJ901"/>
      <c r="JK901"/>
      <c r="JL901"/>
      <c r="JM901"/>
      <c r="JN901"/>
      <c r="JO901"/>
      <c r="JP901"/>
      <c r="JQ901"/>
      <c r="JR901"/>
      <c r="JS901"/>
      <c r="JT901"/>
      <c r="JU901"/>
      <c r="JV901"/>
      <c r="JW901"/>
      <c r="JX901"/>
      <c r="JY901"/>
      <c r="JZ901"/>
      <c r="KA901"/>
      <c r="KB901"/>
      <c r="KC901"/>
      <c r="KD901"/>
      <c r="KE901"/>
      <c r="KF901"/>
      <c r="KG901"/>
      <c r="KH901"/>
      <c r="KI901"/>
      <c r="KJ901"/>
      <c r="KK901"/>
      <c r="KL901"/>
      <c r="KM901"/>
      <c r="KN901"/>
      <c r="KO901"/>
      <c r="KP901"/>
      <c r="KQ901"/>
      <c r="KR901"/>
      <c r="KS901"/>
      <c r="KT901"/>
      <c r="KU901"/>
      <c r="KV901"/>
      <c r="KW901"/>
      <c r="KX901"/>
      <c r="KY901"/>
      <c r="KZ901"/>
      <c r="LA901"/>
      <c r="LB901"/>
      <c r="LC901"/>
      <c r="LD901"/>
      <c r="LE901"/>
      <c r="LF901"/>
      <c r="LG901"/>
      <c r="LH901"/>
      <c r="LI901"/>
      <c r="LJ901"/>
      <c r="LK901"/>
      <c r="LL901"/>
      <c r="LM901"/>
      <c r="LN901"/>
      <c r="LO901"/>
      <c r="LP901"/>
      <c r="LQ901"/>
      <c r="LR901"/>
      <c r="LS901"/>
      <c r="LT901"/>
      <c r="LU901"/>
      <c r="LV901"/>
      <c r="LW901"/>
      <c r="LX901"/>
      <c r="LY901"/>
      <c r="LZ901"/>
      <c r="MA901"/>
      <c r="MB901"/>
      <c r="MC901"/>
      <c r="MD901"/>
      <c r="ME901"/>
      <c r="MF901"/>
      <c r="MG901"/>
      <c r="MH901"/>
      <c r="MI901"/>
      <c r="MJ901"/>
      <c r="MK901"/>
      <c r="ML901"/>
      <c r="MM901"/>
      <c r="MN901"/>
      <c r="MO901"/>
      <c r="MP901"/>
      <c r="MQ901"/>
      <c r="MR901"/>
      <c r="MS901"/>
      <c r="MT901"/>
      <c r="MU901"/>
      <c r="MV901"/>
      <c r="MW901"/>
      <c r="MX901"/>
      <c r="MY901"/>
      <c r="MZ901"/>
      <c r="NA901"/>
      <c r="NB901"/>
      <c r="NC901"/>
      <c r="ND901"/>
      <c r="NE901"/>
      <c r="NF901"/>
      <c r="NG901"/>
      <c r="NH901"/>
      <c r="NI901"/>
      <c r="NJ901"/>
      <c r="NK901"/>
      <c r="NL901"/>
      <c r="NM901"/>
      <c r="NN901"/>
      <c r="NO901"/>
      <c r="NP901"/>
      <c r="NQ901"/>
      <c r="NR901"/>
      <c r="NS901"/>
      <c r="NT901"/>
      <c r="NU901"/>
      <c r="NV901"/>
      <c r="NW901"/>
      <c r="NX901"/>
      <c r="NY901"/>
      <c r="NZ901"/>
      <c r="OA901"/>
      <c r="OB901"/>
      <c r="OC901"/>
      <c r="OD901"/>
      <c r="OE901"/>
      <c r="OF901"/>
      <c r="OG901"/>
      <c r="OH901"/>
      <c r="OI901"/>
      <c r="OJ901"/>
      <c r="OK901"/>
      <c r="OL901"/>
      <c r="OM901"/>
      <c r="ON901"/>
      <c r="OO901"/>
      <c r="OP901"/>
      <c r="OQ901"/>
      <c r="OR901"/>
      <c r="OS901"/>
      <c r="OT901"/>
      <c r="OU901"/>
      <c r="OV901"/>
      <c r="OW901"/>
      <c r="OX901"/>
      <c r="OY901"/>
      <c r="OZ901"/>
      <c r="PA901"/>
      <c r="PB901"/>
      <c r="PC901"/>
      <c r="PD901"/>
      <c r="PE901"/>
      <c r="PF901"/>
      <c r="PG901"/>
      <c r="PH901"/>
      <c r="PI901"/>
      <c r="PJ901"/>
      <c r="PK901"/>
      <c r="PL901"/>
      <c r="PM901"/>
      <c r="PN901"/>
      <c r="PO901"/>
      <c r="PP901"/>
      <c r="PQ901"/>
      <c r="PR901"/>
      <c r="PS901"/>
      <c r="PT901"/>
      <c r="PU901"/>
      <c r="PV901"/>
      <c r="PW901"/>
      <c r="PX901"/>
      <c r="PY901"/>
      <c r="PZ901"/>
      <c r="QA901"/>
      <c r="QB901"/>
      <c r="QC901"/>
      <c r="QD901"/>
      <c r="QE901"/>
      <c r="QF901"/>
      <c r="QG901"/>
      <c r="QH901"/>
      <c r="QI901"/>
      <c r="QJ901"/>
      <c r="QK901"/>
      <c r="QL901"/>
      <c r="QM901"/>
      <c r="QN901"/>
      <c r="QO901"/>
      <c r="QP901"/>
      <c r="QQ901"/>
      <c r="QR901"/>
      <c r="QS901"/>
      <c r="QT901"/>
      <c r="QU901"/>
      <c r="QV901"/>
      <c r="QW901"/>
      <c r="QX901"/>
      <c r="QY901"/>
      <c r="QZ901"/>
      <c r="RA901"/>
      <c r="RB901"/>
      <c r="RC901"/>
      <c r="RD901"/>
      <c r="RE901"/>
      <c r="RF901"/>
      <c r="RG901"/>
      <c r="RH901"/>
      <c r="RI901"/>
      <c r="RJ901"/>
      <c r="RK901"/>
      <c r="RL901"/>
      <c r="RM901"/>
      <c r="RN901"/>
      <c r="RO901"/>
      <c r="RP901"/>
      <c r="RQ901"/>
      <c r="RR901"/>
      <c r="RS901"/>
      <c r="RT901"/>
      <c r="RU901"/>
      <c r="RV901"/>
      <c r="RW901"/>
      <c r="RX901"/>
      <c r="RY901"/>
      <c r="RZ901"/>
      <c r="SA901"/>
      <c r="SB901"/>
      <c r="SC901"/>
      <c r="SD901"/>
      <c r="SE901"/>
      <c r="SF901"/>
      <c r="SG901"/>
      <c r="SH901"/>
      <c r="SI901"/>
      <c r="SJ901"/>
      <c r="SK901"/>
      <c r="SL901"/>
      <c r="SM901"/>
      <c r="SN901"/>
      <c r="SO901"/>
      <c r="SP901"/>
      <c r="SQ901"/>
      <c r="SR901"/>
      <c r="SS901"/>
      <c r="ST901"/>
      <c r="SU901"/>
      <c r="SV901"/>
      <c r="SW901"/>
      <c r="SX901"/>
      <c r="SY901"/>
      <c r="SZ901"/>
      <c r="TA901"/>
      <c r="TB901"/>
      <c r="TC901"/>
      <c r="TD901"/>
      <c r="TE901"/>
      <c r="TF901"/>
      <c r="TG901"/>
      <c r="TH901"/>
      <c r="TI901"/>
      <c r="TJ901"/>
      <c r="TK901"/>
      <c r="TL901"/>
      <c r="TM901"/>
      <c r="TN901"/>
      <c r="TO901"/>
      <c r="TP901"/>
      <c r="TQ901"/>
      <c r="TR901"/>
      <c r="TS901"/>
      <c r="TT901"/>
      <c r="TU901"/>
      <c r="TV901"/>
      <c r="TW901"/>
      <c r="TX901"/>
      <c r="TY901"/>
      <c r="TZ901"/>
      <c r="UA901"/>
      <c r="UB901"/>
      <c r="UC901"/>
      <c r="UD901"/>
      <c r="UE901"/>
      <c r="UF901"/>
      <c r="UG901"/>
      <c r="UH901"/>
      <c r="UI901"/>
      <c r="UJ901"/>
      <c r="UK901"/>
      <c r="UL901"/>
      <c r="UM901"/>
      <c r="UN901"/>
      <c r="UO901"/>
      <c r="UP901"/>
      <c r="UQ901"/>
      <c r="UR901"/>
      <c r="US901"/>
      <c r="UT901"/>
      <c r="UU901"/>
      <c r="UV901"/>
      <c r="UW901"/>
      <c r="UX901"/>
      <c r="UY901"/>
      <c r="UZ901"/>
      <c r="VA901"/>
      <c r="VB901"/>
      <c r="VC901"/>
      <c r="VD901"/>
      <c r="VE901"/>
      <c r="VF901"/>
      <c r="VG901"/>
      <c r="VH901"/>
      <c r="VI901"/>
      <c r="VJ901"/>
      <c r="VK901"/>
      <c r="VL901"/>
      <c r="VM901"/>
      <c r="VN901"/>
      <c r="VO901"/>
      <c r="VP901"/>
      <c r="VQ901"/>
      <c r="VR901"/>
      <c r="VS901"/>
      <c r="VT901"/>
      <c r="VU901"/>
      <c r="VV901"/>
      <c r="VW901"/>
      <c r="VX901"/>
      <c r="VY901"/>
      <c r="VZ901"/>
      <c r="WA901"/>
      <c r="WB901"/>
      <c r="WC901"/>
      <c r="WD901"/>
      <c r="WE901"/>
      <c r="WF901"/>
      <c r="WG901"/>
      <c r="WH901"/>
      <c r="WI901"/>
      <c r="WJ901"/>
      <c r="WK901"/>
      <c r="WL901"/>
      <c r="WM901"/>
      <c r="WN901"/>
      <c r="WO901"/>
      <c r="WP901"/>
      <c r="WQ901"/>
      <c r="WR901"/>
      <c r="WS901"/>
      <c r="WT901"/>
      <c r="WU901"/>
      <c r="WV901"/>
      <c r="WW901"/>
      <c r="WX901"/>
      <c r="WY901"/>
      <c r="WZ901"/>
      <c r="XA901"/>
      <c r="XB901"/>
      <c r="XC901"/>
      <c r="XD901"/>
      <c r="XE901"/>
      <c r="XF901"/>
      <c r="XG901"/>
      <c r="XH901"/>
      <c r="XI901"/>
      <c r="XJ901"/>
      <c r="XK901"/>
      <c r="XL901"/>
      <c r="XM901"/>
      <c r="XN901"/>
      <c r="XO901"/>
      <c r="XP901"/>
      <c r="XQ901"/>
      <c r="XR901"/>
      <c r="XS901"/>
      <c r="XT901"/>
      <c r="XU901"/>
      <c r="XV901"/>
      <c r="XW901"/>
      <c r="XX901"/>
      <c r="XY901"/>
      <c r="XZ901"/>
      <c r="YA901"/>
      <c r="YB901"/>
      <c r="YC901"/>
      <c r="YD901"/>
      <c r="YE901"/>
      <c r="YF901"/>
      <c r="YG901"/>
      <c r="YH901"/>
      <c r="YI901"/>
      <c r="YJ901"/>
      <c r="YK901"/>
      <c r="YL901"/>
      <c r="YM901"/>
      <c r="YN901"/>
      <c r="YO901"/>
      <c r="YP901"/>
      <c r="YQ901"/>
      <c r="YR901"/>
      <c r="YS901"/>
      <c r="YT901"/>
      <c r="YU901"/>
      <c r="YV901"/>
      <c r="YW901"/>
      <c r="YX901"/>
      <c r="YY901"/>
      <c r="YZ901"/>
      <c r="ZA901"/>
      <c r="ZB901"/>
      <c r="ZC901"/>
      <c r="ZD901"/>
      <c r="ZE901"/>
      <c r="ZF901"/>
      <c r="ZG901"/>
      <c r="ZH901"/>
      <c r="ZI901"/>
      <c r="ZJ901"/>
      <c r="ZK901"/>
      <c r="ZL901"/>
      <c r="ZM901"/>
      <c r="ZN901"/>
      <c r="ZO901"/>
      <c r="ZP901"/>
      <c r="ZQ901"/>
      <c r="ZR901"/>
      <c r="ZS901"/>
      <c r="ZT901"/>
      <c r="ZU901"/>
      <c r="ZV901"/>
      <c r="ZW901"/>
      <c r="ZX901"/>
      <c r="ZY901"/>
      <c r="ZZ901"/>
      <c r="AAA901"/>
      <c r="AAB901"/>
      <c r="AAC901"/>
      <c r="AAD901"/>
      <c r="AAE901"/>
      <c r="AAF901"/>
      <c r="AAG901"/>
      <c r="AAH901"/>
      <c r="AAI901"/>
      <c r="AAJ901"/>
      <c r="AAK901"/>
      <c r="AAL901"/>
      <c r="AAM901"/>
      <c r="AAN901"/>
      <c r="AAO901"/>
      <c r="AAP901"/>
      <c r="AAQ901"/>
      <c r="AAR901"/>
      <c r="AAS901"/>
      <c r="AAT901"/>
      <c r="AAU901"/>
      <c r="AAV901"/>
      <c r="AAW901"/>
      <c r="AAX901"/>
      <c r="AAY901"/>
      <c r="AAZ901"/>
      <c r="ABA901"/>
      <c r="ABB901"/>
      <c r="ABC901"/>
      <c r="ABD901"/>
      <c r="ABE901"/>
      <c r="ABF901"/>
      <c r="ABG901"/>
      <c r="ABH901"/>
      <c r="ABI901"/>
      <c r="ABJ901"/>
      <c r="ABK901"/>
      <c r="ABL901"/>
      <c r="ABM901"/>
      <c r="ABN901"/>
      <c r="ABO901"/>
      <c r="ABP901"/>
      <c r="ABQ901"/>
      <c r="ABR901"/>
      <c r="ABS901"/>
      <c r="ABT901"/>
      <c r="ABU901"/>
      <c r="ABV901"/>
      <c r="ABW901"/>
      <c r="ABX901"/>
      <c r="ABY901"/>
      <c r="ABZ901"/>
      <c r="ACA901"/>
      <c r="ACB901"/>
      <c r="ACC901"/>
      <c r="ACD901"/>
      <c r="ACE901"/>
      <c r="ACF901"/>
      <c r="ACG901"/>
      <c r="ACH901"/>
      <c r="ACI901"/>
      <c r="ACJ901"/>
      <c r="ACK901"/>
      <c r="ACL901"/>
      <c r="ACM901"/>
      <c r="ACN901"/>
      <c r="ACO901"/>
      <c r="ACP901"/>
      <c r="ACQ901"/>
      <c r="ACR901"/>
      <c r="ACS901"/>
      <c r="ACT901"/>
      <c r="ACU901"/>
      <c r="ACV901"/>
      <c r="ACW901"/>
      <c r="ACX901"/>
      <c r="ACY901"/>
      <c r="ACZ901"/>
      <c r="ADA901"/>
      <c r="ADB901"/>
      <c r="ADC901"/>
      <c r="ADD901"/>
      <c r="ADE901"/>
      <c r="ADF901"/>
      <c r="ADG901"/>
      <c r="ADH901"/>
      <c r="ADI901"/>
      <c r="ADJ901"/>
      <c r="ADK901"/>
      <c r="ADL901"/>
      <c r="ADM901"/>
      <c r="ADN901"/>
      <c r="ADO901"/>
      <c r="ADP901"/>
      <c r="ADQ901"/>
      <c r="ADR901"/>
      <c r="ADS901"/>
      <c r="ADT901"/>
      <c r="ADU901"/>
      <c r="ADV901"/>
      <c r="ADW901"/>
      <c r="ADX901"/>
      <c r="ADY901"/>
      <c r="ADZ901"/>
      <c r="AEA901"/>
      <c r="AEB901"/>
      <c r="AEC901"/>
      <c r="AED901"/>
      <c r="AEE901"/>
      <c r="AEF901"/>
      <c r="AEG901"/>
      <c r="AEH901"/>
      <c r="AEI901"/>
      <c r="AEJ901"/>
      <c r="AEK901"/>
      <c r="AEL901"/>
      <c r="AEM901"/>
      <c r="AEN901"/>
      <c r="AEO901"/>
      <c r="AEP901"/>
      <c r="AEQ901"/>
      <c r="AER901"/>
      <c r="AES901"/>
      <c r="AET901"/>
      <c r="AEU901"/>
      <c r="AEV901"/>
      <c r="AEW901"/>
      <c r="AEX901"/>
      <c r="AEY901"/>
      <c r="AEZ901"/>
      <c r="AFA901"/>
      <c r="AFB901"/>
      <c r="AFC901"/>
      <c r="AFD901"/>
      <c r="AFE901"/>
      <c r="AFF901"/>
      <c r="AFG901"/>
      <c r="AFH901"/>
      <c r="AFI901"/>
      <c r="AFJ901"/>
      <c r="AFK901"/>
      <c r="AFL901"/>
      <c r="AFM901"/>
      <c r="AFN901"/>
      <c r="AFO901"/>
      <c r="AFP901"/>
      <c r="AFQ901"/>
      <c r="AFR901"/>
      <c r="AFS901"/>
      <c r="AFT901"/>
      <c r="AFU901"/>
      <c r="AFV901"/>
      <c r="AFW901"/>
      <c r="AFX901"/>
      <c r="AFY901"/>
      <c r="AFZ901"/>
      <c r="AGA901"/>
      <c r="AGB901"/>
      <c r="AGC901"/>
      <c r="AGD901"/>
      <c r="AGE901"/>
      <c r="AGF901"/>
      <c r="AGG901"/>
      <c r="AGH901"/>
      <c r="AGI901"/>
      <c r="AGJ901"/>
      <c r="AGK901"/>
      <c r="AGL901"/>
      <c r="AGM901"/>
      <c r="AGN901"/>
      <c r="AGO901"/>
      <c r="AGP901"/>
      <c r="AGQ901"/>
      <c r="AGR901"/>
      <c r="AGS901"/>
      <c r="AGT901"/>
      <c r="AGU901"/>
      <c r="AGV901"/>
      <c r="AGW901"/>
      <c r="AGX901"/>
      <c r="AGY901"/>
      <c r="AGZ901"/>
      <c r="AHA901"/>
      <c r="AHB901"/>
      <c r="AHC901"/>
      <c r="AHD901"/>
      <c r="AHE901"/>
      <c r="AHF901"/>
      <c r="AHG901"/>
      <c r="AHH901"/>
      <c r="AHI901"/>
      <c r="AHJ901"/>
      <c r="AHK901"/>
      <c r="AHL901"/>
      <c r="AHM901"/>
      <c r="AHN901"/>
      <c r="AHO901"/>
      <c r="AHP901"/>
      <c r="AHQ901"/>
      <c r="AHR901"/>
      <c r="AHS901"/>
      <c r="AHT901"/>
      <c r="AHU901"/>
      <c r="AHV901"/>
      <c r="AHW901"/>
      <c r="AHX901"/>
      <c r="AHY901"/>
      <c r="AHZ901"/>
      <c r="AIA901"/>
      <c r="AIB901"/>
      <c r="AIC901"/>
      <c r="AID901"/>
      <c r="AIE901"/>
      <c r="AIF901"/>
      <c r="AIG901"/>
      <c r="AIH901"/>
      <c r="AII901"/>
      <c r="AIJ901"/>
      <c r="AIK901"/>
      <c r="AIL901"/>
      <c r="AIM901"/>
      <c r="AIN901"/>
      <c r="AIO901"/>
      <c r="AIP901"/>
      <c r="AIQ901"/>
      <c r="AIR901"/>
      <c r="AIS901"/>
      <c r="AIT901"/>
      <c r="AIU901"/>
      <c r="AIV901"/>
      <c r="AIW901"/>
      <c r="AIX901"/>
      <c r="AIY901"/>
      <c r="AIZ901"/>
      <c r="AJA901"/>
      <c r="AJB901"/>
      <c r="AJC901"/>
      <c r="AJD901"/>
      <c r="AJE901"/>
      <c r="AJF901"/>
      <c r="AJG901"/>
      <c r="AJH901"/>
      <c r="AJI901"/>
      <c r="AJJ901"/>
      <c r="AJK901"/>
      <c r="AJL901"/>
      <c r="AJM901"/>
      <c r="AJN901"/>
      <c r="AJO901"/>
      <c r="AJP901"/>
      <c r="AJQ901"/>
      <c r="AJR901"/>
      <c r="AJS901"/>
      <c r="AJT901"/>
      <c r="AJU901"/>
      <c r="AJV901"/>
      <c r="AJW901"/>
      <c r="AJX901"/>
      <c r="AJY901"/>
      <c r="AJZ901"/>
      <c r="AKA901"/>
      <c r="AKB901"/>
      <c r="AKC901"/>
      <c r="AKD901"/>
      <c r="AKE901"/>
      <c r="AKF901"/>
      <c r="AKG901"/>
      <c r="AKH901"/>
      <c r="AKI901"/>
      <c r="AKJ901"/>
      <c r="AKK901"/>
      <c r="AKL901"/>
      <c r="AKM901"/>
      <c r="AKN901"/>
      <c r="AKO901"/>
      <c r="AKP901"/>
      <c r="AKQ901"/>
      <c r="AKR901"/>
      <c r="AKS901"/>
      <c r="AKT901"/>
      <c r="AKU901"/>
      <c r="AKV901"/>
      <c r="AKW901"/>
      <c r="AKX901"/>
      <c r="AKY901"/>
      <c r="AKZ901"/>
      <c r="ALA901"/>
      <c r="ALB901"/>
      <c r="ALC901"/>
      <c r="ALD901"/>
      <c r="ALE901"/>
      <c r="ALF901"/>
      <c r="ALG901"/>
      <c r="ALH901"/>
      <c r="ALI901"/>
      <c r="ALJ901"/>
      <c r="ALK901"/>
      <c r="ALL901"/>
      <c r="ALM901"/>
      <c r="ALN901"/>
      <c r="ALO901"/>
      <c r="ALP901"/>
      <c r="ALQ901"/>
      <c r="ALR901"/>
      <c r="ALS901"/>
      <c r="ALT901"/>
      <c r="ALU901"/>
      <c r="ALV901"/>
      <c r="ALW901"/>
      <c r="ALX901"/>
      <c r="ALY901"/>
      <c r="ALZ901"/>
      <c r="AMA901"/>
      <c r="AMB901"/>
      <c r="AMC901"/>
      <c r="AMD901"/>
      <c r="AME901"/>
      <c r="AMF901"/>
      <c r="AMG901"/>
      <c r="AMH901"/>
      <c r="AMI901"/>
      <c r="AMJ901"/>
      <c r="AMK901"/>
      <c r="AML901"/>
      <c r="AMM901"/>
      <c r="AMN901"/>
      <c r="AMO901"/>
      <c r="AMP901"/>
      <c r="AMQ901"/>
      <c r="AMR901"/>
      <c r="AMS901"/>
      <c r="AMT901"/>
      <c r="AMU901"/>
      <c r="AMV901"/>
      <c r="AMW901"/>
      <c r="AMX901"/>
      <c r="AMY901"/>
      <c r="AMZ901"/>
      <c r="ANA901"/>
      <c r="ANB901"/>
      <c r="ANC901"/>
      <c r="AND901"/>
      <c r="ANE901"/>
      <c r="ANF901"/>
      <c r="ANG901"/>
      <c r="ANH901"/>
      <c r="ANI901"/>
      <c r="ANJ901"/>
      <c r="ANK901"/>
      <c r="ANL901"/>
      <c r="ANM901"/>
      <c r="ANN901"/>
      <c r="ANO901"/>
      <c r="ANP901"/>
      <c r="ANQ901"/>
      <c r="ANR901"/>
      <c r="ANS901"/>
      <c r="ANT901"/>
      <c r="ANU901"/>
      <c r="ANV901"/>
      <c r="ANW901"/>
      <c r="ANX901"/>
      <c r="ANY901"/>
      <c r="ANZ901"/>
      <c r="AOA901"/>
      <c r="AOB901"/>
      <c r="AOC901"/>
      <c r="AOD901"/>
      <c r="AOE901"/>
      <c r="AOF901"/>
      <c r="AOG901"/>
      <c r="AOH901"/>
      <c r="AOI901"/>
      <c r="AOJ901"/>
      <c r="AOK901"/>
      <c r="AOL901"/>
      <c r="AOM901"/>
      <c r="AON901"/>
      <c r="AOO901"/>
      <c r="AOP901"/>
      <c r="AOQ901"/>
      <c r="AOR901"/>
      <c r="AOS901"/>
      <c r="AOT901"/>
      <c r="AOU901"/>
      <c r="AOV901"/>
      <c r="AOW901"/>
      <c r="AOX901"/>
      <c r="AOY901"/>
      <c r="AOZ901"/>
      <c r="APA901"/>
      <c r="APB901"/>
      <c r="APC901"/>
      <c r="APD901"/>
      <c r="APE901"/>
      <c r="APF901"/>
      <c r="APG901"/>
      <c r="APH901"/>
      <c r="API901"/>
      <c r="APJ901"/>
      <c r="APK901"/>
      <c r="APL901"/>
      <c r="APM901"/>
      <c r="APN901"/>
      <c r="APO901"/>
      <c r="APP901"/>
      <c r="APQ901"/>
      <c r="APR901"/>
      <c r="APS901"/>
      <c r="APT901"/>
      <c r="APU901"/>
      <c r="APV901"/>
      <c r="APW901"/>
      <c r="APX901"/>
      <c r="APY901"/>
      <c r="APZ901"/>
      <c r="AQA901"/>
      <c r="AQB901"/>
      <c r="AQC901"/>
      <c r="AQD901"/>
      <c r="AQE901"/>
      <c r="AQF901"/>
      <c r="AQG901"/>
      <c r="AQH901"/>
      <c r="AQI901"/>
      <c r="AQJ901"/>
      <c r="AQK901"/>
      <c r="AQL901"/>
      <c r="AQM901"/>
      <c r="AQN901"/>
      <c r="AQO901"/>
      <c r="AQP901"/>
      <c r="AQQ901"/>
      <c r="AQR901"/>
      <c r="AQS901"/>
      <c r="AQT901"/>
      <c r="AQU901"/>
      <c r="AQV901"/>
      <c r="AQW901"/>
      <c r="AQX901"/>
      <c r="AQY901"/>
      <c r="AQZ901"/>
      <c r="ARA901"/>
      <c r="ARB901"/>
      <c r="ARC901"/>
      <c r="ARD901"/>
      <c r="ARE901"/>
      <c r="ARF901"/>
      <c r="ARG901"/>
      <c r="ARH901"/>
      <c r="ARI901"/>
      <c r="ARJ901"/>
      <c r="ARK901"/>
      <c r="ARL901"/>
      <c r="ARM901"/>
      <c r="ARN901"/>
      <c r="ARO901"/>
      <c r="ARP901"/>
      <c r="ARQ901"/>
      <c r="ARR901"/>
      <c r="ARS901"/>
      <c r="ART901"/>
      <c r="ARU901"/>
      <c r="ARV901"/>
      <c r="ARW901"/>
      <c r="ARX901"/>
      <c r="ARY901"/>
      <c r="ARZ901"/>
      <c r="ASA901"/>
      <c r="ASB901"/>
      <c r="ASC901"/>
      <c r="ASD901"/>
      <c r="ASE901"/>
      <c r="ASF901"/>
      <c r="ASG901"/>
      <c r="ASH901"/>
      <c r="ASI901"/>
      <c r="ASJ901"/>
      <c r="ASK901"/>
      <c r="ASL901"/>
      <c r="ASM901"/>
      <c r="ASN901"/>
      <c r="ASO901"/>
      <c r="ASP901"/>
      <c r="ASQ901"/>
      <c r="ASR901"/>
      <c r="ASS901"/>
      <c r="AST901"/>
      <c r="ASU901"/>
      <c r="ASV901"/>
      <c r="ASW901"/>
      <c r="ASX901"/>
      <c r="ASY901"/>
      <c r="ASZ901"/>
      <c r="ATA901"/>
      <c r="ATB901"/>
      <c r="ATC901"/>
      <c r="ATD901"/>
      <c r="ATE901"/>
      <c r="ATF901"/>
      <c r="ATG901"/>
      <c r="ATH901"/>
      <c r="ATI901"/>
      <c r="ATJ901"/>
      <c r="ATK901"/>
      <c r="ATL901"/>
      <c r="ATM901"/>
      <c r="ATN901"/>
      <c r="ATO901"/>
      <c r="ATP901"/>
      <c r="ATQ901"/>
      <c r="ATR901"/>
      <c r="ATS901"/>
      <c r="ATT901"/>
      <c r="ATU901"/>
      <c r="ATV901"/>
      <c r="ATW901"/>
      <c r="ATX901"/>
      <c r="ATY901"/>
      <c r="ATZ901"/>
      <c r="AUA901"/>
      <c r="AUB901"/>
      <c r="AUC901"/>
      <c r="AUD901"/>
      <c r="AUE901"/>
      <c r="AUF901"/>
      <c r="AUG901"/>
      <c r="AUH901"/>
      <c r="AUI901"/>
      <c r="AUJ901"/>
      <c r="AUK901"/>
      <c r="AUL901"/>
      <c r="AUM901"/>
      <c r="AUN901"/>
      <c r="AUO901"/>
      <c r="AUP901"/>
      <c r="AUQ901"/>
      <c r="AUR901"/>
      <c r="AUS901"/>
      <c r="AUT901"/>
      <c r="AUU901"/>
      <c r="AUV901"/>
      <c r="AUW901"/>
      <c r="AUX901"/>
      <c r="AUY901"/>
      <c r="AUZ901"/>
      <c r="AVA901"/>
      <c r="AVB901"/>
      <c r="AVC901"/>
      <c r="AVD901"/>
      <c r="AVE901"/>
      <c r="AVF901"/>
      <c r="AVG901"/>
      <c r="AVH901"/>
      <c r="AVI901"/>
      <c r="AVJ901"/>
      <c r="AVK901"/>
      <c r="AVL901"/>
      <c r="AVM901"/>
      <c r="AVN901"/>
      <c r="AVO901"/>
      <c r="AVP901"/>
      <c r="AVQ901"/>
      <c r="AVR901"/>
      <c r="AVS901"/>
      <c r="AVT901"/>
      <c r="AVU901"/>
      <c r="AVV901"/>
      <c r="AVW901"/>
      <c r="AVX901"/>
      <c r="AVY901"/>
      <c r="AVZ901"/>
      <c r="AWA901"/>
      <c r="AWB901"/>
      <c r="AWC901"/>
      <c r="AWD901"/>
      <c r="AWE901"/>
      <c r="AWF901"/>
      <c r="AWG901"/>
      <c r="AWH901"/>
      <c r="AWI901"/>
      <c r="AWJ901"/>
      <c r="AWK901"/>
      <c r="AWL901"/>
      <c r="AWM901"/>
      <c r="AWN901"/>
      <c r="AWO901"/>
      <c r="AWP901"/>
      <c r="AWQ901"/>
      <c r="AWR901"/>
      <c r="AWS901"/>
      <c r="AWT901"/>
      <c r="AWU901"/>
      <c r="AWV901"/>
      <c r="AWW901"/>
      <c r="AWX901"/>
      <c r="AWY901"/>
      <c r="AWZ901"/>
      <c r="AXA901"/>
      <c r="AXB901"/>
      <c r="AXC901"/>
      <c r="AXD901"/>
      <c r="AXE901"/>
      <c r="AXF901"/>
      <c r="AXG901"/>
      <c r="AXH901"/>
      <c r="AXI901"/>
      <c r="AXJ901"/>
      <c r="AXK901"/>
      <c r="AXL901"/>
      <c r="AXM901"/>
      <c r="AXN901"/>
      <c r="AXO901"/>
      <c r="AXP901"/>
      <c r="AXQ901"/>
      <c r="AXR901"/>
      <c r="AXS901"/>
      <c r="AXT901"/>
      <c r="AXU901"/>
      <c r="AXV901"/>
      <c r="AXW901"/>
      <c r="AXX901"/>
      <c r="AXY901"/>
      <c r="AXZ901"/>
      <c r="AYA901"/>
      <c r="AYB901"/>
      <c r="AYC901"/>
      <c r="AYD901"/>
      <c r="AYE901"/>
      <c r="AYF901"/>
      <c r="AYG901"/>
      <c r="AYH901"/>
      <c r="AYI901"/>
      <c r="AYJ901"/>
      <c r="AYK901"/>
      <c r="AYL901"/>
      <c r="AYM901"/>
      <c r="AYN901"/>
      <c r="AYO901"/>
      <c r="AYP901"/>
      <c r="AYQ901"/>
      <c r="AYR901"/>
      <c r="AYS901"/>
      <c r="AYT901"/>
      <c r="AYU901"/>
      <c r="AYV901"/>
      <c r="AYW901"/>
      <c r="AYX901"/>
      <c r="AYY901"/>
      <c r="AYZ901"/>
      <c r="AZA901"/>
      <c r="AZB901"/>
      <c r="AZC901"/>
      <c r="AZD901"/>
      <c r="AZE901"/>
      <c r="AZF901"/>
      <c r="AZG901"/>
      <c r="AZH901"/>
      <c r="AZI901"/>
      <c r="AZJ901"/>
      <c r="AZK901"/>
      <c r="AZL901"/>
      <c r="AZM901"/>
      <c r="AZN901"/>
      <c r="AZO901"/>
      <c r="AZP901"/>
      <c r="AZQ901"/>
      <c r="AZR901"/>
      <c r="AZS901"/>
      <c r="AZT901"/>
      <c r="AZU901"/>
      <c r="AZV901"/>
      <c r="AZW901"/>
      <c r="AZX901"/>
      <c r="AZY901"/>
      <c r="AZZ901"/>
      <c r="BAA901"/>
      <c r="BAB901"/>
      <c r="BAC901"/>
      <c r="BAD901"/>
      <c r="BAE901"/>
      <c r="BAF901"/>
      <c r="BAG901"/>
      <c r="BAH901"/>
      <c r="BAI901"/>
      <c r="BAJ901"/>
      <c r="BAK901"/>
      <c r="BAL901"/>
      <c r="BAM901"/>
      <c r="BAN901"/>
      <c r="BAO901"/>
      <c r="BAP901"/>
      <c r="BAQ901"/>
      <c r="BAR901"/>
      <c r="BAS901"/>
      <c r="BAT901"/>
      <c r="BAU901"/>
      <c r="BAV901"/>
      <c r="BAW901"/>
      <c r="BAX901"/>
      <c r="BAY901"/>
      <c r="BAZ901"/>
      <c r="BBA901"/>
      <c r="BBB901"/>
      <c r="BBC901"/>
      <c r="BBD901"/>
      <c r="BBE901"/>
      <c r="BBF901"/>
      <c r="BBG901"/>
      <c r="BBH901"/>
      <c r="BBI901"/>
      <c r="BBJ901"/>
      <c r="BBK901"/>
      <c r="BBL901"/>
      <c r="BBM901"/>
      <c r="BBN901"/>
      <c r="BBO901"/>
      <c r="BBP901"/>
      <c r="BBQ901"/>
      <c r="BBR901"/>
      <c r="BBS901"/>
      <c r="BBT901"/>
      <c r="BBU901"/>
      <c r="BBV901"/>
      <c r="BBW901"/>
      <c r="BBX901"/>
      <c r="BBY901"/>
      <c r="BBZ901"/>
      <c r="BCA901"/>
      <c r="BCB901"/>
      <c r="BCC901"/>
      <c r="BCD901"/>
      <c r="BCE901"/>
      <c r="BCF901"/>
      <c r="BCG901"/>
      <c r="BCH901"/>
      <c r="BCI901"/>
      <c r="BCJ901"/>
      <c r="BCK901"/>
      <c r="BCL901"/>
      <c r="BCM901"/>
      <c r="BCN901"/>
      <c r="BCO901"/>
      <c r="BCP901"/>
      <c r="BCQ901"/>
      <c r="BCR901"/>
      <c r="BCS901"/>
      <c r="BCT901"/>
      <c r="BCU901"/>
      <c r="BCV901"/>
      <c r="BCW901"/>
      <c r="BCX901"/>
      <c r="BCY901"/>
      <c r="BCZ901"/>
      <c r="BDA901"/>
      <c r="BDB901"/>
      <c r="BDC901"/>
      <c r="BDD901"/>
      <c r="BDE901"/>
      <c r="BDF901"/>
      <c r="BDG901"/>
      <c r="BDH901"/>
      <c r="BDI901"/>
      <c r="BDJ901"/>
      <c r="BDK901"/>
      <c r="BDL901"/>
      <c r="BDM901"/>
      <c r="BDN901"/>
      <c r="BDO901"/>
      <c r="BDP901"/>
      <c r="BDQ901"/>
      <c r="BDR901"/>
      <c r="BDS901"/>
      <c r="BDT901"/>
      <c r="BDU901"/>
      <c r="BDV901"/>
      <c r="BDW901"/>
      <c r="BDX901"/>
      <c r="BDY901"/>
      <c r="BDZ901"/>
      <c r="BEA901"/>
      <c r="BEB901"/>
      <c r="BEC901"/>
      <c r="BED901"/>
      <c r="BEE901"/>
      <c r="BEF901"/>
      <c r="BEG901"/>
      <c r="BEH901"/>
      <c r="BEI901"/>
      <c r="BEJ901"/>
      <c r="BEK901"/>
      <c r="BEL901"/>
      <c r="BEM901"/>
      <c r="BEN901"/>
      <c r="BEO901"/>
      <c r="BEP901"/>
      <c r="BEQ901"/>
      <c r="BER901"/>
      <c r="BES901"/>
      <c r="BET901"/>
      <c r="BEU901"/>
      <c r="BEV901"/>
      <c r="BEW901"/>
      <c r="BEX901"/>
      <c r="BEY901"/>
      <c r="BEZ901"/>
      <c r="BFA901"/>
      <c r="BFB901"/>
      <c r="BFC901"/>
      <c r="BFD901"/>
      <c r="BFE901"/>
      <c r="BFF901"/>
      <c r="BFG901"/>
      <c r="BFH901"/>
      <c r="BFI901"/>
      <c r="BFJ901"/>
      <c r="BFK901"/>
      <c r="BFL901"/>
      <c r="BFM901"/>
      <c r="BFN901"/>
      <c r="BFO901"/>
      <c r="BFP901"/>
      <c r="BFQ901"/>
      <c r="BFR901"/>
      <c r="BFS901"/>
      <c r="BFT901"/>
      <c r="BFU901"/>
      <c r="BFV901"/>
      <c r="BFW901"/>
      <c r="BFX901"/>
      <c r="BFY901"/>
      <c r="BFZ901"/>
      <c r="BGA901"/>
      <c r="BGB901"/>
      <c r="BGC901"/>
      <c r="BGD901"/>
      <c r="BGE901"/>
      <c r="BGF901"/>
      <c r="BGG901"/>
      <c r="BGH901"/>
      <c r="BGI901"/>
      <c r="BGJ901"/>
      <c r="BGK901"/>
      <c r="BGL901"/>
      <c r="BGM901"/>
      <c r="BGN901"/>
      <c r="BGO901"/>
      <c r="BGP901"/>
      <c r="BGQ901"/>
      <c r="BGR901"/>
      <c r="BGS901"/>
      <c r="BGT901"/>
      <c r="BGU901"/>
      <c r="BGV901"/>
      <c r="BGW901"/>
      <c r="BGX901"/>
      <c r="BGY901"/>
      <c r="BGZ901"/>
      <c r="BHA901"/>
      <c r="BHB901"/>
      <c r="BHC901"/>
      <c r="BHD901"/>
      <c r="BHE901"/>
      <c r="BHF901"/>
      <c r="BHG901"/>
      <c r="BHH901"/>
      <c r="BHI901"/>
      <c r="BHJ901"/>
      <c r="BHK901"/>
      <c r="BHL901"/>
      <c r="BHM901"/>
      <c r="BHN901"/>
      <c r="BHO901"/>
      <c r="BHP901"/>
      <c r="BHQ901"/>
      <c r="BHR901"/>
      <c r="BHS901"/>
      <c r="BHT901"/>
      <c r="BHU901"/>
      <c r="BHV901"/>
      <c r="BHW901"/>
      <c r="BHX901"/>
      <c r="BHY901"/>
      <c r="BHZ901"/>
      <c r="BIA901"/>
      <c r="BIB901"/>
      <c r="BIC901"/>
      <c r="BID901"/>
      <c r="BIE901"/>
      <c r="BIF901"/>
      <c r="BIG901"/>
      <c r="BIH901"/>
      <c r="BII901"/>
      <c r="BIJ901"/>
      <c r="BIK901"/>
      <c r="BIL901"/>
      <c r="BIM901"/>
      <c r="BIN901"/>
      <c r="BIO901"/>
      <c r="BIP901"/>
      <c r="BIQ901"/>
      <c r="BIR901"/>
      <c r="BIS901"/>
      <c r="BIT901"/>
      <c r="BIU901"/>
      <c r="BIV901"/>
      <c r="BIW901"/>
      <c r="BIX901"/>
      <c r="BIY901"/>
      <c r="BIZ901"/>
      <c r="BJA901"/>
      <c r="BJB901"/>
      <c r="BJC901"/>
      <c r="BJD901"/>
      <c r="BJE901"/>
      <c r="BJF901"/>
      <c r="BJG901"/>
      <c r="BJH901"/>
      <c r="BJI901"/>
      <c r="BJJ901"/>
      <c r="BJK901"/>
      <c r="BJL901"/>
      <c r="BJM901"/>
      <c r="BJN901"/>
      <c r="BJO901"/>
      <c r="BJP901"/>
      <c r="BJQ901"/>
      <c r="BJR901"/>
      <c r="BJS901"/>
      <c r="BJT901"/>
      <c r="BJU901"/>
      <c r="BJV901"/>
      <c r="BJW901"/>
      <c r="BJX901"/>
      <c r="BJY901"/>
      <c r="BJZ901"/>
      <c r="BKA901"/>
      <c r="BKB901"/>
      <c r="BKC901"/>
      <c r="BKD901"/>
      <c r="BKE901"/>
      <c r="BKF901"/>
      <c r="BKG901"/>
      <c r="BKH901"/>
      <c r="BKI901"/>
      <c r="BKJ901"/>
      <c r="BKK901"/>
      <c r="BKL901"/>
      <c r="BKM901"/>
      <c r="BKN901"/>
      <c r="BKO901"/>
      <c r="BKP901"/>
      <c r="BKQ901"/>
      <c r="BKR901"/>
      <c r="BKS901"/>
      <c r="BKT901"/>
      <c r="BKU901"/>
      <c r="BKV901"/>
      <c r="BKW901"/>
      <c r="BKX901"/>
      <c r="BKY901"/>
      <c r="BKZ901"/>
      <c r="BLA901"/>
      <c r="BLB901"/>
      <c r="BLC901"/>
      <c r="BLD901"/>
      <c r="BLE901"/>
      <c r="BLF901"/>
      <c r="BLG901"/>
      <c r="BLH901"/>
      <c r="BLI901"/>
      <c r="BLJ901"/>
      <c r="BLK901"/>
      <c r="BLL901"/>
      <c r="BLM901"/>
      <c r="BLN901"/>
      <c r="BLO901"/>
      <c r="BLP901"/>
      <c r="BLQ901"/>
      <c r="BLR901"/>
      <c r="BLS901"/>
      <c r="BLT901"/>
      <c r="BLU901"/>
      <c r="BLV901"/>
      <c r="BLW901"/>
      <c r="BLX901"/>
      <c r="BLY901"/>
      <c r="BLZ901"/>
      <c r="BMA901"/>
      <c r="BMB901"/>
      <c r="BMC901"/>
      <c r="BMD901"/>
      <c r="BME901"/>
      <c r="BMF901"/>
      <c r="BMG901"/>
      <c r="BMH901"/>
      <c r="BMI901"/>
      <c r="BMJ901"/>
      <c r="BMK901"/>
      <c r="BML901"/>
      <c r="BMM901"/>
      <c r="BMN901"/>
      <c r="BMO901"/>
      <c r="BMP901"/>
      <c r="BMQ901"/>
      <c r="BMR901"/>
      <c r="BMS901"/>
      <c r="BMT901"/>
      <c r="BMU901"/>
      <c r="BMV901"/>
      <c r="BMW901"/>
      <c r="BMX901"/>
      <c r="BMY901"/>
      <c r="BMZ901"/>
      <c r="BNA901"/>
      <c r="BNB901"/>
      <c r="BNC901"/>
      <c r="BND901"/>
      <c r="BNE901"/>
      <c r="BNF901"/>
      <c r="BNG901"/>
      <c r="BNH901"/>
      <c r="BNI901"/>
      <c r="BNJ901"/>
      <c r="BNK901"/>
      <c r="BNL901"/>
      <c r="BNM901"/>
      <c r="BNN901"/>
      <c r="BNO901"/>
      <c r="BNP901"/>
      <c r="BNQ901"/>
      <c r="BNR901"/>
      <c r="BNS901"/>
      <c r="BNT901"/>
      <c r="BNU901"/>
      <c r="BNV901"/>
      <c r="BNW901"/>
      <c r="BNX901"/>
      <c r="BNY901"/>
      <c r="BNZ901"/>
      <c r="BOA901"/>
      <c r="BOB901"/>
      <c r="BOC901"/>
      <c r="BOD901"/>
      <c r="BOE901"/>
      <c r="BOF901"/>
      <c r="BOG901"/>
      <c r="BOH901"/>
      <c r="BOI901"/>
      <c r="BOJ901"/>
      <c r="BOK901"/>
      <c r="BOL901"/>
      <c r="BOM901"/>
      <c r="BON901"/>
      <c r="BOO901"/>
      <c r="BOP901"/>
      <c r="BOQ901"/>
      <c r="BOR901"/>
      <c r="BOS901"/>
      <c r="BOT901"/>
      <c r="BOU901"/>
      <c r="BOV901"/>
      <c r="BOW901"/>
      <c r="BOX901"/>
      <c r="BOY901"/>
      <c r="BOZ901"/>
      <c r="BPA901"/>
      <c r="BPB901"/>
      <c r="BPC901"/>
      <c r="BPD901"/>
      <c r="BPE901"/>
      <c r="BPF901"/>
      <c r="BPG901"/>
      <c r="BPH901"/>
      <c r="BPI901"/>
      <c r="BPJ901"/>
      <c r="BPK901"/>
      <c r="BPL901"/>
      <c r="BPM901"/>
      <c r="BPN901"/>
      <c r="BPO901"/>
      <c r="BPP901"/>
      <c r="BPQ901"/>
      <c r="BPR901"/>
      <c r="BPS901"/>
      <c r="BPT901"/>
      <c r="BPU901"/>
      <c r="BPV901"/>
      <c r="BPW901"/>
      <c r="BPX901"/>
      <c r="BPY901"/>
      <c r="BPZ901"/>
      <c r="BQA901"/>
      <c r="BQB901"/>
      <c r="BQC901"/>
      <c r="BQD901"/>
      <c r="BQE901"/>
      <c r="BQF901"/>
      <c r="BQG901"/>
      <c r="BQH901"/>
      <c r="BQI901"/>
      <c r="BQJ901"/>
      <c r="BQK901"/>
      <c r="BQL901"/>
      <c r="BQM901"/>
      <c r="BQN901"/>
      <c r="BQO901"/>
      <c r="BQP901"/>
      <c r="BQQ901"/>
      <c r="BQR901"/>
      <c r="BQS901"/>
      <c r="BQT901"/>
      <c r="BQU901"/>
      <c r="BQV901"/>
      <c r="BQW901"/>
      <c r="BQX901"/>
      <c r="BQY901"/>
      <c r="BQZ901"/>
      <c r="BRA901"/>
      <c r="BRB901"/>
      <c r="BRC901"/>
      <c r="BRD901"/>
      <c r="BRE901"/>
      <c r="BRF901"/>
      <c r="BRG901"/>
      <c r="BRH901"/>
      <c r="BRI901"/>
      <c r="BRJ901"/>
      <c r="BRK901"/>
      <c r="BRL901"/>
      <c r="BRM901"/>
      <c r="BRN901"/>
      <c r="BRO901"/>
      <c r="BRP901"/>
      <c r="BRQ901"/>
      <c r="BRR901"/>
      <c r="BRS901"/>
      <c r="BRT901"/>
      <c r="BRU901"/>
      <c r="BRV901"/>
      <c r="BRW901"/>
      <c r="BRX901"/>
      <c r="BRY901"/>
      <c r="BRZ901"/>
      <c r="BSA901"/>
      <c r="BSB901"/>
      <c r="BSC901"/>
      <c r="BSD901"/>
      <c r="BSE901"/>
      <c r="BSF901"/>
      <c r="BSG901"/>
      <c r="BSH901"/>
      <c r="BSI901"/>
      <c r="BSJ901"/>
      <c r="BSK901"/>
      <c r="BSL901"/>
      <c r="BSM901"/>
      <c r="BSN901"/>
      <c r="BSO901"/>
      <c r="BSP901"/>
      <c r="BSQ901"/>
      <c r="BSR901"/>
      <c r="BSS901"/>
      <c r="BST901"/>
      <c r="BSU901"/>
      <c r="BSV901"/>
      <c r="BSW901"/>
      <c r="BSX901"/>
      <c r="BSY901"/>
      <c r="BSZ901"/>
      <c r="BTA901"/>
      <c r="BTB901"/>
      <c r="BTC901"/>
      <c r="BTD901"/>
      <c r="BTE901"/>
      <c r="BTF901"/>
      <c r="BTG901"/>
    </row>
    <row r="902" spans="1:1879" ht="15.95" hidden="1" customHeight="1" x14ac:dyDescent="0.25">
      <c r="A902" s="296" t="s">
        <v>360</v>
      </c>
      <c r="B902" s="14" t="s">
        <v>36</v>
      </c>
      <c r="C902" s="106"/>
      <c r="D902" s="14" t="s">
        <v>13</v>
      </c>
      <c r="E902" s="15">
        <v>40931</v>
      </c>
      <c r="F902" s="15">
        <v>40975</v>
      </c>
      <c r="G902" s="18"/>
      <c r="H902" s="155"/>
      <c r="I902" s="17" t="s">
        <v>873</v>
      </c>
      <c r="J902" s="107"/>
    </row>
    <row r="903" spans="1:1879" ht="15.95" hidden="1" customHeight="1" x14ac:dyDescent="0.25">
      <c r="A903" s="296" t="s">
        <v>481</v>
      </c>
      <c r="B903" s="14" t="s">
        <v>36</v>
      </c>
      <c r="C903" s="106"/>
      <c r="D903" s="14" t="s">
        <v>4</v>
      </c>
      <c r="E903" s="15">
        <v>41645</v>
      </c>
      <c r="F903" s="15">
        <v>41974</v>
      </c>
      <c r="G903" s="18"/>
      <c r="H903" s="155"/>
      <c r="I903" s="17" t="s">
        <v>832</v>
      </c>
      <c r="J903" s="107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  <c r="JW903" s="5"/>
      <c r="JX903" s="5"/>
      <c r="JY903" s="5"/>
      <c r="JZ903" s="5"/>
      <c r="KA903" s="5"/>
      <c r="KB903" s="5"/>
      <c r="KC903" s="5"/>
      <c r="KD903" s="5"/>
      <c r="KE903" s="5"/>
      <c r="KF903" s="5"/>
      <c r="KG903" s="5"/>
      <c r="KH903" s="5"/>
      <c r="KI903" s="5"/>
      <c r="KJ903" s="5"/>
      <c r="KK903" s="5"/>
      <c r="KL903" s="5"/>
      <c r="KM903" s="5"/>
      <c r="KN903" s="5"/>
      <c r="KO903" s="5"/>
      <c r="KP903" s="5"/>
      <c r="KQ903" s="5"/>
      <c r="KR903" s="5"/>
      <c r="KS903" s="5"/>
      <c r="KT903" s="5"/>
      <c r="KU903" s="5"/>
      <c r="KV903" s="5"/>
      <c r="KW903" s="5"/>
      <c r="KX903" s="5"/>
      <c r="KY903" s="5"/>
      <c r="KZ903" s="5"/>
      <c r="LA903" s="5"/>
      <c r="LB903" s="5"/>
      <c r="LC903" s="5"/>
      <c r="LD903" s="5"/>
      <c r="LE903" s="5"/>
      <c r="LF903" s="5"/>
      <c r="LG903" s="5"/>
      <c r="LH903" s="5"/>
      <c r="LI903" s="5"/>
      <c r="LJ903" s="5"/>
      <c r="LK903" s="5"/>
      <c r="LL903" s="5"/>
      <c r="LM903" s="5"/>
      <c r="LN903" s="5"/>
      <c r="LO903" s="5"/>
      <c r="LP903" s="5"/>
      <c r="LQ903" s="5"/>
      <c r="LR903" s="5"/>
      <c r="LS903" s="5"/>
      <c r="LT903" s="5"/>
      <c r="LU903" s="5"/>
      <c r="LV903" s="5"/>
      <c r="LW903" s="5"/>
      <c r="LX903" s="5"/>
      <c r="LY903" s="5"/>
      <c r="LZ903" s="5"/>
      <c r="MA903" s="5"/>
      <c r="MB903" s="5"/>
      <c r="MC903" s="5"/>
      <c r="MD903" s="5"/>
      <c r="ME903" s="5"/>
      <c r="MF903" s="5"/>
      <c r="MG903" s="5"/>
      <c r="MH903" s="5"/>
      <c r="MI903" s="5"/>
      <c r="MJ903" s="5"/>
      <c r="MK903" s="5"/>
      <c r="ML903" s="5"/>
      <c r="MM903" s="5"/>
      <c r="MN903" s="5"/>
      <c r="MO903" s="5"/>
      <c r="MP903" s="5"/>
      <c r="MQ903" s="5"/>
      <c r="MR903" s="5"/>
      <c r="MS903" s="5"/>
      <c r="MT903" s="5"/>
      <c r="MU903" s="5"/>
      <c r="MV903" s="5"/>
      <c r="MW903" s="5"/>
      <c r="MX903" s="5"/>
      <c r="MY903" s="5"/>
      <c r="MZ903" s="5"/>
      <c r="NA903" s="5"/>
      <c r="NB903" s="5"/>
      <c r="NC903" s="5"/>
      <c r="ND903" s="5"/>
      <c r="NE903" s="5"/>
      <c r="NF903" s="5"/>
      <c r="NG903" s="5"/>
      <c r="NH903" s="5"/>
      <c r="NI903" s="5"/>
      <c r="NJ903" s="5"/>
      <c r="NK903" s="5"/>
      <c r="NL903" s="5"/>
      <c r="NM903" s="5"/>
      <c r="NN903" s="5"/>
      <c r="NO903" s="5"/>
      <c r="NP903" s="5"/>
      <c r="NQ903" s="5"/>
      <c r="NR903" s="5"/>
      <c r="NS903" s="5"/>
      <c r="NT903" s="5"/>
      <c r="NU903" s="5"/>
      <c r="NV903" s="5"/>
      <c r="NW903" s="5"/>
      <c r="NX903" s="5"/>
      <c r="NY903" s="5"/>
      <c r="NZ903" s="5"/>
      <c r="OA903" s="5"/>
      <c r="OB903" s="5"/>
      <c r="OC903" s="5"/>
      <c r="OD903" s="5"/>
      <c r="OE903" s="5"/>
      <c r="OF903" s="5"/>
      <c r="OG903" s="5"/>
      <c r="OH903" s="5"/>
      <c r="OI903" s="5"/>
      <c r="OJ903" s="5"/>
      <c r="OK903" s="5"/>
      <c r="OL903" s="5"/>
      <c r="OM903" s="5"/>
      <c r="ON903" s="5"/>
      <c r="OO903" s="5"/>
      <c r="OP903" s="5"/>
      <c r="OQ903" s="5"/>
      <c r="OR903" s="5"/>
      <c r="OS903" s="5"/>
      <c r="OT903" s="5"/>
      <c r="OU903" s="5"/>
      <c r="OV903" s="5"/>
      <c r="OW903" s="5"/>
      <c r="OX903" s="5"/>
      <c r="OY903" s="5"/>
      <c r="OZ903" s="5"/>
      <c r="PA903" s="5"/>
      <c r="PB903" s="5"/>
      <c r="PC903" s="5"/>
      <c r="PD903" s="5"/>
      <c r="PE903" s="5"/>
      <c r="PF903" s="5"/>
      <c r="PG903" s="5"/>
      <c r="PH903" s="5"/>
      <c r="PI903" s="5"/>
      <c r="PJ903" s="5"/>
      <c r="PK903" s="5"/>
      <c r="PL903" s="5"/>
      <c r="PM903" s="5"/>
      <c r="PN903" s="5"/>
      <c r="PO903" s="5"/>
      <c r="PP903" s="5"/>
      <c r="PQ903" s="5"/>
      <c r="PR903" s="5"/>
      <c r="PS903" s="5"/>
      <c r="PT903" s="5"/>
      <c r="PU903" s="5"/>
      <c r="PV903" s="5"/>
      <c r="PW903" s="5"/>
      <c r="PX903" s="5"/>
      <c r="PY903" s="5"/>
      <c r="PZ903" s="5"/>
      <c r="QA903" s="5"/>
      <c r="QB903" s="5"/>
      <c r="QC903" s="5"/>
      <c r="QD903" s="5"/>
      <c r="QE903" s="5"/>
      <c r="QF903" s="5"/>
      <c r="QG903" s="5"/>
      <c r="QH903" s="5"/>
      <c r="QI903" s="5"/>
      <c r="QJ903" s="5"/>
      <c r="QK903" s="5"/>
      <c r="QL903" s="5"/>
      <c r="QM903" s="5"/>
      <c r="QN903" s="5"/>
      <c r="QO903" s="5"/>
      <c r="QP903" s="5"/>
      <c r="QQ903" s="5"/>
      <c r="QR903" s="5"/>
      <c r="QS903" s="5"/>
      <c r="QT903" s="5"/>
      <c r="QU903" s="5"/>
      <c r="QV903" s="5"/>
      <c r="QW903" s="5"/>
      <c r="QX903" s="5"/>
      <c r="QY903" s="5"/>
      <c r="QZ903" s="5"/>
      <c r="RA903" s="5"/>
      <c r="RB903" s="5"/>
      <c r="RC903" s="5"/>
      <c r="RD903" s="5"/>
      <c r="RE903" s="5"/>
      <c r="RF903" s="5"/>
      <c r="RG903" s="5"/>
      <c r="RH903" s="5"/>
      <c r="RI903" s="5"/>
      <c r="RJ903" s="5"/>
      <c r="RK903" s="5"/>
      <c r="RL903" s="5"/>
      <c r="RM903" s="5"/>
      <c r="RN903" s="5"/>
      <c r="RO903" s="5"/>
      <c r="RP903" s="5"/>
      <c r="RQ903" s="5"/>
      <c r="RR903" s="5"/>
      <c r="RS903" s="5"/>
      <c r="RT903" s="5"/>
      <c r="RU903" s="5"/>
      <c r="RV903" s="5"/>
      <c r="RW903" s="5"/>
      <c r="RX903" s="5"/>
      <c r="RY903" s="5"/>
      <c r="RZ903" s="5"/>
      <c r="SA903" s="5"/>
      <c r="SB903" s="5"/>
      <c r="SC903" s="5"/>
      <c r="SD903" s="5"/>
      <c r="SE903" s="5"/>
      <c r="SF903" s="5"/>
      <c r="SG903" s="5"/>
      <c r="SH903" s="5"/>
      <c r="SI903" s="5"/>
      <c r="SJ903" s="5"/>
      <c r="SK903" s="5"/>
      <c r="SL903" s="5"/>
      <c r="SM903" s="5"/>
      <c r="SN903" s="5"/>
      <c r="SO903" s="5"/>
      <c r="SP903" s="5"/>
      <c r="SQ903" s="5"/>
      <c r="SR903" s="5"/>
      <c r="SS903" s="5"/>
      <c r="ST903" s="5"/>
      <c r="SU903" s="5"/>
      <c r="SV903" s="5"/>
      <c r="SW903" s="5"/>
      <c r="SX903" s="5"/>
      <c r="SY903" s="5"/>
      <c r="SZ903" s="5"/>
      <c r="TA903" s="5"/>
      <c r="TB903" s="5"/>
      <c r="TC903" s="5"/>
      <c r="TD903" s="5"/>
      <c r="TE903" s="5"/>
      <c r="TF903" s="5"/>
      <c r="TG903" s="5"/>
      <c r="TH903" s="5"/>
      <c r="TI903" s="5"/>
      <c r="TJ903" s="5"/>
      <c r="TK903" s="5"/>
      <c r="TL903" s="5"/>
      <c r="TM903" s="5"/>
      <c r="TN903" s="5"/>
      <c r="TO903" s="5"/>
      <c r="TP903" s="5"/>
      <c r="TQ903" s="5"/>
      <c r="TR903" s="5"/>
      <c r="TS903" s="5"/>
      <c r="TT903" s="5"/>
      <c r="TU903" s="5"/>
      <c r="TV903" s="5"/>
      <c r="TW903" s="5"/>
      <c r="TX903" s="5"/>
      <c r="TY903" s="5"/>
      <c r="TZ903" s="5"/>
      <c r="UA903" s="5"/>
      <c r="UB903" s="5"/>
      <c r="UC903" s="5"/>
      <c r="UD903" s="5"/>
      <c r="UE903" s="5"/>
      <c r="UF903" s="5"/>
      <c r="UG903" s="5"/>
      <c r="UH903" s="5"/>
      <c r="UI903" s="5"/>
      <c r="UJ903" s="5"/>
      <c r="UK903" s="5"/>
      <c r="UL903" s="5"/>
      <c r="UM903" s="5"/>
      <c r="UN903" s="5"/>
      <c r="UO903" s="5"/>
      <c r="UP903" s="5"/>
      <c r="UQ903" s="5"/>
      <c r="UR903" s="5"/>
      <c r="US903" s="5"/>
      <c r="UT903" s="5"/>
      <c r="UU903" s="5"/>
      <c r="UV903" s="5"/>
      <c r="UW903" s="5"/>
      <c r="UX903" s="5"/>
      <c r="UY903" s="5"/>
      <c r="UZ903" s="5"/>
      <c r="VA903" s="5"/>
      <c r="VB903" s="5"/>
      <c r="VC903" s="5"/>
      <c r="VD903" s="5"/>
      <c r="VE903" s="5"/>
      <c r="VF903" s="5"/>
      <c r="VG903" s="5"/>
      <c r="VH903" s="5"/>
      <c r="VI903" s="5"/>
      <c r="VJ903" s="5"/>
      <c r="VK903" s="5"/>
      <c r="VL903" s="5"/>
      <c r="VM903" s="5"/>
      <c r="VN903" s="5"/>
      <c r="VO903" s="5"/>
      <c r="VP903" s="5"/>
      <c r="VQ903" s="5"/>
      <c r="VR903" s="5"/>
      <c r="VS903" s="5"/>
      <c r="VT903" s="5"/>
      <c r="VU903" s="5"/>
      <c r="VV903" s="5"/>
      <c r="VW903" s="5"/>
      <c r="VX903" s="5"/>
      <c r="VY903" s="5"/>
      <c r="VZ903" s="5"/>
      <c r="WA903" s="5"/>
      <c r="WB903" s="5"/>
      <c r="WC903" s="5"/>
      <c r="WD903" s="5"/>
      <c r="WE903" s="5"/>
      <c r="WF903" s="5"/>
      <c r="WG903" s="5"/>
      <c r="WH903" s="5"/>
      <c r="WI903" s="5"/>
      <c r="WJ903" s="5"/>
      <c r="WK903" s="5"/>
      <c r="WL903" s="5"/>
      <c r="WM903" s="5"/>
      <c r="WN903" s="5"/>
      <c r="WO903" s="5"/>
      <c r="WP903" s="5"/>
      <c r="WQ903" s="5"/>
      <c r="WR903" s="5"/>
      <c r="WS903" s="5"/>
      <c r="WT903" s="5"/>
      <c r="WU903" s="5"/>
      <c r="WV903" s="5"/>
      <c r="WW903" s="5"/>
      <c r="WX903" s="5"/>
      <c r="WY903" s="5"/>
      <c r="WZ903" s="5"/>
      <c r="XA903" s="5"/>
      <c r="XB903" s="5"/>
      <c r="XC903" s="5"/>
      <c r="XD903" s="5"/>
      <c r="XE903" s="5"/>
      <c r="XF903" s="5"/>
      <c r="XG903" s="5"/>
      <c r="XH903" s="5"/>
      <c r="XI903" s="5"/>
      <c r="XJ903" s="5"/>
      <c r="XK903" s="5"/>
      <c r="XL903" s="5"/>
      <c r="XM903" s="5"/>
      <c r="XN903" s="5"/>
      <c r="XO903" s="5"/>
      <c r="XP903" s="5"/>
      <c r="XQ903" s="5"/>
      <c r="XR903" s="5"/>
      <c r="XS903" s="5"/>
      <c r="XT903" s="5"/>
      <c r="XU903" s="5"/>
      <c r="XV903" s="5"/>
      <c r="XW903" s="5"/>
      <c r="XX903" s="5"/>
      <c r="XY903" s="5"/>
      <c r="XZ903" s="5"/>
      <c r="YA903" s="5"/>
      <c r="YB903" s="5"/>
      <c r="YC903" s="5"/>
      <c r="YD903" s="5"/>
      <c r="YE903" s="5"/>
      <c r="YF903" s="5"/>
      <c r="YG903" s="5"/>
      <c r="YH903" s="5"/>
      <c r="YI903" s="5"/>
      <c r="YJ903" s="5"/>
      <c r="YK903" s="5"/>
      <c r="YL903" s="5"/>
      <c r="YM903" s="5"/>
      <c r="YN903" s="5"/>
      <c r="YO903" s="5"/>
      <c r="YP903" s="5"/>
      <c r="YQ903" s="5"/>
      <c r="YR903" s="5"/>
      <c r="YS903" s="5"/>
      <c r="YT903" s="5"/>
      <c r="YU903" s="5"/>
      <c r="YV903" s="5"/>
      <c r="YW903" s="5"/>
      <c r="YX903" s="5"/>
      <c r="YY903" s="5"/>
      <c r="YZ903" s="5"/>
      <c r="ZA903" s="5"/>
      <c r="ZB903" s="5"/>
      <c r="ZC903" s="5"/>
      <c r="ZD903" s="5"/>
      <c r="ZE903" s="5"/>
      <c r="ZF903" s="5"/>
      <c r="ZG903" s="5"/>
      <c r="ZH903" s="5"/>
      <c r="ZI903" s="5"/>
      <c r="ZJ903" s="5"/>
      <c r="ZK903" s="5"/>
      <c r="ZL903" s="5"/>
      <c r="ZM903" s="5"/>
      <c r="ZN903" s="5"/>
      <c r="ZO903" s="5"/>
      <c r="ZP903" s="5"/>
      <c r="ZQ903" s="5"/>
      <c r="ZR903" s="5"/>
      <c r="ZS903" s="5"/>
      <c r="ZT903" s="5"/>
      <c r="ZU903" s="5"/>
      <c r="ZV903" s="5"/>
      <c r="ZW903" s="5"/>
      <c r="ZX903" s="5"/>
      <c r="ZY903" s="5"/>
      <c r="ZZ903" s="5"/>
      <c r="AAA903" s="5"/>
      <c r="AAB903" s="5"/>
      <c r="AAC903" s="5"/>
      <c r="AAD903" s="5"/>
      <c r="AAE903" s="5"/>
      <c r="AAF903" s="5"/>
      <c r="AAG903" s="5"/>
      <c r="AAH903" s="5"/>
      <c r="AAI903" s="5"/>
      <c r="AAJ903" s="5"/>
      <c r="AAK903" s="5"/>
      <c r="AAL903" s="5"/>
      <c r="AAM903" s="5"/>
      <c r="AAN903" s="5"/>
      <c r="AAO903" s="5"/>
      <c r="AAP903" s="5"/>
      <c r="AAQ903" s="5"/>
      <c r="AAR903" s="5"/>
      <c r="AAS903" s="5"/>
      <c r="AAT903" s="5"/>
      <c r="AAU903" s="5"/>
      <c r="AAV903" s="5"/>
      <c r="AAW903" s="5"/>
      <c r="AAX903" s="5"/>
      <c r="AAY903" s="5"/>
      <c r="AAZ903" s="5"/>
      <c r="ABA903" s="5"/>
      <c r="ABB903" s="5"/>
      <c r="ABC903" s="5"/>
      <c r="ABD903" s="5"/>
      <c r="ABE903" s="5"/>
      <c r="ABF903" s="5"/>
      <c r="ABG903" s="5"/>
      <c r="ABH903" s="5"/>
      <c r="ABI903" s="5"/>
      <c r="ABJ903" s="5"/>
      <c r="ABK903" s="5"/>
      <c r="ABL903" s="5"/>
      <c r="ABM903" s="5"/>
      <c r="ABN903" s="5"/>
      <c r="ABO903" s="5"/>
      <c r="ABP903" s="5"/>
      <c r="ABQ903" s="5"/>
      <c r="ABR903" s="5"/>
      <c r="ABS903" s="5"/>
      <c r="ABT903" s="5"/>
      <c r="ABU903" s="5"/>
      <c r="ABV903" s="5"/>
      <c r="ABW903" s="5"/>
      <c r="ABX903" s="5"/>
      <c r="ABY903" s="5"/>
      <c r="ABZ903" s="5"/>
      <c r="ACA903" s="5"/>
      <c r="ACB903" s="5"/>
      <c r="ACC903" s="5"/>
      <c r="ACD903" s="5"/>
      <c r="ACE903" s="5"/>
      <c r="ACF903" s="5"/>
      <c r="ACG903" s="5"/>
      <c r="ACH903" s="5"/>
      <c r="ACI903" s="5"/>
      <c r="ACJ903" s="5"/>
      <c r="ACK903" s="5"/>
      <c r="ACL903" s="5"/>
      <c r="ACM903" s="5"/>
      <c r="ACN903" s="5"/>
      <c r="ACO903" s="5"/>
      <c r="ACP903" s="5"/>
      <c r="ACQ903" s="5"/>
      <c r="ACR903" s="5"/>
      <c r="ACS903" s="5"/>
      <c r="ACT903" s="5"/>
      <c r="ACU903" s="5"/>
      <c r="ACV903" s="5"/>
      <c r="ACW903" s="5"/>
      <c r="ACX903" s="5"/>
      <c r="ACY903" s="5"/>
      <c r="ACZ903" s="5"/>
      <c r="ADA903" s="5"/>
      <c r="ADB903" s="5"/>
      <c r="ADC903" s="5"/>
      <c r="ADD903" s="5"/>
      <c r="ADE903" s="5"/>
      <c r="ADF903" s="5"/>
      <c r="ADG903" s="5"/>
      <c r="ADH903" s="5"/>
      <c r="ADI903" s="5"/>
      <c r="ADJ903" s="5"/>
      <c r="ADK903" s="5"/>
      <c r="ADL903" s="5"/>
      <c r="ADM903" s="5"/>
      <c r="ADN903" s="5"/>
      <c r="ADO903" s="5"/>
      <c r="ADP903" s="5"/>
      <c r="ADQ903" s="5"/>
      <c r="ADR903" s="5"/>
      <c r="ADS903" s="5"/>
      <c r="ADT903" s="5"/>
      <c r="ADU903" s="5"/>
      <c r="ADV903" s="5"/>
      <c r="ADW903" s="5"/>
      <c r="ADX903" s="5"/>
      <c r="ADY903" s="5"/>
      <c r="ADZ903" s="5"/>
      <c r="AEA903" s="5"/>
      <c r="AEB903" s="5"/>
      <c r="AEC903" s="5"/>
      <c r="AED903" s="5"/>
      <c r="AEE903" s="5"/>
      <c r="AEF903" s="5"/>
      <c r="AEG903" s="5"/>
      <c r="AEH903" s="5"/>
      <c r="AEI903" s="5"/>
      <c r="AEJ903" s="5"/>
      <c r="AEK903" s="5"/>
      <c r="AEL903" s="5"/>
      <c r="AEM903" s="5"/>
      <c r="AEN903" s="5"/>
      <c r="AEO903" s="5"/>
      <c r="AEP903" s="5"/>
      <c r="AEQ903" s="5"/>
      <c r="AER903" s="5"/>
      <c r="AES903" s="5"/>
      <c r="AET903" s="5"/>
      <c r="AEU903" s="5"/>
      <c r="AEV903" s="5"/>
      <c r="AEW903" s="5"/>
      <c r="AEX903" s="5"/>
      <c r="AEY903" s="5"/>
      <c r="AEZ903" s="5"/>
      <c r="AFA903" s="5"/>
      <c r="AFB903" s="5"/>
      <c r="AFC903" s="5"/>
      <c r="AFD903" s="5"/>
      <c r="AFE903" s="5"/>
      <c r="AFF903" s="5"/>
      <c r="AFG903" s="5"/>
      <c r="AFH903" s="5"/>
      <c r="AFI903" s="5"/>
      <c r="AFJ903" s="5"/>
      <c r="AFK903" s="5"/>
      <c r="AFL903" s="5"/>
      <c r="AFM903" s="5"/>
      <c r="AFN903" s="5"/>
      <c r="AFO903" s="5"/>
      <c r="AFP903" s="5"/>
      <c r="AFQ903" s="5"/>
      <c r="AFR903" s="5"/>
      <c r="AFS903" s="5"/>
      <c r="AFT903" s="5"/>
      <c r="AFU903" s="5"/>
      <c r="AFV903" s="5"/>
      <c r="AFW903" s="5"/>
      <c r="AFX903" s="5"/>
      <c r="AFY903" s="5"/>
      <c r="AFZ903" s="5"/>
      <c r="AGA903" s="5"/>
      <c r="AGB903" s="5"/>
      <c r="AGC903" s="5"/>
      <c r="AGD903" s="5"/>
      <c r="AGE903" s="5"/>
      <c r="AGF903" s="5"/>
      <c r="AGG903" s="5"/>
      <c r="AGH903" s="5"/>
      <c r="AGI903" s="5"/>
      <c r="AGJ903" s="5"/>
      <c r="AGK903" s="5"/>
      <c r="AGL903" s="5"/>
      <c r="AGM903" s="5"/>
      <c r="AGN903" s="5"/>
      <c r="AGO903" s="5"/>
      <c r="AGP903" s="5"/>
      <c r="AGQ903" s="5"/>
      <c r="AGR903" s="5"/>
      <c r="AGS903" s="5"/>
      <c r="AGT903" s="5"/>
      <c r="AGU903" s="5"/>
      <c r="AGV903" s="5"/>
      <c r="AGW903" s="5"/>
      <c r="AGX903" s="5"/>
      <c r="AGY903" s="5"/>
      <c r="AGZ903" s="5"/>
      <c r="AHA903" s="5"/>
      <c r="AHB903" s="5"/>
      <c r="AHC903" s="5"/>
      <c r="AHD903" s="5"/>
      <c r="AHE903" s="5"/>
      <c r="AHF903" s="5"/>
      <c r="AHG903" s="5"/>
      <c r="AHH903" s="5"/>
      <c r="AHI903" s="5"/>
      <c r="AHJ903" s="5"/>
      <c r="AHK903" s="5"/>
      <c r="AHL903" s="5"/>
      <c r="AHM903" s="5"/>
      <c r="AHN903" s="5"/>
      <c r="AHO903" s="5"/>
      <c r="AHP903" s="5"/>
      <c r="AHQ903" s="5"/>
      <c r="AHR903" s="5"/>
      <c r="AHS903" s="5"/>
      <c r="AHT903" s="5"/>
      <c r="AHU903" s="5"/>
      <c r="AHV903" s="5"/>
      <c r="AHW903" s="5"/>
      <c r="AHX903" s="5"/>
      <c r="AHY903" s="5"/>
      <c r="AHZ903" s="5"/>
      <c r="AIA903" s="5"/>
      <c r="AIB903" s="5"/>
      <c r="AIC903" s="5"/>
      <c r="AID903" s="5"/>
      <c r="AIE903" s="5"/>
      <c r="AIF903" s="5"/>
      <c r="AIG903" s="5"/>
      <c r="AIH903" s="5"/>
      <c r="AII903" s="5"/>
      <c r="AIJ903" s="5"/>
      <c r="AIK903" s="5"/>
      <c r="AIL903" s="5"/>
      <c r="AIM903" s="5"/>
      <c r="AIN903" s="5"/>
      <c r="AIO903" s="5"/>
      <c r="AIP903" s="5"/>
      <c r="AIQ903" s="5"/>
      <c r="AIR903" s="5"/>
      <c r="AIS903" s="5"/>
      <c r="AIT903" s="5"/>
      <c r="AIU903" s="5"/>
      <c r="AIV903" s="5"/>
      <c r="AIW903" s="5"/>
      <c r="AIX903" s="5"/>
      <c r="AIY903" s="5"/>
      <c r="AIZ903" s="5"/>
      <c r="AJA903" s="5"/>
      <c r="AJB903" s="5"/>
      <c r="AJC903" s="5"/>
      <c r="AJD903" s="5"/>
      <c r="AJE903" s="5"/>
      <c r="AJF903" s="5"/>
      <c r="AJG903" s="5"/>
      <c r="AJH903" s="5"/>
      <c r="AJI903" s="5"/>
      <c r="AJJ903" s="5"/>
      <c r="AJK903" s="5"/>
      <c r="AJL903" s="5"/>
      <c r="AJM903" s="5"/>
      <c r="AJN903" s="5"/>
      <c r="AJO903" s="5"/>
      <c r="AJP903" s="5"/>
      <c r="AJQ903" s="5"/>
      <c r="AJR903" s="5"/>
      <c r="AJS903" s="5"/>
      <c r="AJT903" s="5"/>
      <c r="AJU903" s="5"/>
      <c r="AJV903" s="5"/>
      <c r="AJW903" s="5"/>
      <c r="AJX903" s="5"/>
      <c r="AJY903" s="5"/>
      <c r="AJZ903" s="5"/>
      <c r="AKA903" s="5"/>
      <c r="AKB903" s="5"/>
      <c r="AKC903" s="5"/>
      <c r="AKD903" s="5"/>
      <c r="AKE903" s="5"/>
      <c r="AKF903" s="5"/>
      <c r="AKG903" s="5"/>
      <c r="AKH903" s="5"/>
      <c r="AKI903" s="5"/>
      <c r="AKJ903" s="5"/>
      <c r="AKK903" s="5"/>
      <c r="AKL903" s="5"/>
      <c r="AKM903" s="5"/>
      <c r="AKN903" s="5"/>
      <c r="AKO903" s="5"/>
      <c r="AKP903" s="5"/>
      <c r="AKQ903" s="5"/>
      <c r="AKR903" s="5"/>
      <c r="AKS903" s="5"/>
      <c r="AKT903" s="5"/>
      <c r="AKU903" s="5"/>
      <c r="AKV903" s="5"/>
      <c r="AKW903" s="5"/>
      <c r="AKX903" s="5"/>
      <c r="AKY903" s="5"/>
      <c r="AKZ903" s="5"/>
      <c r="ALA903" s="5"/>
      <c r="ALB903" s="5"/>
      <c r="ALC903" s="5"/>
      <c r="ALD903" s="5"/>
      <c r="ALE903" s="5"/>
      <c r="ALF903" s="5"/>
      <c r="ALG903" s="5"/>
      <c r="ALH903" s="5"/>
      <c r="ALI903" s="5"/>
      <c r="ALJ903" s="5"/>
      <c r="ALK903" s="5"/>
      <c r="ALL903" s="5"/>
      <c r="ALM903" s="5"/>
      <c r="ALN903" s="5"/>
      <c r="ALO903" s="5"/>
      <c r="ALP903" s="5"/>
      <c r="ALQ903" s="5"/>
      <c r="ALR903" s="5"/>
      <c r="ALS903" s="5"/>
      <c r="ALT903" s="5"/>
      <c r="ALU903" s="5"/>
      <c r="ALV903" s="5"/>
      <c r="ALW903" s="5"/>
      <c r="ALX903" s="5"/>
      <c r="ALY903" s="5"/>
      <c r="ALZ903" s="5"/>
      <c r="AMA903" s="5"/>
      <c r="AMB903" s="5"/>
      <c r="AMC903" s="5"/>
      <c r="AMD903" s="5"/>
      <c r="AME903" s="5"/>
      <c r="AMF903" s="5"/>
      <c r="AMG903" s="5"/>
      <c r="AMH903" s="5"/>
      <c r="AMI903" s="5"/>
      <c r="AMJ903" s="5"/>
      <c r="AMK903" s="5"/>
      <c r="AML903" s="5"/>
      <c r="AMM903" s="5"/>
      <c r="AMN903" s="5"/>
      <c r="AMO903" s="5"/>
      <c r="AMP903" s="5"/>
      <c r="AMQ903" s="5"/>
      <c r="AMR903" s="5"/>
      <c r="AMS903" s="5"/>
      <c r="AMT903" s="5"/>
      <c r="AMU903" s="5"/>
      <c r="AMV903" s="5"/>
      <c r="AMW903" s="5"/>
      <c r="AMX903" s="5"/>
      <c r="AMY903" s="5"/>
      <c r="AMZ903" s="5"/>
      <c r="ANA903" s="5"/>
      <c r="ANB903" s="5"/>
      <c r="ANC903" s="5"/>
      <c r="AND903" s="5"/>
      <c r="ANE903" s="5"/>
      <c r="ANF903" s="5"/>
      <c r="ANG903" s="5"/>
      <c r="ANH903" s="5"/>
      <c r="ANI903" s="5"/>
      <c r="ANJ903" s="5"/>
      <c r="ANK903" s="5"/>
      <c r="ANL903" s="5"/>
      <c r="ANM903" s="5"/>
      <c r="ANN903" s="5"/>
      <c r="ANO903" s="5"/>
      <c r="ANP903" s="5"/>
      <c r="ANQ903" s="5"/>
      <c r="ANR903" s="5"/>
      <c r="ANS903" s="5"/>
      <c r="ANT903" s="5"/>
      <c r="ANU903" s="5"/>
      <c r="ANV903" s="5"/>
      <c r="ANW903" s="5"/>
      <c r="ANX903" s="5"/>
      <c r="ANY903" s="5"/>
      <c r="ANZ903" s="5"/>
      <c r="AOA903" s="5"/>
      <c r="AOB903" s="5"/>
      <c r="AOC903" s="5"/>
      <c r="AOD903" s="5"/>
      <c r="AOE903" s="5"/>
      <c r="AOF903" s="5"/>
      <c r="AOG903" s="5"/>
      <c r="AOH903" s="5"/>
      <c r="AOI903" s="5"/>
      <c r="AOJ903" s="5"/>
      <c r="AOK903" s="5"/>
      <c r="AOL903" s="5"/>
      <c r="AOM903" s="5"/>
      <c r="AON903" s="5"/>
      <c r="AOO903" s="5"/>
      <c r="AOP903" s="5"/>
      <c r="AOQ903" s="5"/>
      <c r="AOR903" s="5"/>
      <c r="AOS903" s="5"/>
      <c r="AOT903" s="5"/>
      <c r="AOU903" s="5"/>
      <c r="AOV903" s="5"/>
      <c r="AOW903" s="5"/>
      <c r="AOX903" s="5"/>
      <c r="AOY903" s="5"/>
      <c r="AOZ903" s="5"/>
      <c r="APA903" s="5"/>
      <c r="APB903" s="5"/>
      <c r="APC903" s="5"/>
      <c r="APD903" s="5"/>
      <c r="APE903" s="5"/>
      <c r="APF903" s="5"/>
      <c r="APG903" s="5"/>
      <c r="APH903" s="5"/>
      <c r="API903" s="5"/>
      <c r="APJ903" s="5"/>
      <c r="APK903" s="5"/>
      <c r="APL903" s="5"/>
      <c r="APM903" s="5"/>
      <c r="APN903" s="5"/>
      <c r="APO903" s="5"/>
      <c r="APP903" s="5"/>
      <c r="APQ903" s="5"/>
      <c r="APR903" s="5"/>
      <c r="APS903" s="5"/>
      <c r="APT903" s="5"/>
      <c r="APU903" s="5"/>
      <c r="APV903" s="5"/>
      <c r="APW903" s="5"/>
      <c r="APX903" s="5"/>
      <c r="APY903" s="5"/>
      <c r="APZ903" s="5"/>
      <c r="AQA903" s="5"/>
      <c r="AQB903" s="5"/>
      <c r="AQC903" s="5"/>
      <c r="AQD903" s="5"/>
      <c r="AQE903" s="5"/>
      <c r="AQF903" s="5"/>
      <c r="AQG903" s="5"/>
      <c r="AQH903" s="5"/>
      <c r="AQI903" s="5"/>
      <c r="AQJ903" s="5"/>
      <c r="AQK903" s="5"/>
      <c r="AQL903" s="5"/>
      <c r="AQM903" s="5"/>
      <c r="AQN903" s="5"/>
      <c r="AQO903" s="5"/>
      <c r="AQP903" s="5"/>
      <c r="AQQ903" s="5"/>
      <c r="AQR903" s="5"/>
      <c r="AQS903" s="5"/>
      <c r="AQT903" s="5"/>
      <c r="AQU903" s="5"/>
      <c r="AQV903" s="5"/>
      <c r="AQW903" s="5"/>
      <c r="AQX903" s="5"/>
      <c r="AQY903" s="5"/>
      <c r="AQZ903" s="5"/>
      <c r="ARA903" s="5"/>
      <c r="ARB903" s="5"/>
      <c r="ARC903" s="5"/>
      <c r="ARD903" s="5"/>
      <c r="ARE903" s="5"/>
      <c r="ARF903" s="5"/>
      <c r="ARG903" s="5"/>
      <c r="ARH903" s="5"/>
      <c r="ARI903" s="5"/>
      <c r="ARJ903" s="5"/>
      <c r="ARK903" s="5"/>
      <c r="ARL903" s="5"/>
      <c r="ARM903" s="5"/>
      <c r="ARN903" s="5"/>
      <c r="ARO903" s="5"/>
      <c r="ARP903" s="5"/>
      <c r="ARQ903" s="5"/>
      <c r="ARR903" s="5"/>
      <c r="ARS903" s="5"/>
      <c r="ART903" s="5"/>
      <c r="ARU903" s="5"/>
      <c r="ARV903" s="5"/>
      <c r="ARW903" s="5"/>
      <c r="ARX903" s="5"/>
      <c r="ARY903" s="5"/>
      <c r="ARZ903" s="5"/>
      <c r="ASA903" s="5"/>
      <c r="ASB903" s="5"/>
      <c r="ASC903" s="5"/>
      <c r="ASD903" s="5"/>
      <c r="ASE903" s="5"/>
      <c r="ASF903" s="5"/>
      <c r="ASG903" s="5"/>
      <c r="ASH903" s="5"/>
      <c r="ASI903" s="5"/>
      <c r="ASJ903" s="5"/>
      <c r="ASK903" s="5"/>
      <c r="ASL903" s="5"/>
      <c r="ASM903" s="5"/>
      <c r="ASN903" s="5"/>
      <c r="ASO903" s="5"/>
      <c r="ASP903" s="5"/>
      <c r="ASQ903" s="5"/>
      <c r="ASR903" s="5"/>
      <c r="ASS903" s="5"/>
      <c r="AST903" s="5"/>
      <c r="ASU903" s="5"/>
      <c r="ASV903" s="5"/>
      <c r="ASW903" s="5"/>
      <c r="ASX903" s="5"/>
      <c r="ASY903" s="5"/>
      <c r="ASZ903" s="5"/>
      <c r="ATA903" s="5"/>
      <c r="ATB903" s="5"/>
      <c r="ATC903" s="5"/>
      <c r="ATD903" s="5"/>
      <c r="ATE903" s="5"/>
      <c r="ATF903" s="5"/>
      <c r="ATG903" s="5"/>
      <c r="ATH903" s="5"/>
      <c r="ATI903" s="5"/>
      <c r="ATJ903" s="5"/>
      <c r="ATK903" s="5"/>
      <c r="ATL903" s="5"/>
      <c r="ATM903" s="5"/>
      <c r="ATN903" s="5"/>
      <c r="ATO903" s="5"/>
      <c r="ATP903" s="5"/>
      <c r="ATQ903" s="5"/>
      <c r="ATR903" s="5"/>
      <c r="ATS903" s="5"/>
      <c r="ATT903" s="5"/>
      <c r="ATU903" s="5"/>
      <c r="ATV903" s="5"/>
      <c r="ATW903" s="5"/>
      <c r="ATX903" s="5"/>
      <c r="ATY903" s="5"/>
      <c r="ATZ903" s="5"/>
      <c r="AUA903" s="5"/>
      <c r="AUB903" s="5"/>
      <c r="AUC903" s="5"/>
      <c r="AUD903" s="5"/>
      <c r="AUE903" s="5"/>
      <c r="AUF903" s="5"/>
      <c r="AUG903" s="5"/>
      <c r="AUH903" s="5"/>
      <c r="AUI903" s="5"/>
      <c r="AUJ903" s="5"/>
      <c r="AUK903" s="5"/>
      <c r="AUL903" s="5"/>
      <c r="AUM903" s="5"/>
      <c r="AUN903" s="5"/>
      <c r="AUO903" s="5"/>
      <c r="AUP903" s="5"/>
      <c r="AUQ903" s="5"/>
      <c r="AUR903" s="5"/>
      <c r="AUS903" s="5"/>
      <c r="AUT903" s="5"/>
      <c r="AUU903" s="5"/>
      <c r="AUV903" s="5"/>
      <c r="AUW903" s="5"/>
      <c r="AUX903" s="5"/>
      <c r="AUY903" s="5"/>
      <c r="AUZ903" s="5"/>
      <c r="AVA903" s="5"/>
      <c r="AVB903" s="5"/>
      <c r="AVC903" s="5"/>
      <c r="AVD903" s="5"/>
      <c r="AVE903" s="5"/>
      <c r="AVF903" s="5"/>
      <c r="AVG903" s="5"/>
      <c r="AVH903" s="5"/>
      <c r="AVI903" s="5"/>
      <c r="AVJ903" s="5"/>
      <c r="AVK903" s="5"/>
      <c r="AVL903" s="5"/>
      <c r="AVM903" s="5"/>
      <c r="AVN903" s="5"/>
      <c r="AVO903" s="5"/>
      <c r="AVP903" s="5"/>
      <c r="AVQ903" s="5"/>
      <c r="AVR903" s="5"/>
      <c r="AVS903" s="5"/>
      <c r="AVT903" s="5"/>
      <c r="AVU903" s="5"/>
      <c r="AVV903" s="5"/>
      <c r="AVW903" s="5"/>
      <c r="AVX903" s="5"/>
      <c r="AVY903" s="5"/>
      <c r="AVZ903" s="5"/>
      <c r="AWA903" s="5"/>
      <c r="AWB903" s="5"/>
      <c r="AWC903" s="5"/>
      <c r="AWD903" s="5"/>
      <c r="AWE903" s="5"/>
      <c r="AWF903" s="5"/>
      <c r="AWG903" s="5"/>
      <c r="AWH903" s="5"/>
      <c r="AWI903" s="5"/>
      <c r="AWJ903" s="5"/>
      <c r="AWK903" s="5"/>
      <c r="AWL903" s="5"/>
      <c r="AWM903" s="5"/>
      <c r="AWN903" s="5"/>
      <c r="AWO903" s="5"/>
      <c r="AWP903" s="5"/>
      <c r="AWQ903" s="5"/>
      <c r="AWR903" s="5"/>
      <c r="AWS903" s="5"/>
      <c r="AWT903" s="5"/>
      <c r="AWU903" s="5"/>
      <c r="AWV903" s="5"/>
      <c r="AWW903" s="5"/>
      <c r="AWX903" s="5"/>
      <c r="AWY903" s="5"/>
      <c r="AWZ903" s="5"/>
      <c r="AXA903" s="5"/>
      <c r="AXB903" s="5"/>
      <c r="AXC903" s="5"/>
      <c r="AXD903" s="5"/>
      <c r="AXE903" s="5"/>
      <c r="AXF903" s="5"/>
      <c r="AXG903" s="5"/>
      <c r="AXH903" s="5"/>
      <c r="AXI903" s="5"/>
      <c r="AXJ903" s="5"/>
      <c r="AXK903" s="5"/>
      <c r="AXL903" s="5"/>
      <c r="AXM903" s="5"/>
      <c r="AXN903" s="5"/>
      <c r="AXO903" s="5"/>
      <c r="AXP903" s="5"/>
      <c r="AXQ903" s="5"/>
      <c r="AXR903" s="5"/>
      <c r="AXS903" s="5"/>
      <c r="AXT903" s="5"/>
      <c r="AXU903" s="5"/>
      <c r="AXV903" s="5"/>
      <c r="AXW903" s="5"/>
      <c r="AXX903" s="5"/>
      <c r="AXY903" s="5"/>
      <c r="AXZ903" s="5"/>
      <c r="AYA903" s="5"/>
      <c r="AYB903" s="5"/>
      <c r="AYC903" s="5"/>
      <c r="AYD903" s="5"/>
      <c r="AYE903" s="5"/>
      <c r="AYF903" s="5"/>
      <c r="AYG903" s="5"/>
      <c r="AYH903" s="5"/>
      <c r="AYI903" s="5"/>
      <c r="AYJ903" s="5"/>
      <c r="AYK903" s="5"/>
      <c r="AYL903" s="5"/>
      <c r="AYM903" s="5"/>
      <c r="AYN903" s="5"/>
      <c r="AYO903" s="5"/>
      <c r="AYP903" s="5"/>
      <c r="AYQ903" s="5"/>
      <c r="AYR903" s="5"/>
      <c r="AYS903" s="5"/>
      <c r="AYT903" s="5"/>
      <c r="AYU903" s="5"/>
      <c r="AYV903" s="5"/>
      <c r="AYW903" s="5"/>
      <c r="AYX903" s="5"/>
      <c r="AYY903" s="5"/>
      <c r="AYZ903" s="5"/>
      <c r="AZA903" s="5"/>
      <c r="AZB903" s="5"/>
      <c r="AZC903" s="5"/>
      <c r="AZD903" s="5"/>
      <c r="AZE903" s="5"/>
      <c r="AZF903" s="5"/>
      <c r="AZG903" s="5"/>
      <c r="AZH903" s="5"/>
      <c r="AZI903" s="5"/>
      <c r="AZJ903" s="5"/>
      <c r="AZK903" s="5"/>
      <c r="AZL903" s="5"/>
      <c r="AZM903" s="5"/>
      <c r="AZN903" s="5"/>
      <c r="AZO903" s="5"/>
      <c r="AZP903" s="5"/>
      <c r="AZQ903" s="5"/>
      <c r="AZR903" s="5"/>
      <c r="AZS903" s="5"/>
      <c r="AZT903" s="5"/>
      <c r="AZU903" s="5"/>
      <c r="AZV903" s="5"/>
      <c r="AZW903" s="5"/>
      <c r="AZX903" s="5"/>
      <c r="AZY903" s="5"/>
      <c r="AZZ903" s="5"/>
      <c r="BAA903" s="5"/>
      <c r="BAB903" s="5"/>
      <c r="BAC903" s="5"/>
      <c r="BAD903" s="5"/>
      <c r="BAE903" s="5"/>
      <c r="BAF903" s="5"/>
      <c r="BAG903" s="5"/>
      <c r="BAH903" s="5"/>
      <c r="BAI903" s="5"/>
      <c r="BAJ903" s="5"/>
      <c r="BAK903" s="5"/>
      <c r="BAL903" s="5"/>
      <c r="BAM903" s="5"/>
      <c r="BAN903" s="5"/>
      <c r="BAO903" s="5"/>
      <c r="BAP903" s="5"/>
      <c r="BAQ903" s="5"/>
      <c r="BAR903" s="5"/>
      <c r="BAS903" s="5"/>
      <c r="BAT903" s="5"/>
      <c r="BAU903" s="5"/>
      <c r="BAV903" s="5"/>
      <c r="BAW903" s="5"/>
      <c r="BAX903" s="5"/>
      <c r="BAY903" s="5"/>
      <c r="BAZ903" s="5"/>
      <c r="BBA903" s="5"/>
      <c r="BBB903" s="5"/>
      <c r="BBC903" s="5"/>
      <c r="BBD903" s="5"/>
      <c r="BBE903" s="5"/>
      <c r="BBF903" s="5"/>
      <c r="BBG903" s="5"/>
      <c r="BBH903" s="5"/>
      <c r="BBI903" s="5"/>
      <c r="BBJ903" s="5"/>
      <c r="BBK903" s="5"/>
      <c r="BBL903" s="5"/>
      <c r="BBM903" s="5"/>
      <c r="BBN903" s="5"/>
      <c r="BBO903" s="5"/>
      <c r="BBP903" s="5"/>
      <c r="BBQ903" s="5"/>
      <c r="BBR903" s="5"/>
      <c r="BBS903" s="5"/>
      <c r="BBT903" s="5"/>
      <c r="BBU903" s="5"/>
      <c r="BBV903" s="5"/>
      <c r="BBW903" s="5"/>
      <c r="BBX903" s="5"/>
      <c r="BBY903" s="5"/>
      <c r="BBZ903" s="5"/>
      <c r="BCA903" s="5"/>
      <c r="BCB903" s="5"/>
      <c r="BCC903" s="5"/>
      <c r="BCD903" s="5"/>
      <c r="BCE903" s="5"/>
      <c r="BCF903" s="5"/>
      <c r="BCG903" s="5"/>
      <c r="BCH903" s="5"/>
      <c r="BCI903" s="5"/>
      <c r="BCJ903" s="5"/>
      <c r="BCK903" s="5"/>
      <c r="BCL903" s="5"/>
      <c r="BCM903" s="5"/>
      <c r="BCN903" s="5"/>
      <c r="BCO903" s="5"/>
      <c r="BCP903" s="5"/>
      <c r="BCQ903" s="5"/>
      <c r="BCR903" s="5"/>
      <c r="BCS903" s="5"/>
      <c r="BCT903" s="5"/>
      <c r="BCU903" s="5"/>
      <c r="BCV903" s="5"/>
      <c r="BCW903" s="5"/>
      <c r="BCX903" s="5"/>
      <c r="BCY903" s="5"/>
      <c r="BCZ903" s="5"/>
      <c r="BDA903" s="5"/>
      <c r="BDB903" s="5"/>
      <c r="BDC903" s="5"/>
      <c r="BDD903" s="5"/>
      <c r="BDE903" s="5"/>
      <c r="BDF903" s="5"/>
      <c r="BDG903" s="5"/>
      <c r="BDH903" s="5"/>
      <c r="BDI903" s="5"/>
      <c r="BDJ903" s="5"/>
      <c r="BDK903" s="5"/>
      <c r="BDL903" s="5"/>
      <c r="BDM903" s="5"/>
      <c r="BDN903" s="5"/>
      <c r="BDO903" s="5"/>
      <c r="BDP903" s="5"/>
      <c r="BDQ903" s="5"/>
      <c r="BDR903" s="5"/>
      <c r="BDS903" s="5"/>
      <c r="BDT903" s="5"/>
      <c r="BDU903" s="5"/>
      <c r="BDV903" s="5"/>
      <c r="BDW903" s="5"/>
      <c r="BDX903" s="5"/>
      <c r="BDY903" s="5"/>
      <c r="BDZ903" s="5"/>
      <c r="BEA903" s="5"/>
      <c r="BEB903" s="5"/>
      <c r="BEC903" s="5"/>
      <c r="BED903" s="5"/>
      <c r="BEE903" s="5"/>
      <c r="BEF903" s="5"/>
      <c r="BEG903" s="5"/>
      <c r="BEH903" s="5"/>
      <c r="BEI903" s="5"/>
      <c r="BEJ903" s="5"/>
      <c r="BEK903" s="5"/>
      <c r="BEL903" s="5"/>
      <c r="BEM903" s="5"/>
      <c r="BEN903" s="5"/>
      <c r="BEO903" s="5"/>
      <c r="BEP903" s="5"/>
      <c r="BEQ903" s="5"/>
      <c r="BER903" s="5"/>
      <c r="BES903" s="5"/>
      <c r="BET903" s="5"/>
      <c r="BEU903" s="5"/>
      <c r="BEV903" s="5"/>
      <c r="BEW903" s="5"/>
      <c r="BEX903" s="5"/>
      <c r="BEY903" s="5"/>
      <c r="BEZ903" s="5"/>
      <c r="BFA903" s="5"/>
      <c r="BFB903" s="5"/>
      <c r="BFC903" s="5"/>
      <c r="BFD903" s="5"/>
      <c r="BFE903" s="5"/>
      <c r="BFF903" s="5"/>
      <c r="BFG903" s="5"/>
      <c r="BFH903" s="5"/>
      <c r="BFI903" s="5"/>
      <c r="BFJ903" s="5"/>
      <c r="BFK903" s="5"/>
      <c r="BFL903" s="5"/>
      <c r="BFM903" s="5"/>
      <c r="BFN903" s="5"/>
      <c r="BFO903" s="5"/>
      <c r="BFP903" s="5"/>
      <c r="BFQ903" s="5"/>
      <c r="BFR903" s="5"/>
      <c r="BFS903" s="5"/>
      <c r="BFT903" s="5"/>
      <c r="BFU903" s="5"/>
      <c r="BFV903" s="5"/>
      <c r="BFW903" s="5"/>
      <c r="BFX903" s="5"/>
      <c r="BFY903" s="5"/>
      <c r="BFZ903" s="5"/>
      <c r="BGA903" s="5"/>
      <c r="BGB903" s="5"/>
      <c r="BGC903" s="5"/>
      <c r="BGD903" s="5"/>
      <c r="BGE903" s="5"/>
      <c r="BGF903" s="5"/>
      <c r="BGG903" s="5"/>
      <c r="BGH903" s="5"/>
      <c r="BGI903" s="5"/>
      <c r="BGJ903" s="5"/>
      <c r="BGK903" s="5"/>
      <c r="BGL903" s="5"/>
      <c r="BGM903" s="5"/>
      <c r="BGN903" s="5"/>
      <c r="BGO903" s="5"/>
      <c r="BGP903" s="5"/>
      <c r="BGQ903" s="5"/>
      <c r="BGR903" s="5"/>
      <c r="BGS903" s="5"/>
      <c r="BGT903" s="5"/>
      <c r="BGU903" s="5"/>
      <c r="BGV903" s="5"/>
      <c r="BGW903" s="5"/>
      <c r="BGX903" s="5"/>
      <c r="BGY903" s="5"/>
      <c r="BGZ903" s="5"/>
      <c r="BHA903" s="5"/>
      <c r="BHB903" s="5"/>
      <c r="BHC903" s="5"/>
      <c r="BHD903" s="5"/>
      <c r="BHE903" s="5"/>
      <c r="BHF903" s="5"/>
      <c r="BHG903" s="5"/>
      <c r="BHH903" s="5"/>
      <c r="BHI903" s="5"/>
      <c r="BHJ903" s="5"/>
      <c r="BHK903" s="5"/>
      <c r="BHL903" s="5"/>
      <c r="BHM903" s="5"/>
      <c r="BHN903" s="5"/>
      <c r="BHO903" s="5"/>
      <c r="BHP903" s="5"/>
      <c r="BHQ903" s="5"/>
      <c r="BHR903" s="5"/>
      <c r="BHS903" s="5"/>
      <c r="BHT903" s="5"/>
      <c r="BHU903" s="5"/>
      <c r="BHV903" s="5"/>
      <c r="BHW903" s="5"/>
      <c r="BHX903" s="5"/>
      <c r="BHY903" s="5"/>
      <c r="BHZ903" s="5"/>
      <c r="BIA903" s="5"/>
      <c r="BIB903" s="5"/>
      <c r="BIC903" s="5"/>
      <c r="BID903" s="5"/>
      <c r="BIE903" s="5"/>
      <c r="BIF903" s="5"/>
      <c r="BIG903" s="5"/>
      <c r="BIH903" s="5"/>
      <c r="BII903" s="5"/>
      <c r="BIJ903" s="5"/>
      <c r="BIK903" s="5"/>
      <c r="BIL903" s="5"/>
      <c r="BIM903" s="5"/>
      <c r="BIN903" s="5"/>
      <c r="BIO903" s="5"/>
      <c r="BIP903" s="5"/>
      <c r="BIQ903" s="5"/>
      <c r="BIR903" s="5"/>
      <c r="BIS903" s="5"/>
      <c r="BIT903" s="5"/>
      <c r="BIU903" s="5"/>
      <c r="BIV903" s="5"/>
      <c r="BIW903" s="5"/>
      <c r="BIX903" s="5"/>
      <c r="BIY903" s="5"/>
      <c r="BIZ903" s="5"/>
      <c r="BJA903" s="5"/>
      <c r="BJB903" s="5"/>
      <c r="BJC903" s="5"/>
      <c r="BJD903" s="5"/>
      <c r="BJE903" s="5"/>
      <c r="BJF903" s="5"/>
      <c r="BJG903" s="5"/>
      <c r="BJH903" s="5"/>
      <c r="BJI903" s="5"/>
      <c r="BJJ903" s="5"/>
      <c r="BJK903" s="5"/>
      <c r="BJL903" s="5"/>
      <c r="BJM903" s="5"/>
      <c r="BJN903" s="5"/>
      <c r="BJO903" s="5"/>
      <c r="BJP903" s="5"/>
      <c r="BJQ903" s="5"/>
      <c r="BJR903" s="5"/>
      <c r="BJS903" s="5"/>
      <c r="BJT903" s="5"/>
      <c r="BJU903" s="5"/>
      <c r="BJV903" s="5"/>
      <c r="BJW903" s="5"/>
      <c r="BJX903" s="5"/>
      <c r="BJY903" s="5"/>
      <c r="BJZ903" s="5"/>
      <c r="BKA903" s="5"/>
      <c r="BKB903" s="5"/>
      <c r="BKC903" s="5"/>
      <c r="BKD903" s="5"/>
      <c r="BKE903" s="5"/>
      <c r="BKF903" s="5"/>
      <c r="BKG903" s="5"/>
      <c r="BKH903" s="5"/>
      <c r="BKI903" s="5"/>
      <c r="BKJ903" s="5"/>
      <c r="BKK903" s="5"/>
      <c r="BKL903" s="5"/>
      <c r="BKM903" s="5"/>
      <c r="BKN903" s="5"/>
      <c r="BKO903" s="5"/>
      <c r="BKP903" s="5"/>
      <c r="BKQ903" s="5"/>
      <c r="BKR903" s="5"/>
      <c r="BKS903" s="5"/>
      <c r="BKT903" s="5"/>
      <c r="BKU903" s="5"/>
      <c r="BKV903" s="5"/>
      <c r="BKW903" s="5"/>
      <c r="BKX903" s="5"/>
      <c r="BKY903" s="5"/>
      <c r="BKZ903" s="5"/>
      <c r="BLA903" s="5"/>
      <c r="BLB903" s="5"/>
      <c r="BLC903" s="5"/>
      <c r="BLD903" s="5"/>
      <c r="BLE903" s="5"/>
      <c r="BLF903" s="5"/>
      <c r="BLG903" s="5"/>
      <c r="BLH903" s="5"/>
      <c r="BLI903" s="5"/>
      <c r="BLJ903" s="5"/>
      <c r="BLK903" s="5"/>
      <c r="BLL903" s="5"/>
      <c r="BLM903" s="5"/>
      <c r="BLN903" s="5"/>
      <c r="BLO903" s="5"/>
      <c r="BLP903" s="5"/>
      <c r="BLQ903" s="5"/>
      <c r="BLR903" s="5"/>
      <c r="BLS903" s="5"/>
      <c r="BLT903" s="5"/>
      <c r="BLU903" s="5"/>
      <c r="BLV903" s="5"/>
      <c r="BLW903" s="5"/>
      <c r="BLX903" s="5"/>
      <c r="BLY903" s="5"/>
      <c r="BLZ903" s="5"/>
      <c r="BMA903" s="5"/>
      <c r="BMB903" s="5"/>
      <c r="BMC903" s="5"/>
      <c r="BMD903" s="5"/>
      <c r="BME903" s="5"/>
      <c r="BMF903" s="5"/>
      <c r="BMG903" s="5"/>
      <c r="BMH903" s="5"/>
      <c r="BMI903" s="5"/>
      <c r="BMJ903" s="5"/>
      <c r="BMK903" s="5"/>
      <c r="BML903" s="5"/>
      <c r="BMM903" s="5"/>
      <c r="BMN903" s="5"/>
      <c r="BMO903" s="5"/>
      <c r="BMP903" s="5"/>
      <c r="BMQ903" s="5"/>
      <c r="BMR903" s="5"/>
      <c r="BMS903" s="5"/>
      <c r="BMT903" s="5"/>
      <c r="BMU903" s="5"/>
      <c r="BMV903" s="5"/>
      <c r="BMW903" s="5"/>
      <c r="BMX903" s="5"/>
      <c r="BMY903" s="5"/>
      <c r="BMZ903" s="5"/>
      <c r="BNA903" s="5"/>
      <c r="BNB903" s="5"/>
      <c r="BNC903" s="5"/>
      <c r="BND903" s="5"/>
      <c r="BNE903" s="5"/>
      <c r="BNF903" s="5"/>
      <c r="BNG903" s="5"/>
      <c r="BNH903" s="5"/>
      <c r="BNI903" s="5"/>
      <c r="BNJ903" s="5"/>
      <c r="BNK903" s="5"/>
      <c r="BNL903" s="5"/>
      <c r="BNM903" s="5"/>
      <c r="BNN903" s="5"/>
      <c r="BNO903" s="5"/>
      <c r="BNP903" s="5"/>
      <c r="BNQ903" s="5"/>
      <c r="BNR903" s="5"/>
      <c r="BNS903" s="5"/>
      <c r="BNT903" s="5"/>
      <c r="BNU903" s="5"/>
      <c r="BNV903" s="5"/>
      <c r="BNW903" s="5"/>
      <c r="BNX903" s="5"/>
      <c r="BNY903" s="5"/>
      <c r="BNZ903" s="5"/>
      <c r="BOA903" s="5"/>
      <c r="BOB903" s="5"/>
      <c r="BOC903" s="5"/>
      <c r="BOD903" s="5"/>
      <c r="BOE903" s="5"/>
      <c r="BOF903" s="5"/>
      <c r="BOG903" s="5"/>
      <c r="BOH903" s="5"/>
      <c r="BOI903" s="5"/>
      <c r="BOJ903" s="5"/>
      <c r="BOK903" s="5"/>
      <c r="BOL903" s="5"/>
      <c r="BOM903" s="5"/>
      <c r="BON903" s="5"/>
      <c r="BOO903" s="5"/>
      <c r="BOP903" s="5"/>
      <c r="BOQ903" s="5"/>
      <c r="BOR903" s="5"/>
      <c r="BOS903" s="5"/>
      <c r="BOT903" s="5"/>
      <c r="BOU903" s="5"/>
      <c r="BOV903" s="5"/>
      <c r="BOW903" s="5"/>
      <c r="BOX903" s="5"/>
      <c r="BOY903" s="5"/>
      <c r="BOZ903" s="5"/>
      <c r="BPA903" s="5"/>
      <c r="BPB903" s="5"/>
      <c r="BPC903" s="5"/>
      <c r="BPD903" s="5"/>
      <c r="BPE903" s="5"/>
      <c r="BPF903" s="5"/>
      <c r="BPG903" s="5"/>
      <c r="BPH903" s="5"/>
      <c r="BPI903" s="5"/>
      <c r="BPJ903" s="5"/>
      <c r="BPK903" s="5"/>
      <c r="BPL903" s="5"/>
      <c r="BPM903" s="5"/>
      <c r="BPN903" s="5"/>
      <c r="BPO903" s="5"/>
      <c r="BPP903" s="5"/>
      <c r="BPQ903" s="5"/>
      <c r="BPR903" s="5"/>
      <c r="BPS903" s="5"/>
      <c r="BPT903" s="5"/>
      <c r="BPU903" s="5"/>
      <c r="BPV903" s="5"/>
      <c r="BPW903" s="5"/>
      <c r="BPX903" s="5"/>
      <c r="BPY903" s="5"/>
      <c r="BPZ903" s="5"/>
      <c r="BQA903" s="5"/>
      <c r="BQB903" s="5"/>
      <c r="BQC903" s="5"/>
      <c r="BQD903" s="5"/>
      <c r="BQE903" s="5"/>
      <c r="BQF903" s="5"/>
      <c r="BQG903" s="5"/>
      <c r="BQH903" s="5"/>
      <c r="BQI903" s="5"/>
      <c r="BQJ903" s="5"/>
      <c r="BQK903" s="5"/>
      <c r="BQL903" s="5"/>
      <c r="BQM903" s="5"/>
      <c r="BQN903" s="5"/>
      <c r="BQO903" s="5"/>
      <c r="BQP903" s="5"/>
      <c r="BQQ903" s="5"/>
      <c r="BQR903" s="5"/>
      <c r="BQS903" s="5"/>
      <c r="BQT903" s="5"/>
      <c r="BQU903" s="5"/>
      <c r="BQV903" s="5"/>
      <c r="BQW903" s="5"/>
      <c r="BQX903" s="5"/>
      <c r="BQY903" s="5"/>
      <c r="BQZ903" s="5"/>
      <c r="BRA903" s="5"/>
      <c r="BRB903" s="5"/>
      <c r="BRC903" s="5"/>
      <c r="BRD903" s="5"/>
      <c r="BRE903" s="5"/>
      <c r="BRF903" s="5"/>
      <c r="BRG903" s="5"/>
      <c r="BRH903" s="5"/>
      <c r="BRI903" s="5"/>
      <c r="BRJ903" s="5"/>
      <c r="BRK903" s="5"/>
      <c r="BRL903" s="5"/>
      <c r="BRM903" s="5"/>
      <c r="BRN903" s="5"/>
      <c r="BRO903" s="5"/>
      <c r="BRP903" s="5"/>
      <c r="BRQ903" s="5"/>
      <c r="BRR903" s="5"/>
      <c r="BRS903" s="5"/>
      <c r="BRT903" s="5"/>
      <c r="BRU903" s="5"/>
      <c r="BRV903" s="5"/>
      <c r="BRW903" s="5"/>
      <c r="BRX903" s="5"/>
      <c r="BRY903" s="5"/>
      <c r="BRZ903" s="5"/>
      <c r="BSA903" s="5"/>
      <c r="BSB903" s="5"/>
      <c r="BSC903" s="5"/>
      <c r="BSD903" s="5"/>
      <c r="BSE903" s="5"/>
      <c r="BSF903" s="5"/>
      <c r="BSG903" s="5"/>
      <c r="BSH903" s="5"/>
      <c r="BSI903" s="5"/>
      <c r="BSJ903" s="5"/>
      <c r="BSK903" s="5"/>
      <c r="BSL903" s="5"/>
      <c r="BSM903" s="5"/>
      <c r="BSN903" s="5"/>
      <c r="BSO903" s="5"/>
      <c r="BSP903" s="5"/>
      <c r="BSQ903" s="5"/>
      <c r="BSR903" s="5"/>
      <c r="BSS903" s="5"/>
      <c r="BST903" s="5"/>
      <c r="BSU903" s="5"/>
      <c r="BSV903" s="5"/>
      <c r="BSW903" s="5"/>
      <c r="BSX903" s="5"/>
      <c r="BSY903" s="5"/>
      <c r="BSZ903" s="5"/>
      <c r="BTA903" s="5"/>
      <c r="BTB903" s="5"/>
      <c r="BTC903" s="5"/>
      <c r="BTD903" s="5"/>
      <c r="BTE903" s="5"/>
      <c r="BTF903" s="5"/>
      <c r="BTG903" s="5"/>
    </row>
    <row r="904" spans="1:1879" ht="15.95" hidden="1" customHeight="1" x14ac:dyDescent="0.25">
      <c r="A904" s="295" t="s">
        <v>515</v>
      </c>
      <c r="B904" s="9" t="s">
        <v>36</v>
      </c>
      <c r="C904" s="224"/>
      <c r="D904" s="9" t="s">
        <v>417</v>
      </c>
      <c r="E904" s="11">
        <v>42037</v>
      </c>
      <c r="F904" s="24"/>
      <c r="G904" s="9"/>
      <c r="H904" s="178"/>
      <c r="I904" s="13" t="s">
        <v>968</v>
      </c>
      <c r="J904" s="175"/>
    </row>
    <row r="905" spans="1:1879" ht="15.95" hidden="1" customHeight="1" x14ac:dyDescent="0.25">
      <c r="A905" s="296" t="s">
        <v>487</v>
      </c>
      <c r="B905" s="14" t="s">
        <v>36</v>
      </c>
      <c r="C905" s="106"/>
      <c r="D905" s="14" t="s">
        <v>4</v>
      </c>
      <c r="E905" s="15">
        <v>41673</v>
      </c>
      <c r="F905" s="15">
        <v>41974</v>
      </c>
      <c r="G905" s="18"/>
      <c r="H905" s="157"/>
      <c r="I905" s="17" t="s">
        <v>838</v>
      </c>
      <c r="J905" s="107"/>
    </row>
    <row r="906" spans="1:1879" ht="15.95" hidden="1" customHeight="1" x14ac:dyDescent="0.25">
      <c r="A906" s="296" t="s">
        <v>43</v>
      </c>
      <c r="B906" s="14" t="s">
        <v>36</v>
      </c>
      <c r="C906" s="106"/>
      <c r="D906" s="14" t="s">
        <v>333</v>
      </c>
      <c r="E906" s="15">
        <v>36770</v>
      </c>
      <c r="F906" s="15">
        <v>37853</v>
      </c>
      <c r="G906" s="18"/>
      <c r="H906" s="157"/>
      <c r="I906" s="17" t="s">
        <v>678</v>
      </c>
      <c r="J906" s="107"/>
    </row>
    <row r="907" spans="1:1879" ht="15.95" hidden="1" customHeight="1" x14ac:dyDescent="0.25">
      <c r="A907" s="296" t="s">
        <v>43</v>
      </c>
      <c r="B907" s="14" t="s">
        <v>36</v>
      </c>
      <c r="C907" s="106" t="s">
        <v>1</v>
      </c>
      <c r="D907" s="14" t="s">
        <v>333</v>
      </c>
      <c r="E907" s="15">
        <v>38839</v>
      </c>
      <c r="F907" s="15">
        <v>40196</v>
      </c>
      <c r="G907" s="18"/>
      <c r="H907" s="157">
        <v>39937</v>
      </c>
      <c r="I907" s="17" t="s">
        <v>713</v>
      </c>
      <c r="J907" s="107" t="s">
        <v>677</v>
      </c>
    </row>
    <row r="908" spans="1:1879" ht="15.95" hidden="1" customHeight="1" x14ac:dyDescent="0.25">
      <c r="A908" s="296" t="s">
        <v>1720</v>
      </c>
      <c r="B908" s="14" t="s">
        <v>36</v>
      </c>
      <c r="C908" s="223"/>
      <c r="D908" s="14" t="s">
        <v>2</v>
      </c>
      <c r="E908" s="15">
        <v>44166</v>
      </c>
      <c r="F908" s="15">
        <v>44433</v>
      </c>
      <c r="G908" s="14"/>
      <c r="H908" s="155"/>
      <c r="I908" s="17" t="s">
        <v>1721</v>
      </c>
      <c r="J908" s="107"/>
    </row>
    <row r="909" spans="1:1879" ht="15.95" hidden="1" customHeight="1" x14ac:dyDescent="0.25">
      <c r="A909" s="296" t="s">
        <v>609</v>
      </c>
      <c r="B909" s="14" t="s">
        <v>36</v>
      </c>
      <c r="C909" s="106"/>
      <c r="D909" s="14" t="s">
        <v>4</v>
      </c>
      <c r="E909" s="15">
        <v>42801</v>
      </c>
      <c r="F909" s="15">
        <v>42808</v>
      </c>
      <c r="G909" s="18"/>
      <c r="H909" s="157"/>
      <c r="I909" s="17" t="s">
        <v>1029</v>
      </c>
      <c r="J909" s="107"/>
    </row>
    <row r="910" spans="1:1879" ht="15.95" hidden="1" customHeight="1" x14ac:dyDescent="0.25">
      <c r="A910" s="295" t="s">
        <v>3542</v>
      </c>
      <c r="B910" s="9" t="s">
        <v>36</v>
      </c>
      <c r="C910" s="189"/>
      <c r="D910" s="9" t="s">
        <v>417</v>
      </c>
      <c r="E910" s="11">
        <v>45505</v>
      </c>
      <c r="F910" s="11"/>
      <c r="G910" s="9"/>
      <c r="H910" s="180"/>
      <c r="I910" s="13" t="s">
        <v>4511</v>
      </c>
      <c r="J910" s="108"/>
    </row>
    <row r="911" spans="1:1879" ht="15.95" hidden="1" customHeight="1" x14ac:dyDescent="0.25">
      <c r="A911" s="296" t="s">
        <v>104</v>
      </c>
      <c r="B911" s="14" t="s">
        <v>36</v>
      </c>
      <c r="C911" s="106"/>
      <c r="D911" s="14" t="s">
        <v>333</v>
      </c>
      <c r="E911" s="15">
        <v>39309</v>
      </c>
      <c r="F911" s="15">
        <v>40911</v>
      </c>
      <c r="G911" s="18"/>
      <c r="H911" s="157"/>
      <c r="I911" s="17" t="s">
        <v>683</v>
      </c>
      <c r="J911" s="107"/>
    </row>
    <row r="912" spans="1:1879" ht="15.95" hidden="1" customHeight="1" x14ac:dyDescent="0.25">
      <c r="A912" s="296" t="s">
        <v>354</v>
      </c>
      <c r="B912" s="14" t="s">
        <v>36</v>
      </c>
      <c r="C912" s="106"/>
      <c r="D912" s="14" t="s">
        <v>4</v>
      </c>
      <c r="E912" s="15">
        <v>40918</v>
      </c>
      <c r="F912" s="15">
        <v>41232</v>
      </c>
      <c r="G912" s="18"/>
      <c r="H912" s="157"/>
      <c r="I912" s="17" t="s">
        <v>867</v>
      </c>
      <c r="J912" s="107"/>
    </row>
    <row r="913" spans="1:10" ht="15.95" hidden="1" customHeight="1" x14ac:dyDescent="0.25">
      <c r="A913" s="295" t="s">
        <v>492</v>
      </c>
      <c r="B913" s="9" t="s">
        <v>36</v>
      </c>
      <c r="C913" s="224"/>
      <c r="D913" s="9" t="s">
        <v>417</v>
      </c>
      <c r="E913" s="11">
        <v>41701</v>
      </c>
      <c r="F913" s="24"/>
      <c r="G913" s="9"/>
      <c r="H913" s="158"/>
      <c r="I913" s="13" t="s">
        <v>941</v>
      </c>
      <c r="J913" s="175"/>
    </row>
    <row r="914" spans="1:10" ht="15.95" hidden="1" customHeight="1" x14ac:dyDescent="0.25">
      <c r="A914" s="296" t="s">
        <v>80</v>
      </c>
      <c r="B914" s="14" t="s">
        <v>36</v>
      </c>
      <c r="C914" s="106"/>
      <c r="D914" s="14" t="s">
        <v>333</v>
      </c>
      <c r="E914" s="15">
        <v>37165</v>
      </c>
      <c r="F914" s="15">
        <v>37774</v>
      </c>
      <c r="G914" s="18"/>
      <c r="H914" s="155"/>
      <c r="I914" s="17" t="s">
        <v>649</v>
      </c>
      <c r="J914" s="107"/>
    </row>
    <row r="915" spans="1:10" ht="15.95" hidden="1" customHeight="1" x14ac:dyDescent="0.25">
      <c r="A915" s="296" t="s">
        <v>37</v>
      </c>
      <c r="B915" s="14" t="s">
        <v>36</v>
      </c>
      <c r="C915" s="106"/>
      <c r="D915" s="14" t="s">
        <v>4</v>
      </c>
      <c r="E915" s="15">
        <v>41458</v>
      </c>
      <c r="F915" s="15">
        <v>41676</v>
      </c>
      <c r="G915" s="18"/>
      <c r="H915" s="155"/>
      <c r="I915" s="17" t="s">
        <v>810</v>
      </c>
      <c r="J915" s="107"/>
    </row>
    <row r="916" spans="1:10" ht="15.95" hidden="1" customHeight="1" x14ac:dyDescent="0.25">
      <c r="A916" s="296" t="s">
        <v>522</v>
      </c>
      <c r="B916" s="14" t="s">
        <v>36</v>
      </c>
      <c r="C916" s="106"/>
      <c r="D916" s="14" t="s">
        <v>4</v>
      </c>
      <c r="E916" s="15">
        <v>42065</v>
      </c>
      <c r="F916" s="15">
        <v>42293</v>
      </c>
      <c r="G916" s="18" t="s">
        <v>555</v>
      </c>
      <c r="H916" s="157"/>
      <c r="I916" s="17" t="s">
        <v>977</v>
      </c>
      <c r="J916" s="107"/>
    </row>
    <row r="917" spans="1:10" ht="15.95" hidden="1" customHeight="1" x14ac:dyDescent="0.25">
      <c r="A917" s="296" t="s">
        <v>152</v>
      </c>
      <c r="B917" s="14" t="s">
        <v>36</v>
      </c>
      <c r="C917" s="106"/>
      <c r="D917" s="14" t="s">
        <v>13</v>
      </c>
      <c r="E917" s="15">
        <v>40422</v>
      </c>
      <c r="F917" s="15">
        <v>40466</v>
      </c>
      <c r="G917" s="18"/>
      <c r="H917" s="157"/>
      <c r="I917" s="17" t="s">
        <v>743</v>
      </c>
      <c r="J917" s="107"/>
    </row>
    <row r="918" spans="1:10" ht="15.95" hidden="1" customHeight="1" x14ac:dyDescent="0.25">
      <c r="A918" s="296" t="s">
        <v>607</v>
      </c>
      <c r="B918" s="14" t="s">
        <v>36</v>
      </c>
      <c r="C918" s="106"/>
      <c r="D918" s="14" t="s">
        <v>2</v>
      </c>
      <c r="E918" s="15">
        <v>42782</v>
      </c>
      <c r="F918" s="15">
        <v>42936</v>
      </c>
      <c r="G918" s="18"/>
      <c r="H918" s="157"/>
      <c r="I918" s="17" t="s">
        <v>1026</v>
      </c>
      <c r="J918" s="107"/>
    </row>
    <row r="919" spans="1:10" ht="15.95" hidden="1" customHeight="1" x14ac:dyDescent="0.25">
      <c r="A919" s="296" t="s">
        <v>127</v>
      </c>
      <c r="B919" s="14" t="s">
        <v>36</v>
      </c>
      <c r="C919" s="106" t="s">
        <v>1</v>
      </c>
      <c r="D919" s="14" t="s">
        <v>4</v>
      </c>
      <c r="E919" s="15">
        <v>38343</v>
      </c>
      <c r="F919" s="15">
        <v>41703</v>
      </c>
      <c r="G919" s="18"/>
      <c r="H919" s="157">
        <v>39874</v>
      </c>
      <c r="I919" s="17" t="s">
        <v>708</v>
      </c>
      <c r="J919" s="107" t="s">
        <v>665</v>
      </c>
    </row>
    <row r="920" spans="1:10" ht="15.95" hidden="1" customHeight="1" x14ac:dyDescent="0.25">
      <c r="A920" s="296" t="s">
        <v>248</v>
      </c>
      <c r="B920" s="14" t="s">
        <v>36</v>
      </c>
      <c r="C920" s="106" t="s">
        <v>11</v>
      </c>
      <c r="D920" s="14" t="s">
        <v>407</v>
      </c>
      <c r="E920" s="15">
        <v>36770</v>
      </c>
      <c r="F920" s="15">
        <v>41474</v>
      </c>
      <c r="G920" s="18"/>
      <c r="H920" s="157">
        <v>41335</v>
      </c>
      <c r="I920" s="17" t="s">
        <v>790</v>
      </c>
      <c r="J920" s="107" t="s">
        <v>654</v>
      </c>
    </row>
    <row r="921" spans="1:10" ht="15.95" hidden="1" customHeight="1" x14ac:dyDescent="0.25">
      <c r="A921" s="296" t="s">
        <v>393</v>
      </c>
      <c r="B921" s="14" t="s">
        <v>36</v>
      </c>
      <c r="C921" s="106"/>
      <c r="D921" s="14" t="s">
        <v>333</v>
      </c>
      <c r="E921" s="15">
        <v>41219</v>
      </c>
      <c r="F921" s="15">
        <v>41316</v>
      </c>
      <c r="G921" s="18"/>
      <c r="H921" s="157"/>
      <c r="I921" s="17" t="s">
        <v>913</v>
      </c>
      <c r="J921" s="107"/>
    </row>
    <row r="922" spans="1:10" ht="15.95" hidden="1" customHeight="1" x14ac:dyDescent="0.25">
      <c r="A922" s="296" t="s">
        <v>1420</v>
      </c>
      <c r="B922" s="14" t="s">
        <v>36</v>
      </c>
      <c r="C922" s="106"/>
      <c r="D922" s="14" t="s">
        <v>2</v>
      </c>
      <c r="E922" s="15">
        <v>43619</v>
      </c>
      <c r="F922" s="15">
        <v>44531</v>
      </c>
      <c r="G922" s="18"/>
      <c r="H922" s="181"/>
      <c r="I922" s="17" t="s">
        <v>1421</v>
      </c>
      <c r="J922" s="190"/>
    </row>
    <row r="923" spans="1:10" ht="15.95" hidden="1" customHeight="1" x14ac:dyDescent="0.25">
      <c r="A923" s="296" t="s">
        <v>301</v>
      </c>
      <c r="B923" s="14" t="s">
        <v>36</v>
      </c>
      <c r="C923" s="106" t="s">
        <v>35</v>
      </c>
      <c r="D923" s="14" t="s">
        <v>4</v>
      </c>
      <c r="E923" s="15">
        <v>37697</v>
      </c>
      <c r="F923" s="15">
        <v>41187</v>
      </c>
      <c r="G923" s="18"/>
      <c r="H923" s="157">
        <v>40910</v>
      </c>
      <c r="I923" s="17" t="s">
        <v>862</v>
      </c>
      <c r="J923" s="107" t="s">
        <v>665</v>
      </c>
    </row>
    <row r="924" spans="1:10" ht="15.95" hidden="1" customHeight="1" x14ac:dyDescent="0.25">
      <c r="A924" s="296" t="s">
        <v>98</v>
      </c>
      <c r="B924" s="14" t="s">
        <v>36</v>
      </c>
      <c r="C924" s="106"/>
      <c r="D924" s="14" t="s">
        <v>4</v>
      </c>
      <c r="E924" s="15">
        <v>38789</v>
      </c>
      <c r="F924" s="15">
        <v>38982</v>
      </c>
      <c r="G924" s="18"/>
      <c r="H924" s="157"/>
      <c r="I924" s="17" t="s">
        <v>669</v>
      </c>
      <c r="J924" s="107"/>
    </row>
    <row r="925" spans="1:10" ht="15.95" hidden="1" customHeight="1" x14ac:dyDescent="0.25">
      <c r="A925" s="295" t="s">
        <v>4110</v>
      </c>
      <c r="B925" s="9" t="s">
        <v>36</v>
      </c>
      <c r="C925" s="189"/>
      <c r="D925" s="9" t="s">
        <v>417</v>
      </c>
      <c r="E925" s="11">
        <v>45383</v>
      </c>
      <c r="F925" s="11"/>
      <c r="G925" s="9"/>
      <c r="H925" s="180"/>
      <c r="I925" s="13" t="s">
        <v>4111</v>
      </c>
      <c r="J925" s="108"/>
    </row>
    <row r="926" spans="1:10" ht="15.95" hidden="1" customHeight="1" x14ac:dyDescent="0.25">
      <c r="A926" s="296" t="s">
        <v>463</v>
      </c>
      <c r="B926" s="14" t="s">
        <v>36</v>
      </c>
      <c r="C926" s="106"/>
      <c r="D926" s="14" t="s">
        <v>4</v>
      </c>
      <c r="E926" s="15">
        <v>41436</v>
      </c>
      <c r="F926" s="15">
        <v>42795</v>
      </c>
      <c r="G926" s="18"/>
      <c r="H926" s="155"/>
      <c r="I926" s="17" t="s">
        <v>808</v>
      </c>
      <c r="J926" s="107"/>
    </row>
    <row r="927" spans="1:10" ht="15.95" hidden="1" customHeight="1" x14ac:dyDescent="0.25">
      <c r="A927" s="296" t="s">
        <v>70</v>
      </c>
      <c r="B927" s="14" t="s">
        <v>36</v>
      </c>
      <c r="C927" s="106"/>
      <c r="D927" s="14" t="s">
        <v>333</v>
      </c>
      <c r="E927" s="15">
        <v>36801</v>
      </c>
      <c r="F927" s="15">
        <v>36857</v>
      </c>
      <c r="G927" s="18"/>
      <c r="H927" s="155"/>
      <c r="I927" s="17" t="s">
        <v>638</v>
      </c>
      <c r="J927" s="107"/>
    </row>
    <row r="928" spans="1:10" ht="15.75" hidden="1" x14ac:dyDescent="0.25">
      <c r="A928" s="296" t="s">
        <v>110</v>
      </c>
      <c r="B928" s="14" t="s">
        <v>36</v>
      </c>
      <c r="C928" s="106"/>
      <c r="D928" s="14" t="s">
        <v>13</v>
      </c>
      <c r="E928" s="15">
        <v>39630</v>
      </c>
      <c r="F928" s="15">
        <v>39720</v>
      </c>
      <c r="G928" s="18"/>
      <c r="H928" s="157"/>
      <c r="I928" s="17" t="s">
        <v>689</v>
      </c>
      <c r="J928" s="107"/>
    </row>
    <row r="929" spans="1:1879" ht="15.95" hidden="1" customHeight="1" x14ac:dyDescent="0.25">
      <c r="A929" s="296" t="s">
        <v>1826</v>
      </c>
      <c r="B929" s="14" t="s">
        <v>36</v>
      </c>
      <c r="C929" s="223"/>
      <c r="D929" s="14" t="s">
        <v>333</v>
      </c>
      <c r="E929" s="15">
        <v>44301</v>
      </c>
      <c r="F929" s="15">
        <v>44456</v>
      </c>
      <c r="G929" s="14"/>
      <c r="H929" s="157"/>
      <c r="I929" s="17" t="s">
        <v>1829</v>
      </c>
      <c r="J929" s="107"/>
    </row>
    <row r="930" spans="1:1879" ht="15.95" hidden="1" customHeight="1" x14ac:dyDescent="0.25">
      <c r="A930" s="295" t="s">
        <v>1044</v>
      </c>
      <c r="B930" s="9" t="s">
        <v>36</v>
      </c>
      <c r="C930" s="224"/>
      <c r="D930" s="9" t="s">
        <v>17</v>
      </c>
      <c r="E930" s="11">
        <v>42668</v>
      </c>
      <c r="F930" s="11"/>
      <c r="G930" s="9"/>
      <c r="H930" s="26"/>
      <c r="I930" s="13" t="s">
        <v>1010</v>
      </c>
      <c r="J930" s="48"/>
    </row>
    <row r="931" spans="1:1879" ht="15.95" hidden="1" customHeight="1" x14ac:dyDescent="0.25">
      <c r="A931" s="295" t="s">
        <v>3055</v>
      </c>
      <c r="B931" s="9" t="s">
        <v>36</v>
      </c>
      <c r="C931" s="224"/>
      <c r="D931" s="9" t="s">
        <v>417</v>
      </c>
      <c r="E931" s="11">
        <v>44958</v>
      </c>
      <c r="F931" s="11"/>
      <c r="G931" s="9"/>
      <c r="H931" s="180"/>
      <c r="I931" s="13" t="s">
        <v>3056</v>
      </c>
      <c r="J931" s="175"/>
    </row>
    <row r="932" spans="1:1879" ht="15.95" hidden="1" customHeight="1" x14ac:dyDescent="0.25">
      <c r="A932" s="296" t="s">
        <v>230</v>
      </c>
      <c r="B932" s="14" t="s">
        <v>36</v>
      </c>
      <c r="C932" s="223" t="s">
        <v>11</v>
      </c>
      <c r="D932" s="14" t="s">
        <v>4</v>
      </c>
      <c r="E932" s="15">
        <v>36164</v>
      </c>
      <c r="F932" s="15">
        <v>43577</v>
      </c>
      <c r="G932" s="14"/>
      <c r="H932" s="157">
        <v>41335</v>
      </c>
      <c r="I932" s="17" t="s">
        <v>935</v>
      </c>
      <c r="J932" s="107" t="s">
        <v>632</v>
      </c>
    </row>
    <row r="933" spans="1:1879" ht="15.95" hidden="1" customHeight="1" x14ac:dyDescent="0.25">
      <c r="A933" s="295" t="s">
        <v>3705</v>
      </c>
      <c r="B933" s="9" t="s">
        <v>36</v>
      </c>
      <c r="C933" s="224"/>
      <c r="D933" s="9" t="s">
        <v>417</v>
      </c>
      <c r="E933" s="11">
        <v>45383</v>
      </c>
      <c r="F933" s="11"/>
      <c r="G933" s="9"/>
      <c r="H933" s="180"/>
      <c r="I933" s="13" t="s">
        <v>4113</v>
      </c>
      <c r="J933" s="108"/>
    </row>
    <row r="934" spans="1:1879" ht="15.95" hidden="1" customHeight="1" x14ac:dyDescent="0.25">
      <c r="A934" s="296" t="s">
        <v>1781</v>
      </c>
      <c r="B934" s="14" t="s">
        <v>36</v>
      </c>
      <c r="C934" s="106"/>
      <c r="D934" s="14" t="s">
        <v>407</v>
      </c>
      <c r="E934" s="15">
        <v>44243</v>
      </c>
      <c r="F934" s="15">
        <v>44855</v>
      </c>
      <c r="G934" s="14"/>
      <c r="H934" s="155"/>
      <c r="I934" s="17" t="s">
        <v>2643</v>
      </c>
      <c r="J934" s="107"/>
    </row>
    <row r="935" spans="1:1879" ht="15.95" hidden="1" customHeight="1" x14ac:dyDescent="0.25">
      <c r="A935" s="296" t="s">
        <v>519</v>
      </c>
      <c r="B935" s="14" t="s">
        <v>36</v>
      </c>
      <c r="C935" s="106"/>
      <c r="D935" s="14" t="s">
        <v>4</v>
      </c>
      <c r="E935" s="15">
        <v>42065</v>
      </c>
      <c r="F935" s="15">
        <v>42154</v>
      </c>
      <c r="G935" s="18" t="s">
        <v>555</v>
      </c>
      <c r="H935" s="155"/>
      <c r="I935" s="17" t="s">
        <v>973</v>
      </c>
      <c r="J935" s="107"/>
    </row>
    <row r="936" spans="1:1879" ht="15.95" hidden="1" customHeight="1" x14ac:dyDescent="0.25">
      <c r="A936" s="296" t="s">
        <v>364</v>
      </c>
      <c r="B936" s="14" t="s">
        <v>36</v>
      </c>
      <c r="C936" s="106"/>
      <c r="D936" s="14" t="s">
        <v>4</v>
      </c>
      <c r="E936" s="15">
        <v>40941</v>
      </c>
      <c r="F936" s="15">
        <v>41548</v>
      </c>
      <c r="G936" s="18"/>
      <c r="H936" s="155"/>
      <c r="I936" s="17" t="s">
        <v>879</v>
      </c>
      <c r="J936" s="107"/>
    </row>
    <row r="937" spans="1:1879" ht="15.95" hidden="1" customHeight="1" x14ac:dyDescent="0.25">
      <c r="A937" s="296" t="s">
        <v>595</v>
      </c>
      <c r="B937" s="14" t="s">
        <v>36</v>
      </c>
      <c r="C937" s="106"/>
      <c r="D937" s="14" t="s">
        <v>333</v>
      </c>
      <c r="E937" s="15">
        <v>42744</v>
      </c>
      <c r="F937" s="15">
        <v>42930</v>
      </c>
      <c r="G937" s="18"/>
      <c r="H937" s="155"/>
      <c r="I937" s="17" t="s">
        <v>1015</v>
      </c>
      <c r="J937" s="107"/>
    </row>
    <row r="938" spans="1:1879" ht="15.95" hidden="1" customHeight="1" x14ac:dyDescent="0.25">
      <c r="A938" s="296" t="s">
        <v>1774</v>
      </c>
      <c r="B938" s="14" t="s">
        <v>36</v>
      </c>
      <c r="C938" s="223"/>
      <c r="D938" s="14" t="s">
        <v>13</v>
      </c>
      <c r="E938" s="241">
        <v>44238</v>
      </c>
      <c r="F938" s="241">
        <v>44279</v>
      </c>
      <c r="G938" s="240"/>
      <c r="H938" s="315"/>
      <c r="I938" s="166" t="s">
        <v>996</v>
      </c>
      <c r="J938" s="196"/>
    </row>
    <row r="939" spans="1:1879" ht="15.95" hidden="1" customHeight="1" x14ac:dyDescent="0.25">
      <c r="A939" s="296" t="s">
        <v>520</v>
      </c>
      <c r="B939" s="14" t="s">
        <v>36</v>
      </c>
      <c r="C939" s="106"/>
      <c r="D939" s="14" t="s">
        <v>333</v>
      </c>
      <c r="E939" s="15">
        <v>42065</v>
      </c>
      <c r="F939" s="15">
        <v>42293</v>
      </c>
      <c r="G939" s="18" t="s">
        <v>556</v>
      </c>
      <c r="H939" s="22"/>
      <c r="I939" s="17" t="s">
        <v>974</v>
      </c>
      <c r="J939" s="49"/>
    </row>
    <row r="940" spans="1:1879" ht="15.95" hidden="1" customHeight="1" x14ac:dyDescent="0.25">
      <c r="A940" s="296" t="s">
        <v>476</v>
      </c>
      <c r="B940" s="14" t="s">
        <v>36</v>
      </c>
      <c r="C940" s="106"/>
      <c r="D940" s="14" t="s">
        <v>13</v>
      </c>
      <c r="E940" s="15">
        <v>41562</v>
      </c>
      <c r="F940" s="15">
        <v>41571</v>
      </c>
      <c r="G940" s="18"/>
      <c r="H940" s="155"/>
      <c r="I940" s="17" t="s">
        <v>826</v>
      </c>
      <c r="J940" s="107"/>
    </row>
    <row r="941" spans="1:1879" ht="15.95" hidden="1" customHeight="1" x14ac:dyDescent="0.25">
      <c r="A941" s="295" t="s">
        <v>1516</v>
      </c>
      <c r="B941" s="9" t="s">
        <v>36</v>
      </c>
      <c r="C941" s="224"/>
      <c r="D941" s="9" t="s">
        <v>417</v>
      </c>
      <c r="E941" s="11">
        <v>40400</v>
      </c>
      <c r="F941" s="67"/>
      <c r="G941" s="27"/>
      <c r="H941" s="158"/>
      <c r="I941" s="13" t="s">
        <v>739</v>
      </c>
      <c r="J941" s="175"/>
    </row>
    <row r="942" spans="1:1879" ht="15.95" hidden="1" customHeight="1" x14ac:dyDescent="0.25">
      <c r="A942" s="297" t="s">
        <v>468</v>
      </c>
      <c r="B942" s="141" t="s">
        <v>36</v>
      </c>
      <c r="C942" s="218"/>
      <c r="D942" s="141" t="s">
        <v>283</v>
      </c>
      <c r="E942" s="142">
        <v>41487</v>
      </c>
      <c r="F942" s="142">
        <v>44014</v>
      </c>
      <c r="G942" s="141" t="s">
        <v>408</v>
      </c>
      <c r="H942" s="186"/>
      <c r="I942" s="144" t="s">
        <v>815</v>
      </c>
      <c r="J942" s="191"/>
    </row>
    <row r="943" spans="1:1879" ht="15.95" hidden="1" customHeight="1" x14ac:dyDescent="0.25">
      <c r="A943" s="296" t="s">
        <v>338</v>
      </c>
      <c r="B943" s="14" t="s">
        <v>36</v>
      </c>
      <c r="C943" s="106"/>
      <c r="D943" s="14" t="s">
        <v>4</v>
      </c>
      <c r="E943" s="15">
        <v>40640</v>
      </c>
      <c r="F943" s="15">
        <v>41183</v>
      </c>
      <c r="G943" s="18"/>
      <c r="H943" s="157"/>
      <c r="I943" s="17" t="s">
        <v>842</v>
      </c>
      <c r="J943" s="107"/>
    </row>
    <row r="944" spans="1:1879" s="366" customFormat="1" ht="15.95" hidden="1" customHeight="1" x14ac:dyDescent="0.25">
      <c r="A944" s="297" t="s">
        <v>490</v>
      </c>
      <c r="B944" s="141" t="s">
        <v>36</v>
      </c>
      <c r="C944" s="340"/>
      <c r="D944" s="141" t="s">
        <v>4</v>
      </c>
      <c r="E944" s="142">
        <v>41701</v>
      </c>
      <c r="F944" s="142">
        <v>43581</v>
      </c>
      <c r="G944" s="141" t="s">
        <v>408</v>
      </c>
      <c r="H944" s="184"/>
      <c r="I944" s="144" t="s">
        <v>939</v>
      </c>
      <c r="J944" s="191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  <c r="EV944"/>
      <c r="EW944"/>
      <c r="EX944"/>
      <c r="EY944"/>
      <c r="EZ944"/>
      <c r="FA944"/>
      <c r="FB944"/>
      <c r="FC944"/>
      <c r="FD944"/>
      <c r="FE944"/>
      <c r="FF944"/>
      <c r="FG944"/>
      <c r="FH944"/>
      <c r="FI944"/>
      <c r="FJ944"/>
      <c r="FK944"/>
      <c r="FL944"/>
      <c r="FM944"/>
      <c r="FN944"/>
      <c r="FO944"/>
      <c r="FP944"/>
      <c r="FQ944"/>
      <c r="FR944"/>
      <c r="FS944"/>
      <c r="FT944"/>
      <c r="FU944"/>
      <c r="FV944"/>
      <c r="FW944"/>
      <c r="FX944"/>
      <c r="FY944"/>
      <c r="FZ944"/>
      <c r="GA944"/>
      <c r="GB944"/>
      <c r="GC944"/>
      <c r="GD944"/>
      <c r="GE944"/>
      <c r="GF944"/>
      <c r="GG944"/>
      <c r="GH944"/>
      <c r="GI944"/>
      <c r="GJ944"/>
      <c r="GK944"/>
      <c r="GL944"/>
      <c r="GM944"/>
      <c r="GN944"/>
      <c r="GO944"/>
      <c r="GP944"/>
      <c r="GQ944"/>
      <c r="GR944"/>
      <c r="GS944"/>
      <c r="GT944"/>
      <c r="GU944"/>
      <c r="GV944"/>
      <c r="GW944"/>
      <c r="GX944"/>
      <c r="GY944"/>
      <c r="GZ944"/>
      <c r="HA944"/>
      <c r="HB944"/>
      <c r="HC944"/>
      <c r="HD944"/>
      <c r="HE944"/>
      <c r="HF944"/>
      <c r="HG944"/>
      <c r="HH944"/>
      <c r="HI944"/>
      <c r="HJ944"/>
      <c r="HK944"/>
      <c r="HL944"/>
      <c r="HM944"/>
      <c r="HN944"/>
      <c r="HO944"/>
      <c r="HP944"/>
      <c r="HQ944"/>
      <c r="HR944"/>
      <c r="HS944"/>
      <c r="HT944"/>
      <c r="HU944"/>
      <c r="HV944"/>
      <c r="HW944"/>
      <c r="HX944"/>
      <c r="HY944"/>
      <c r="HZ944"/>
      <c r="IA944"/>
      <c r="IB944"/>
      <c r="IC944"/>
      <c r="ID944"/>
      <c r="IE944"/>
      <c r="IF944"/>
      <c r="IG944"/>
      <c r="IH944"/>
      <c r="II944"/>
      <c r="IJ944"/>
      <c r="IK944"/>
      <c r="IL944"/>
      <c r="IM944"/>
      <c r="IN944"/>
      <c r="IO944"/>
      <c r="IP944"/>
      <c r="IQ944"/>
      <c r="IR944"/>
      <c r="IS944"/>
      <c r="IT944"/>
      <c r="IU944"/>
      <c r="IV944"/>
      <c r="IW944"/>
      <c r="IX944"/>
      <c r="IY944"/>
      <c r="IZ944"/>
      <c r="JA944"/>
      <c r="JB944"/>
      <c r="JC944"/>
      <c r="JD944"/>
      <c r="JE944"/>
      <c r="JF944"/>
      <c r="JG944"/>
      <c r="JH944"/>
      <c r="JI944"/>
      <c r="JJ944"/>
      <c r="JK944"/>
      <c r="JL944"/>
      <c r="JM944"/>
      <c r="JN944"/>
      <c r="JO944"/>
      <c r="JP944"/>
      <c r="JQ944"/>
      <c r="JR944"/>
      <c r="JS944"/>
      <c r="JT944"/>
      <c r="JU944"/>
      <c r="JV944"/>
      <c r="JW944"/>
      <c r="JX944"/>
      <c r="JY944"/>
      <c r="JZ944"/>
      <c r="KA944"/>
      <c r="KB944"/>
      <c r="KC944"/>
      <c r="KD944"/>
      <c r="KE944"/>
      <c r="KF944"/>
      <c r="KG944"/>
      <c r="KH944"/>
      <c r="KI944"/>
      <c r="KJ944"/>
      <c r="KK944"/>
      <c r="KL944"/>
      <c r="KM944"/>
      <c r="KN944"/>
      <c r="KO944"/>
      <c r="KP944"/>
      <c r="KQ944"/>
      <c r="KR944"/>
      <c r="KS944"/>
      <c r="KT944"/>
      <c r="KU944"/>
      <c r="KV944"/>
      <c r="KW944"/>
      <c r="KX944"/>
      <c r="KY944"/>
      <c r="KZ944"/>
      <c r="LA944"/>
      <c r="LB944"/>
      <c r="LC944"/>
      <c r="LD944"/>
      <c r="LE944"/>
      <c r="LF944"/>
      <c r="LG944"/>
      <c r="LH944"/>
      <c r="LI944"/>
      <c r="LJ944"/>
      <c r="LK944"/>
      <c r="LL944"/>
      <c r="LM944"/>
      <c r="LN944"/>
      <c r="LO944"/>
      <c r="LP944"/>
      <c r="LQ944"/>
      <c r="LR944"/>
      <c r="LS944"/>
      <c r="LT944"/>
      <c r="LU944"/>
      <c r="LV944"/>
      <c r="LW944"/>
      <c r="LX944"/>
      <c r="LY944"/>
      <c r="LZ944"/>
      <c r="MA944"/>
      <c r="MB944"/>
      <c r="MC944"/>
      <c r="MD944"/>
      <c r="ME944"/>
      <c r="MF944"/>
      <c r="MG944"/>
      <c r="MH944"/>
      <c r="MI944"/>
      <c r="MJ944"/>
      <c r="MK944"/>
      <c r="ML944"/>
      <c r="MM944"/>
      <c r="MN944"/>
      <c r="MO944"/>
      <c r="MP944"/>
      <c r="MQ944"/>
      <c r="MR944"/>
      <c r="MS944"/>
      <c r="MT944"/>
      <c r="MU944"/>
      <c r="MV944"/>
      <c r="MW944"/>
      <c r="MX944"/>
      <c r="MY944"/>
      <c r="MZ944"/>
      <c r="NA944"/>
      <c r="NB944"/>
      <c r="NC944"/>
      <c r="ND944"/>
      <c r="NE944"/>
      <c r="NF944"/>
      <c r="NG944"/>
      <c r="NH944"/>
      <c r="NI944"/>
      <c r="NJ944"/>
      <c r="NK944"/>
      <c r="NL944"/>
      <c r="NM944"/>
      <c r="NN944"/>
      <c r="NO944"/>
      <c r="NP944"/>
      <c r="NQ944"/>
      <c r="NR944"/>
      <c r="NS944"/>
      <c r="NT944"/>
      <c r="NU944"/>
      <c r="NV944"/>
      <c r="NW944"/>
      <c r="NX944"/>
      <c r="NY944"/>
      <c r="NZ944"/>
      <c r="OA944"/>
      <c r="OB944"/>
      <c r="OC944"/>
      <c r="OD944"/>
      <c r="OE944"/>
      <c r="OF944"/>
      <c r="OG944"/>
      <c r="OH944"/>
      <c r="OI944"/>
      <c r="OJ944"/>
      <c r="OK944"/>
      <c r="OL944"/>
      <c r="OM944"/>
      <c r="ON944"/>
      <c r="OO944"/>
      <c r="OP944"/>
      <c r="OQ944"/>
      <c r="OR944"/>
      <c r="OS944"/>
      <c r="OT944"/>
      <c r="OU944"/>
      <c r="OV944"/>
      <c r="OW944"/>
      <c r="OX944"/>
      <c r="OY944"/>
      <c r="OZ944"/>
      <c r="PA944"/>
      <c r="PB944"/>
      <c r="PC944"/>
      <c r="PD944"/>
      <c r="PE944"/>
      <c r="PF944"/>
      <c r="PG944"/>
      <c r="PH944"/>
      <c r="PI944"/>
      <c r="PJ944"/>
      <c r="PK944"/>
      <c r="PL944"/>
      <c r="PM944"/>
      <c r="PN944"/>
      <c r="PO944"/>
      <c r="PP944"/>
      <c r="PQ944"/>
      <c r="PR944"/>
      <c r="PS944"/>
      <c r="PT944"/>
      <c r="PU944"/>
      <c r="PV944"/>
      <c r="PW944"/>
      <c r="PX944"/>
      <c r="PY944"/>
      <c r="PZ944"/>
      <c r="QA944"/>
      <c r="QB944"/>
      <c r="QC944"/>
      <c r="QD944"/>
      <c r="QE944"/>
      <c r="QF944"/>
      <c r="QG944"/>
      <c r="QH944"/>
      <c r="QI944"/>
      <c r="QJ944"/>
      <c r="QK944"/>
      <c r="QL944"/>
      <c r="QM944"/>
      <c r="QN944"/>
      <c r="QO944"/>
      <c r="QP944"/>
      <c r="QQ944"/>
      <c r="QR944"/>
      <c r="QS944"/>
      <c r="QT944"/>
      <c r="QU944"/>
      <c r="QV944"/>
      <c r="QW944"/>
      <c r="QX944"/>
      <c r="QY944"/>
      <c r="QZ944"/>
      <c r="RA944"/>
      <c r="RB944"/>
      <c r="RC944"/>
      <c r="RD944"/>
      <c r="RE944"/>
      <c r="RF944"/>
      <c r="RG944"/>
      <c r="RH944"/>
      <c r="RI944"/>
      <c r="RJ944"/>
      <c r="RK944"/>
      <c r="RL944"/>
      <c r="RM944"/>
      <c r="RN944"/>
      <c r="RO944"/>
      <c r="RP944"/>
      <c r="RQ944"/>
      <c r="RR944"/>
      <c r="RS944"/>
      <c r="RT944"/>
      <c r="RU944"/>
      <c r="RV944"/>
      <c r="RW944"/>
      <c r="RX944"/>
      <c r="RY944"/>
      <c r="RZ944"/>
      <c r="SA944"/>
      <c r="SB944"/>
      <c r="SC944"/>
      <c r="SD944"/>
      <c r="SE944"/>
      <c r="SF944"/>
      <c r="SG944"/>
      <c r="SH944"/>
      <c r="SI944"/>
      <c r="SJ944"/>
      <c r="SK944"/>
      <c r="SL944"/>
      <c r="SM944"/>
      <c r="SN944"/>
      <c r="SO944"/>
      <c r="SP944"/>
      <c r="SQ944"/>
      <c r="SR944"/>
      <c r="SS944"/>
      <c r="ST944"/>
      <c r="SU944"/>
      <c r="SV944"/>
      <c r="SW944"/>
      <c r="SX944"/>
      <c r="SY944"/>
      <c r="SZ944"/>
      <c r="TA944"/>
      <c r="TB944"/>
      <c r="TC944"/>
      <c r="TD944"/>
      <c r="TE944"/>
      <c r="TF944"/>
      <c r="TG944"/>
      <c r="TH944"/>
      <c r="TI944"/>
      <c r="TJ944"/>
      <c r="TK944"/>
      <c r="TL944"/>
      <c r="TM944"/>
      <c r="TN944"/>
      <c r="TO944"/>
      <c r="TP944"/>
      <c r="TQ944"/>
      <c r="TR944"/>
      <c r="TS944"/>
      <c r="TT944"/>
      <c r="TU944"/>
      <c r="TV944"/>
      <c r="TW944"/>
      <c r="TX944"/>
      <c r="TY944"/>
      <c r="TZ944"/>
      <c r="UA944"/>
      <c r="UB944"/>
      <c r="UC944"/>
      <c r="UD944"/>
      <c r="UE944"/>
      <c r="UF944"/>
      <c r="UG944"/>
      <c r="UH944"/>
      <c r="UI944"/>
      <c r="UJ944"/>
      <c r="UK944"/>
      <c r="UL944"/>
      <c r="UM944"/>
      <c r="UN944"/>
      <c r="UO944"/>
      <c r="UP944"/>
      <c r="UQ944"/>
      <c r="UR944"/>
      <c r="US944"/>
      <c r="UT944"/>
      <c r="UU944"/>
      <c r="UV944"/>
      <c r="UW944"/>
      <c r="UX944"/>
      <c r="UY944"/>
      <c r="UZ944"/>
      <c r="VA944"/>
      <c r="VB944"/>
      <c r="VC944"/>
      <c r="VD944"/>
      <c r="VE944"/>
      <c r="VF944"/>
      <c r="VG944"/>
      <c r="VH944"/>
      <c r="VI944"/>
      <c r="VJ944"/>
      <c r="VK944"/>
      <c r="VL944"/>
      <c r="VM944"/>
      <c r="VN944"/>
      <c r="VO944"/>
      <c r="VP944"/>
      <c r="VQ944"/>
      <c r="VR944"/>
      <c r="VS944"/>
      <c r="VT944"/>
      <c r="VU944"/>
      <c r="VV944"/>
      <c r="VW944"/>
      <c r="VX944"/>
      <c r="VY944"/>
      <c r="VZ944"/>
      <c r="WA944"/>
      <c r="WB944"/>
      <c r="WC944"/>
      <c r="WD944"/>
      <c r="WE944"/>
      <c r="WF944"/>
      <c r="WG944"/>
      <c r="WH944"/>
      <c r="WI944"/>
      <c r="WJ944"/>
      <c r="WK944"/>
      <c r="WL944"/>
      <c r="WM944"/>
      <c r="WN944"/>
      <c r="WO944"/>
      <c r="WP944"/>
      <c r="WQ944"/>
      <c r="WR944"/>
      <c r="WS944"/>
      <c r="WT944"/>
      <c r="WU944"/>
      <c r="WV944"/>
      <c r="WW944"/>
      <c r="WX944"/>
      <c r="WY944"/>
      <c r="WZ944"/>
      <c r="XA944"/>
      <c r="XB944"/>
      <c r="XC944"/>
      <c r="XD944"/>
      <c r="XE944"/>
      <c r="XF944"/>
      <c r="XG944"/>
      <c r="XH944"/>
      <c r="XI944"/>
      <c r="XJ944"/>
      <c r="XK944"/>
      <c r="XL944"/>
      <c r="XM944"/>
      <c r="XN944"/>
      <c r="XO944"/>
      <c r="XP944"/>
      <c r="XQ944"/>
      <c r="XR944"/>
      <c r="XS944"/>
      <c r="XT944"/>
      <c r="XU944"/>
      <c r="XV944"/>
      <c r="XW944"/>
      <c r="XX944"/>
      <c r="XY944"/>
      <c r="XZ944"/>
      <c r="YA944"/>
      <c r="YB944"/>
      <c r="YC944"/>
      <c r="YD944"/>
      <c r="YE944"/>
      <c r="YF944"/>
      <c r="YG944"/>
      <c r="YH944"/>
      <c r="YI944"/>
      <c r="YJ944"/>
      <c r="YK944"/>
      <c r="YL944"/>
      <c r="YM944"/>
      <c r="YN944"/>
      <c r="YO944"/>
      <c r="YP944"/>
      <c r="YQ944"/>
      <c r="YR944"/>
      <c r="YS944"/>
      <c r="YT944"/>
      <c r="YU944"/>
      <c r="YV944"/>
      <c r="YW944"/>
      <c r="YX944"/>
      <c r="YY944"/>
      <c r="YZ944"/>
      <c r="ZA944"/>
      <c r="ZB944"/>
      <c r="ZC944"/>
      <c r="ZD944"/>
      <c r="ZE944"/>
      <c r="ZF944"/>
      <c r="ZG944"/>
      <c r="ZH944"/>
      <c r="ZI944"/>
      <c r="ZJ944"/>
      <c r="ZK944"/>
      <c r="ZL944"/>
      <c r="ZM944"/>
      <c r="ZN944"/>
      <c r="ZO944"/>
      <c r="ZP944"/>
      <c r="ZQ944"/>
      <c r="ZR944"/>
      <c r="ZS944"/>
      <c r="ZT944"/>
      <c r="ZU944"/>
      <c r="ZV944"/>
      <c r="ZW944"/>
      <c r="ZX944"/>
      <c r="ZY944"/>
      <c r="ZZ944"/>
      <c r="AAA944"/>
      <c r="AAB944"/>
      <c r="AAC944"/>
      <c r="AAD944"/>
      <c r="AAE944"/>
      <c r="AAF944"/>
      <c r="AAG944"/>
      <c r="AAH944"/>
      <c r="AAI944"/>
      <c r="AAJ944"/>
      <c r="AAK944"/>
      <c r="AAL944"/>
      <c r="AAM944"/>
      <c r="AAN944"/>
      <c r="AAO944"/>
      <c r="AAP944"/>
      <c r="AAQ944"/>
      <c r="AAR944"/>
      <c r="AAS944"/>
      <c r="AAT944"/>
      <c r="AAU944"/>
      <c r="AAV944"/>
      <c r="AAW944"/>
      <c r="AAX944"/>
      <c r="AAY944"/>
      <c r="AAZ944"/>
      <c r="ABA944"/>
      <c r="ABB944"/>
      <c r="ABC944"/>
      <c r="ABD944"/>
      <c r="ABE944"/>
      <c r="ABF944"/>
      <c r="ABG944"/>
      <c r="ABH944"/>
      <c r="ABI944"/>
      <c r="ABJ944"/>
      <c r="ABK944"/>
      <c r="ABL944"/>
      <c r="ABM944"/>
      <c r="ABN944"/>
      <c r="ABO944"/>
      <c r="ABP944"/>
      <c r="ABQ944"/>
      <c r="ABR944"/>
      <c r="ABS944"/>
      <c r="ABT944"/>
      <c r="ABU944"/>
      <c r="ABV944"/>
      <c r="ABW944"/>
      <c r="ABX944"/>
      <c r="ABY944"/>
      <c r="ABZ944"/>
      <c r="ACA944"/>
      <c r="ACB944"/>
      <c r="ACC944"/>
      <c r="ACD944"/>
      <c r="ACE944"/>
      <c r="ACF944"/>
      <c r="ACG944"/>
      <c r="ACH944"/>
      <c r="ACI944"/>
      <c r="ACJ944"/>
      <c r="ACK944"/>
      <c r="ACL944"/>
      <c r="ACM944"/>
      <c r="ACN944"/>
      <c r="ACO944"/>
      <c r="ACP944"/>
      <c r="ACQ944"/>
      <c r="ACR944"/>
      <c r="ACS944"/>
      <c r="ACT944"/>
      <c r="ACU944"/>
      <c r="ACV944"/>
      <c r="ACW944"/>
      <c r="ACX944"/>
      <c r="ACY944"/>
      <c r="ACZ944"/>
      <c r="ADA944"/>
      <c r="ADB944"/>
      <c r="ADC944"/>
      <c r="ADD944"/>
      <c r="ADE944"/>
      <c r="ADF944"/>
      <c r="ADG944"/>
      <c r="ADH944"/>
      <c r="ADI944"/>
      <c r="ADJ944"/>
      <c r="ADK944"/>
      <c r="ADL944"/>
      <c r="ADM944"/>
      <c r="ADN944"/>
      <c r="ADO944"/>
      <c r="ADP944"/>
      <c r="ADQ944"/>
      <c r="ADR944"/>
      <c r="ADS944"/>
      <c r="ADT944"/>
      <c r="ADU944"/>
      <c r="ADV944"/>
      <c r="ADW944"/>
      <c r="ADX944"/>
      <c r="ADY944"/>
      <c r="ADZ944"/>
      <c r="AEA944"/>
      <c r="AEB944"/>
      <c r="AEC944"/>
      <c r="AED944"/>
      <c r="AEE944"/>
      <c r="AEF944"/>
      <c r="AEG944"/>
      <c r="AEH944"/>
      <c r="AEI944"/>
      <c r="AEJ944"/>
      <c r="AEK944"/>
      <c r="AEL944"/>
      <c r="AEM944"/>
      <c r="AEN944"/>
      <c r="AEO944"/>
      <c r="AEP944"/>
      <c r="AEQ944"/>
      <c r="AER944"/>
      <c r="AES944"/>
      <c r="AET944"/>
      <c r="AEU944"/>
      <c r="AEV944"/>
      <c r="AEW944"/>
      <c r="AEX944"/>
      <c r="AEY944"/>
      <c r="AEZ944"/>
      <c r="AFA944"/>
      <c r="AFB944"/>
      <c r="AFC944"/>
      <c r="AFD944"/>
      <c r="AFE944"/>
      <c r="AFF944"/>
      <c r="AFG944"/>
      <c r="AFH944"/>
      <c r="AFI944"/>
      <c r="AFJ944"/>
      <c r="AFK944"/>
      <c r="AFL944"/>
      <c r="AFM944"/>
      <c r="AFN944"/>
      <c r="AFO944"/>
      <c r="AFP944"/>
      <c r="AFQ944"/>
      <c r="AFR944"/>
      <c r="AFS944"/>
      <c r="AFT944"/>
      <c r="AFU944"/>
      <c r="AFV944"/>
      <c r="AFW944"/>
      <c r="AFX944"/>
      <c r="AFY944"/>
      <c r="AFZ944"/>
      <c r="AGA944"/>
      <c r="AGB944"/>
      <c r="AGC944"/>
      <c r="AGD944"/>
      <c r="AGE944"/>
      <c r="AGF944"/>
      <c r="AGG944"/>
      <c r="AGH944"/>
      <c r="AGI944"/>
      <c r="AGJ944"/>
      <c r="AGK944"/>
      <c r="AGL944"/>
      <c r="AGM944"/>
      <c r="AGN944"/>
      <c r="AGO944"/>
      <c r="AGP944"/>
      <c r="AGQ944"/>
      <c r="AGR944"/>
      <c r="AGS944"/>
      <c r="AGT944"/>
      <c r="AGU944"/>
      <c r="AGV944"/>
      <c r="AGW944"/>
      <c r="AGX944"/>
      <c r="AGY944"/>
      <c r="AGZ944"/>
      <c r="AHA944"/>
      <c r="AHB944"/>
      <c r="AHC944"/>
      <c r="AHD944"/>
      <c r="AHE944"/>
      <c r="AHF944"/>
      <c r="AHG944"/>
      <c r="AHH944"/>
      <c r="AHI944"/>
      <c r="AHJ944"/>
      <c r="AHK944"/>
      <c r="AHL944"/>
      <c r="AHM944"/>
      <c r="AHN944"/>
      <c r="AHO944"/>
      <c r="AHP944"/>
      <c r="AHQ944"/>
      <c r="AHR944"/>
      <c r="AHS944"/>
      <c r="AHT944"/>
      <c r="AHU944"/>
      <c r="AHV944"/>
      <c r="AHW944"/>
      <c r="AHX944"/>
      <c r="AHY944"/>
      <c r="AHZ944"/>
      <c r="AIA944"/>
      <c r="AIB944"/>
      <c r="AIC944"/>
      <c r="AID944"/>
      <c r="AIE944"/>
      <c r="AIF944"/>
      <c r="AIG944"/>
      <c r="AIH944"/>
      <c r="AII944"/>
      <c r="AIJ944"/>
      <c r="AIK944"/>
      <c r="AIL944"/>
      <c r="AIM944"/>
      <c r="AIN944"/>
      <c r="AIO944"/>
      <c r="AIP944"/>
      <c r="AIQ944"/>
      <c r="AIR944"/>
      <c r="AIS944"/>
      <c r="AIT944"/>
      <c r="AIU944"/>
      <c r="AIV944"/>
      <c r="AIW944"/>
      <c r="AIX944"/>
      <c r="AIY944"/>
      <c r="AIZ944"/>
      <c r="AJA944"/>
      <c r="AJB944"/>
      <c r="AJC944"/>
      <c r="AJD944"/>
      <c r="AJE944"/>
      <c r="AJF944"/>
      <c r="AJG944"/>
      <c r="AJH944"/>
      <c r="AJI944"/>
      <c r="AJJ944"/>
      <c r="AJK944"/>
      <c r="AJL944"/>
      <c r="AJM944"/>
      <c r="AJN944"/>
      <c r="AJO944"/>
      <c r="AJP944"/>
      <c r="AJQ944"/>
      <c r="AJR944"/>
      <c r="AJS944"/>
      <c r="AJT944"/>
      <c r="AJU944"/>
      <c r="AJV944"/>
      <c r="AJW944"/>
      <c r="AJX944"/>
      <c r="AJY944"/>
      <c r="AJZ944"/>
      <c r="AKA944"/>
      <c r="AKB944"/>
      <c r="AKC944"/>
      <c r="AKD944"/>
      <c r="AKE944"/>
      <c r="AKF944"/>
      <c r="AKG944"/>
      <c r="AKH944"/>
      <c r="AKI944"/>
      <c r="AKJ944"/>
      <c r="AKK944"/>
      <c r="AKL944"/>
      <c r="AKM944"/>
      <c r="AKN944"/>
      <c r="AKO944"/>
      <c r="AKP944"/>
      <c r="AKQ944"/>
      <c r="AKR944"/>
      <c r="AKS944"/>
      <c r="AKT944"/>
      <c r="AKU944"/>
      <c r="AKV944"/>
      <c r="AKW944"/>
      <c r="AKX944"/>
      <c r="AKY944"/>
      <c r="AKZ944"/>
      <c r="ALA944"/>
      <c r="ALB944"/>
      <c r="ALC944"/>
      <c r="ALD944"/>
      <c r="ALE944"/>
      <c r="ALF944"/>
      <c r="ALG944"/>
      <c r="ALH944"/>
      <c r="ALI944"/>
      <c r="ALJ944"/>
      <c r="ALK944"/>
      <c r="ALL944"/>
      <c r="ALM944"/>
      <c r="ALN944"/>
      <c r="ALO944"/>
      <c r="ALP944"/>
      <c r="ALQ944"/>
      <c r="ALR944"/>
      <c r="ALS944"/>
      <c r="ALT944"/>
      <c r="ALU944"/>
      <c r="ALV944"/>
      <c r="ALW944"/>
      <c r="ALX944"/>
      <c r="ALY944"/>
      <c r="ALZ944"/>
      <c r="AMA944"/>
      <c r="AMB944"/>
      <c r="AMC944"/>
      <c r="AMD944"/>
      <c r="AME944"/>
      <c r="AMF944"/>
      <c r="AMG944"/>
      <c r="AMH944"/>
      <c r="AMI944"/>
      <c r="AMJ944"/>
      <c r="AMK944"/>
      <c r="AML944"/>
      <c r="AMM944"/>
      <c r="AMN944"/>
      <c r="AMO944"/>
      <c r="AMP944"/>
      <c r="AMQ944"/>
      <c r="AMR944"/>
      <c r="AMS944"/>
      <c r="AMT944"/>
      <c r="AMU944"/>
      <c r="AMV944"/>
      <c r="AMW944"/>
      <c r="AMX944"/>
      <c r="AMY944"/>
      <c r="AMZ944"/>
      <c r="ANA944"/>
      <c r="ANB944"/>
      <c r="ANC944"/>
      <c r="AND944"/>
      <c r="ANE944"/>
      <c r="ANF944"/>
      <c r="ANG944"/>
      <c r="ANH944"/>
      <c r="ANI944"/>
      <c r="ANJ944"/>
      <c r="ANK944"/>
      <c r="ANL944"/>
      <c r="ANM944"/>
      <c r="ANN944"/>
      <c r="ANO944"/>
      <c r="ANP944"/>
      <c r="ANQ944"/>
      <c r="ANR944"/>
      <c r="ANS944"/>
      <c r="ANT944"/>
      <c r="ANU944"/>
      <c r="ANV944"/>
      <c r="ANW944"/>
      <c r="ANX944"/>
      <c r="ANY944"/>
      <c r="ANZ944"/>
      <c r="AOA944"/>
      <c r="AOB944"/>
      <c r="AOC944"/>
      <c r="AOD944"/>
      <c r="AOE944"/>
      <c r="AOF944"/>
      <c r="AOG944"/>
      <c r="AOH944"/>
      <c r="AOI944"/>
      <c r="AOJ944"/>
      <c r="AOK944"/>
      <c r="AOL944"/>
      <c r="AOM944"/>
      <c r="AON944"/>
      <c r="AOO944"/>
      <c r="AOP944"/>
      <c r="AOQ944"/>
      <c r="AOR944"/>
      <c r="AOS944"/>
      <c r="AOT944"/>
      <c r="AOU944"/>
      <c r="AOV944"/>
      <c r="AOW944"/>
      <c r="AOX944"/>
      <c r="AOY944"/>
      <c r="AOZ944"/>
      <c r="APA944"/>
      <c r="APB944"/>
      <c r="APC944"/>
      <c r="APD944"/>
      <c r="APE944"/>
      <c r="APF944"/>
      <c r="APG944"/>
      <c r="APH944"/>
      <c r="API944"/>
      <c r="APJ944"/>
      <c r="APK944"/>
      <c r="APL944"/>
      <c r="APM944"/>
      <c r="APN944"/>
      <c r="APO944"/>
      <c r="APP944"/>
      <c r="APQ944"/>
      <c r="APR944"/>
      <c r="APS944"/>
      <c r="APT944"/>
      <c r="APU944"/>
      <c r="APV944"/>
      <c r="APW944"/>
      <c r="APX944"/>
      <c r="APY944"/>
      <c r="APZ944"/>
      <c r="AQA944"/>
      <c r="AQB944"/>
      <c r="AQC944"/>
      <c r="AQD944"/>
      <c r="AQE944"/>
      <c r="AQF944"/>
      <c r="AQG944"/>
      <c r="AQH944"/>
      <c r="AQI944"/>
      <c r="AQJ944"/>
      <c r="AQK944"/>
      <c r="AQL944"/>
      <c r="AQM944"/>
      <c r="AQN944"/>
      <c r="AQO944"/>
      <c r="AQP944"/>
      <c r="AQQ944"/>
      <c r="AQR944"/>
      <c r="AQS944"/>
      <c r="AQT944"/>
      <c r="AQU944"/>
      <c r="AQV944"/>
      <c r="AQW944"/>
      <c r="AQX944"/>
      <c r="AQY944"/>
      <c r="AQZ944"/>
      <c r="ARA944"/>
      <c r="ARB944"/>
      <c r="ARC944"/>
      <c r="ARD944"/>
      <c r="ARE944"/>
      <c r="ARF944"/>
      <c r="ARG944"/>
      <c r="ARH944"/>
      <c r="ARI944"/>
      <c r="ARJ944"/>
      <c r="ARK944"/>
      <c r="ARL944"/>
      <c r="ARM944"/>
      <c r="ARN944"/>
      <c r="ARO944"/>
      <c r="ARP944"/>
      <c r="ARQ944"/>
      <c r="ARR944"/>
      <c r="ARS944"/>
      <c r="ART944"/>
      <c r="ARU944"/>
      <c r="ARV944"/>
      <c r="ARW944"/>
      <c r="ARX944"/>
      <c r="ARY944"/>
      <c r="ARZ944"/>
      <c r="ASA944"/>
      <c r="ASB944"/>
      <c r="ASC944"/>
      <c r="ASD944"/>
      <c r="ASE944"/>
      <c r="ASF944"/>
      <c r="ASG944"/>
      <c r="ASH944"/>
      <c r="ASI944"/>
      <c r="ASJ944"/>
      <c r="ASK944"/>
      <c r="ASL944"/>
      <c r="ASM944"/>
      <c r="ASN944"/>
      <c r="ASO944"/>
      <c r="ASP944"/>
      <c r="ASQ944"/>
      <c r="ASR944"/>
      <c r="ASS944"/>
      <c r="AST944"/>
      <c r="ASU944"/>
      <c r="ASV944"/>
      <c r="ASW944"/>
      <c r="ASX944"/>
      <c r="ASY944"/>
      <c r="ASZ944"/>
      <c r="ATA944"/>
      <c r="ATB944"/>
      <c r="ATC944"/>
      <c r="ATD944"/>
      <c r="ATE944"/>
      <c r="ATF944"/>
      <c r="ATG944"/>
      <c r="ATH944"/>
      <c r="ATI944"/>
      <c r="ATJ944"/>
      <c r="ATK944"/>
      <c r="ATL944"/>
      <c r="ATM944"/>
      <c r="ATN944"/>
      <c r="ATO944"/>
      <c r="ATP944"/>
      <c r="ATQ944"/>
      <c r="ATR944"/>
      <c r="ATS944"/>
      <c r="ATT944"/>
      <c r="ATU944"/>
      <c r="ATV944"/>
      <c r="ATW944"/>
      <c r="ATX944"/>
      <c r="ATY944"/>
      <c r="ATZ944"/>
      <c r="AUA944"/>
      <c r="AUB944"/>
      <c r="AUC944"/>
      <c r="AUD944"/>
      <c r="AUE944"/>
      <c r="AUF944"/>
      <c r="AUG944"/>
      <c r="AUH944"/>
      <c r="AUI944"/>
      <c r="AUJ944"/>
      <c r="AUK944"/>
      <c r="AUL944"/>
      <c r="AUM944"/>
      <c r="AUN944"/>
      <c r="AUO944"/>
      <c r="AUP944"/>
      <c r="AUQ944"/>
      <c r="AUR944"/>
      <c r="AUS944"/>
      <c r="AUT944"/>
      <c r="AUU944"/>
      <c r="AUV944"/>
      <c r="AUW944"/>
      <c r="AUX944"/>
      <c r="AUY944"/>
      <c r="AUZ944"/>
      <c r="AVA944"/>
      <c r="AVB944"/>
      <c r="AVC944"/>
      <c r="AVD944"/>
      <c r="AVE944"/>
      <c r="AVF944"/>
      <c r="AVG944"/>
      <c r="AVH944"/>
      <c r="AVI944"/>
      <c r="AVJ944"/>
      <c r="AVK944"/>
      <c r="AVL944"/>
      <c r="AVM944"/>
      <c r="AVN944"/>
      <c r="AVO944"/>
      <c r="AVP944"/>
      <c r="AVQ944"/>
      <c r="AVR944"/>
      <c r="AVS944"/>
      <c r="AVT944"/>
      <c r="AVU944"/>
      <c r="AVV944"/>
      <c r="AVW944"/>
      <c r="AVX944"/>
      <c r="AVY944"/>
      <c r="AVZ944"/>
      <c r="AWA944"/>
      <c r="AWB944"/>
      <c r="AWC944"/>
      <c r="AWD944"/>
      <c r="AWE944"/>
      <c r="AWF944"/>
      <c r="AWG944"/>
      <c r="AWH944"/>
      <c r="AWI944"/>
      <c r="AWJ944"/>
      <c r="AWK944"/>
      <c r="AWL944"/>
      <c r="AWM944"/>
      <c r="AWN944"/>
      <c r="AWO944"/>
      <c r="AWP944"/>
      <c r="AWQ944"/>
      <c r="AWR944"/>
      <c r="AWS944"/>
      <c r="AWT944"/>
      <c r="AWU944"/>
      <c r="AWV944"/>
      <c r="AWW944"/>
      <c r="AWX944"/>
      <c r="AWY944"/>
      <c r="AWZ944"/>
      <c r="AXA944"/>
      <c r="AXB944"/>
      <c r="AXC944"/>
      <c r="AXD944"/>
      <c r="AXE944"/>
      <c r="AXF944"/>
      <c r="AXG944"/>
      <c r="AXH944"/>
      <c r="AXI944"/>
      <c r="AXJ944"/>
      <c r="AXK944"/>
      <c r="AXL944"/>
      <c r="AXM944"/>
      <c r="AXN944"/>
      <c r="AXO944"/>
      <c r="AXP944"/>
      <c r="AXQ944"/>
      <c r="AXR944"/>
      <c r="AXS944"/>
      <c r="AXT944"/>
      <c r="AXU944"/>
      <c r="AXV944"/>
      <c r="AXW944"/>
      <c r="AXX944"/>
      <c r="AXY944"/>
      <c r="AXZ944"/>
      <c r="AYA944"/>
      <c r="AYB944"/>
      <c r="AYC944"/>
      <c r="AYD944"/>
      <c r="AYE944"/>
      <c r="AYF944"/>
      <c r="AYG944"/>
      <c r="AYH944"/>
      <c r="AYI944"/>
      <c r="AYJ944"/>
      <c r="AYK944"/>
      <c r="AYL944"/>
      <c r="AYM944"/>
      <c r="AYN944"/>
      <c r="AYO944"/>
      <c r="AYP944"/>
      <c r="AYQ944"/>
      <c r="AYR944"/>
      <c r="AYS944"/>
      <c r="AYT944"/>
      <c r="AYU944"/>
      <c r="AYV944"/>
      <c r="AYW944"/>
      <c r="AYX944"/>
      <c r="AYY944"/>
      <c r="AYZ944"/>
      <c r="AZA944"/>
      <c r="AZB944"/>
      <c r="AZC944"/>
      <c r="AZD944"/>
      <c r="AZE944"/>
      <c r="AZF944"/>
      <c r="AZG944"/>
      <c r="AZH944"/>
      <c r="AZI944"/>
      <c r="AZJ944"/>
      <c r="AZK944"/>
      <c r="AZL944"/>
      <c r="AZM944"/>
      <c r="AZN944"/>
      <c r="AZO944"/>
      <c r="AZP944"/>
      <c r="AZQ944"/>
      <c r="AZR944"/>
      <c r="AZS944"/>
      <c r="AZT944"/>
      <c r="AZU944"/>
      <c r="AZV944"/>
      <c r="AZW944"/>
      <c r="AZX944"/>
      <c r="AZY944"/>
      <c r="AZZ944"/>
      <c r="BAA944"/>
      <c r="BAB944"/>
      <c r="BAC944"/>
      <c r="BAD944"/>
      <c r="BAE944"/>
      <c r="BAF944"/>
      <c r="BAG944"/>
      <c r="BAH944"/>
      <c r="BAI944"/>
      <c r="BAJ944"/>
      <c r="BAK944"/>
      <c r="BAL944"/>
      <c r="BAM944"/>
      <c r="BAN944"/>
      <c r="BAO944"/>
      <c r="BAP944"/>
      <c r="BAQ944"/>
      <c r="BAR944"/>
      <c r="BAS944"/>
      <c r="BAT944"/>
      <c r="BAU944"/>
      <c r="BAV944"/>
      <c r="BAW944"/>
      <c r="BAX944"/>
      <c r="BAY944"/>
      <c r="BAZ944"/>
      <c r="BBA944"/>
      <c r="BBB944"/>
      <c r="BBC944"/>
      <c r="BBD944"/>
      <c r="BBE944"/>
      <c r="BBF944"/>
      <c r="BBG944"/>
      <c r="BBH944"/>
      <c r="BBI944"/>
      <c r="BBJ944"/>
      <c r="BBK944"/>
      <c r="BBL944"/>
      <c r="BBM944"/>
      <c r="BBN944"/>
      <c r="BBO944"/>
      <c r="BBP944"/>
      <c r="BBQ944"/>
      <c r="BBR944"/>
      <c r="BBS944"/>
      <c r="BBT944"/>
      <c r="BBU944"/>
      <c r="BBV944"/>
      <c r="BBW944"/>
      <c r="BBX944"/>
      <c r="BBY944"/>
      <c r="BBZ944"/>
      <c r="BCA944"/>
      <c r="BCB944"/>
      <c r="BCC944"/>
      <c r="BCD944"/>
      <c r="BCE944"/>
      <c r="BCF944"/>
      <c r="BCG944"/>
      <c r="BCH944"/>
      <c r="BCI944"/>
      <c r="BCJ944"/>
      <c r="BCK944"/>
      <c r="BCL944"/>
      <c r="BCM944"/>
      <c r="BCN944"/>
      <c r="BCO944"/>
      <c r="BCP944"/>
      <c r="BCQ944"/>
      <c r="BCR944"/>
      <c r="BCS944"/>
      <c r="BCT944"/>
      <c r="BCU944"/>
      <c r="BCV944"/>
      <c r="BCW944"/>
      <c r="BCX944"/>
      <c r="BCY944"/>
      <c r="BCZ944"/>
      <c r="BDA944"/>
      <c r="BDB944"/>
      <c r="BDC944"/>
      <c r="BDD944"/>
      <c r="BDE944"/>
      <c r="BDF944"/>
      <c r="BDG944"/>
      <c r="BDH944"/>
      <c r="BDI944"/>
      <c r="BDJ944"/>
      <c r="BDK944"/>
      <c r="BDL944"/>
      <c r="BDM944"/>
      <c r="BDN944"/>
      <c r="BDO944"/>
      <c r="BDP944"/>
      <c r="BDQ944"/>
      <c r="BDR944"/>
      <c r="BDS944"/>
      <c r="BDT944"/>
      <c r="BDU944"/>
      <c r="BDV944"/>
      <c r="BDW944"/>
      <c r="BDX944"/>
      <c r="BDY944"/>
      <c r="BDZ944"/>
      <c r="BEA944"/>
      <c r="BEB944"/>
      <c r="BEC944"/>
      <c r="BED944"/>
      <c r="BEE944"/>
      <c r="BEF944"/>
      <c r="BEG944"/>
      <c r="BEH944"/>
      <c r="BEI944"/>
      <c r="BEJ944"/>
      <c r="BEK944"/>
      <c r="BEL944"/>
      <c r="BEM944"/>
      <c r="BEN944"/>
      <c r="BEO944"/>
      <c r="BEP944"/>
      <c r="BEQ944"/>
      <c r="BER944"/>
      <c r="BES944"/>
      <c r="BET944"/>
      <c r="BEU944"/>
      <c r="BEV944"/>
      <c r="BEW944"/>
      <c r="BEX944"/>
      <c r="BEY944"/>
      <c r="BEZ944"/>
      <c r="BFA944"/>
      <c r="BFB944"/>
      <c r="BFC944"/>
      <c r="BFD944"/>
      <c r="BFE944"/>
      <c r="BFF944"/>
      <c r="BFG944"/>
      <c r="BFH944"/>
      <c r="BFI944"/>
      <c r="BFJ944"/>
      <c r="BFK944"/>
      <c r="BFL944"/>
      <c r="BFM944"/>
      <c r="BFN944"/>
      <c r="BFO944"/>
      <c r="BFP944"/>
      <c r="BFQ944"/>
      <c r="BFR944"/>
      <c r="BFS944"/>
      <c r="BFT944"/>
      <c r="BFU944"/>
      <c r="BFV944"/>
      <c r="BFW944"/>
      <c r="BFX944"/>
      <c r="BFY944"/>
      <c r="BFZ944"/>
      <c r="BGA944"/>
      <c r="BGB944"/>
      <c r="BGC944"/>
      <c r="BGD944"/>
      <c r="BGE944"/>
      <c r="BGF944"/>
      <c r="BGG944"/>
      <c r="BGH944"/>
      <c r="BGI944"/>
      <c r="BGJ944"/>
      <c r="BGK944"/>
      <c r="BGL944"/>
      <c r="BGM944"/>
      <c r="BGN944"/>
      <c r="BGO944"/>
      <c r="BGP944"/>
      <c r="BGQ944"/>
      <c r="BGR944"/>
      <c r="BGS944"/>
      <c r="BGT944"/>
      <c r="BGU944"/>
      <c r="BGV944"/>
      <c r="BGW944"/>
      <c r="BGX944"/>
      <c r="BGY944"/>
      <c r="BGZ944"/>
      <c r="BHA944"/>
      <c r="BHB944"/>
      <c r="BHC944"/>
      <c r="BHD944"/>
      <c r="BHE944"/>
      <c r="BHF944"/>
      <c r="BHG944"/>
      <c r="BHH944"/>
      <c r="BHI944"/>
      <c r="BHJ944"/>
      <c r="BHK944"/>
      <c r="BHL944"/>
      <c r="BHM944"/>
      <c r="BHN944"/>
      <c r="BHO944"/>
      <c r="BHP944"/>
      <c r="BHQ944"/>
      <c r="BHR944"/>
      <c r="BHS944"/>
      <c r="BHT944"/>
      <c r="BHU944"/>
      <c r="BHV944"/>
      <c r="BHW944"/>
      <c r="BHX944"/>
      <c r="BHY944"/>
      <c r="BHZ944"/>
      <c r="BIA944"/>
      <c r="BIB944"/>
      <c r="BIC944"/>
      <c r="BID944"/>
      <c r="BIE944"/>
      <c r="BIF944"/>
      <c r="BIG944"/>
      <c r="BIH944"/>
      <c r="BII944"/>
      <c r="BIJ944"/>
      <c r="BIK944"/>
      <c r="BIL944"/>
      <c r="BIM944"/>
      <c r="BIN944"/>
      <c r="BIO944"/>
      <c r="BIP944"/>
      <c r="BIQ944"/>
      <c r="BIR944"/>
      <c r="BIS944"/>
      <c r="BIT944"/>
      <c r="BIU944"/>
      <c r="BIV944"/>
      <c r="BIW944"/>
      <c r="BIX944"/>
      <c r="BIY944"/>
      <c r="BIZ944"/>
      <c r="BJA944"/>
      <c r="BJB944"/>
      <c r="BJC944"/>
      <c r="BJD944"/>
      <c r="BJE944"/>
      <c r="BJF944"/>
      <c r="BJG944"/>
      <c r="BJH944"/>
      <c r="BJI944"/>
      <c r="BJJ944"/>
      <c r="BJK944"/>
      <c r="BJL944"/>
      <c r="BJM944"/>
      <c r="BJN944"/>
      <c r="BJO944"/>
      <c r="BJP944"/>
      <c r="BJQ944"/>
      <c r="BJR944"/>
      <c r="BJS944"/>
      <c r="BJT944"/>
      <c r="BJU944"/>
      <c r="BJV944"/>
      <c r="BJW944"/>
      <c r="BJX944"/>
      <c r="BJY944"/>
      <c r="BJZ944"/>
      <c r="BKA944"/>
      <c r="BKB944"/>
      <c r="BKC944"/>
      <c r="BKD944"/>
      <c r="BKE944"/>
      <c r="BKF944"/>
      <c r="BKG944"/>
      <c r="BKH944"/>
      <c r="BKI944"/>
      <c r="BKJ944"/>
      <c r="BKK944"/>
      <c r="BKL944"/>
      <c r="BKM944"/>
      <c r="BKN944"/>
      <c r="BKO944"/>
      <c r="BKP944"/>
      <c r="BKQ944"/>
      <c r="BKR944"/>
      <c r="BKS944"/>
      <c r="BKT944"/>
      <c r="BKU944"/>
      <c r="BKV944"/>
      <c r="BKW944"/>
      <c r="BKX944"/>
      <c r="BKY944"/>
      <c r="BKZ944"/>
      <c r="BLA944"/>
      <c r="BLB944"/>
      <c r="BLC944"/>
      <c r="BLD944"/>
      <c r="BLE944"/>
      <c r="BLF944"/>
      <c r="BLG944"/>
      <c r="BLH944"/>
      <c r="BLI944"/>
      <c r="BLJ944"/>
      <c r="BLK944"/>
      <c r="BLL944"/>
      <c r="BLM944"/>
      <c r="BLN944"/>
      <c r="BLO944"/>
      <c r="BLP944"/>
      <c r="BLQ944"/>
      <c r="BLR944"/>
      <c r="BLS944"/>
      <c r="BLT944"/>
      <c r="BLU944"/>
      <c r="BLV944"/>
      <c r="BLW944"/>
      <c r="BLX944"/>
      <c r="BLY944"/>
      <c r="BLZ944"/>
      <c r="BMA944"/>
      <c r="BMB944"/>
      <c r="BMC944"/>
      <c r="BMD944"/>
      <c r="BME944"/>
      <c r="BMF944"/>
      <c r="BMG944"/>
      <c r="BMH944"/>
      <c r="BMI944"/>
      <c r="BMJ944"/>
      <c r="BMK944"/>
      <c r="BML944"/>
      <c r="BMM944"/>
      <c r="BMN944"/>
      <c r="BMO944"/>
      <c r="BMP944"/>
      <c r="BMQ944"/>
      <c r="BMR944"/>
      <c r="BMS944"/>
      <c r="BMT944"/>
      <c r="BMU944"/>
      <c r="BMV944"/>
      <c r="BMW944"/>
      <c r="BMX944"/>
      <c r="BMY944"/>
      <c r="BMZ944"/>
      <c r="BNA944"/>
      <c r="BNB944"/>
      <c r="BNC944"/>
      <c r="BND944"/>
      <c r="BNE944"/>
      <c r="BNF944"/>
      <c r="BNG944"/>
      <c r="BNH944"/>
      <c r="BNI944"/>
      <c r="BNJ944"/>
      <c r="BNK944"/>
      <c r="BNL944"/>
      <c r="BNM944"/>
      <c r="BNN944"/>
      <c r="BNO944"/>
      <c r="BNP944"/>
      <c r="BNQ944"/>
      <c r="BNR944"/>
      <c r="BNS944"/>
      <c r="BNT944"/>
      <c r="BNU944"/>
      <c r="BNV944"/>
      <c r="BNW944"/>
      <c r="BNX944"/>
      <c r="BNY944"/>
      <c r="BNZ944"/>
      <c r="BOA944"/>
      <c r="BOB944"/>
      <c r="BOC944"/>
      <c r="BOD944"/>
      <c r="BOE944"/>
      <c r="BOF944"/>
      <c r="BOG944"/>
      <c r="BOH944"/>
      <c r="BOI944"/>
      <c r="BOJ944"/>
      <c r="BOK944"/>
      <c r="BOL944"/>
      <c r="BOM944"/>
      <c r="BON944"/>
      <c r="BOO944"/>
      <c r="BOP944"/>
      <c r="BOQ944"/>
      <c r="BOR944"/>
      <c r="BOS944"/>
      <c r="BOT944"/>
      <c r="BOU944"/>
      <c r="BOV944"/>
      <c r="BOW944"/>
      <c r="BOX944"/>
      <c r="BOY944"/>
      <c r="BOZ944"/>
      <c r="BPA944"/>
      <c r="BPB944"/>
      <c r="BPC944"/>
      <c r="BPD944"/>
      <c r="BPE944"/>
      <c r="BPF944"/>
      <c r="BPG944"/>
      <c r="BPH944"/>
      <c r="BPI944"/>
      <c r="BPJ944"/>
      <c r="BPK944"/>
      <c r="BPL944"/>
      <c r="BPM944"/>
      <c r="BPN944"/>
      <c r="BPO944"/>
      <c r="BPP944"/>
      <c r="BPQ944"/>
      <c r="BPR944"/>
      <c r="BPS944"/>
      <c r="BPT944"/>
      <c r="BPU944"/>
      <c r="BPV944"/>
      <c r="BPW944"/>
      <c r="BPX944"/>
      <c r="BPY944"/>
      <c r="BPZ944"/>
      <c r="BQA944"/>
      <c r="BQB944"/>
      <c r="BQC944"/>
      <c r="BQD944"/>
      <c r="BQE944"/>
      <c r="BQF944"/>
      <c r="BQG944"/>
      <c r="BQH944"/>
      <c r="BQI944"/>
      <c r="BQJ944"/>
      <c r="BQK944"/>
      <c r="BQL944"/>
      <c r="BQM944"/>
      <c r="BQN944"/>
      <c r="BQO944"/>
      <c r="BQP944"/>
      <c r="BQQ944"/>
      <c r="BQR944"/>
      <c r="BQS944"/>
      <c r="BQT944"/>
      <c r="BQU944"/>
      <c r="BQV944"/>
      <c r="BQW944"/>
      <c r="BQX944"/>
      <c r="BQY944"/>
      <c r="BQZ944"/>
      <c r="BRA944"/>
      <c r="BRB944"/>
      <c r="BRC944"/>
      <c r="BRD944"/>
      <c r="BRE944"/>
      <c r="BRF944"/>
      <c r="BRG944"/>
      <c r="BRH944"/>
      <c r="BRI944"/>
      <c r="BRJ944"/>
      <c r="BRK944"/>
      <c r="BRL944"/>
      <c r="BRM944"/>
      <c r="BRN944"/>
      <c r="BRO944"/>
      <c r="BRP944"/>
      <c r="BRQ944"/>
      <c r="BRR944"/>
      <c r="BRS944"/>
      <c r="BRT944"/>
      <c r="BRU944"/>
      <c r="BRV944"/>
      <c r="BRW944"/>
      <c r="BRX944"/>
      <c r="BRY944"/>
      <c r="BRZ944"/>
      <c r="BSA944"/>
      <c r="BSB944"/>
      <c r="BSC944"/>
      <c r="BSD944"/>
      <c r="BSE944"/>
      <c r="BSF944"/>
      <c r="BSG944"/>
      <c r="BSH944"/>
      <c r="BSI944"/>
      <c r="BSJ944"/>
      <c r="BSK944"/>
      <c r="BSL944"/>
      <c r="BSM944"/>
      <c r="BSN944"/>
      <c r="BSO944"/>
      <c r="BSP944"/>
      <c r="BSQ944"/>
      <c r="BSR944"/>
      <c r="BSS944"/>
      <c r="BST944"/>
      <c r="BSU944"/>
      <c r="BSV944"/>
      <c r="BSW944"/>
      <c r="BSX944"/>
      <c r="BSY944"/>
      <c r="BSZ944"/>
      <c r="BTA944"/>
      <c r="BTB944"/>
      <c r="BTC944"/>
      <c r="BTD944"/>
      <c r="BTE944"/>
      <c r="BTF944"/>
      <c r="BTG944"/>
    </row>
    <row r="945" spans="1:10" ht="15.95" hidden="1" customHeight="1" x14ac:dyDescent="0.25">
      <c r="A945" s="296" t="s">
        <v>551</v>
      </c>
      <c r="B945" s="14" t="s">
        <v>36</v>
      </c>
      <c r="C945" s="223"/>
      <c r="D945" s="14" t="s">
        <v>4</v>
      </c>
      <c r="E945" s="15">
        <v>42646</v>
      </c>
      <c r="F945" s="15">
        <v>45082</v>
      </c>
      <c r="G945" s="14"/>
      <c r="H945" s="155"/>
      <c r="I945" s="17" t="s">
        <v>1004</v>
      </c>
      <c r="J945" s="107"/>
    </row>
    <row r="946" spans="1:10" ht="15.95" hidden="1" customHeight="1" x14ac:dyDescent="0.25">
      <c r="A946" s="295" t="s">
        <v>4510</v>
      </c>
      <c r="B946" s="9" t="s">
        <v>36</v>
      </c>
      <c r="C946" s="224"/>
      <c r="D946" s="9" t="s">
        <v>4374</v>
      </c>
      <c r="E946" s="11">
        <v>45505</v>
      </c>
      <c r="F946" s="11"/>
      <c r="G946" s="9"/>
      <c r="H946" s="105"/>
      <c r="I946" s="13" t="s">
        <v>4511</v>
      </c>
      <c r="J946" s="108"/>
    </row>
    <row r="947" spans="1:10" ht="15.95" hidden="1" customHeight="1" x14ac:dyDescent="0.25">
      <c r="A947" s="296" t="s">
        <v>454</v>
      </c>
      <c r="B947" s="14" t="s">
        <v>36</v>
      </c>
      <c r="C947" s="106"/>
      <c r="D947" s="14" t="s">
        <v>333</v>
      </c>
      <c r="E947" s="15">
        <v>41338</v>
      </c>
      <c r="F947" s="15">
        <v>41486</v>
      </c>
      <c r="G947" s="18"/>
      <c r="H947" s="155"/>
      <c r="I947" s="17" t="s">
        <v>796</v>
      </c>
      <c r="J947" s="107"/>
    </row>
    <row r="948" spans="1:10" ht="15.95" hidden="1" customHeight="1" x14ac:dyDescent="0.25">
      <c r="A948" s="296" t="s">
        <v>548</v>
      </c>
      <c r="B948" s="14" t="s">
        <v>36</v>
      </c>
      <c r="C948" s="106"/>
      <c r="D948" s="14" t="s">
        <v>4</v>
      </c>
      <c r="E948" s="15">
        <v>42633</v>
      </c>
      <c r="F948" s="15">
        <v>42815</v>
      </c>
      <c r="G948" s="18"/>
      <c r="H948" s="157"/>
      <c r="I948" s="17" t="s">
        <v>1003</v>
      </c>
      <c r="J948" s="107"/>
    </row>
    <row r="949" spans="1:10" ht="15.95" hidden="1" customHeight="1" x14ac:dyDescent="0.25">
      <c r="A949" s="296" t="s">
        <v>466</v>
      </c>
      <c r="B949" s="14" t="s">
        <v>36</v>
      </c>
      <c r="C949" s="223"/>
      <c r="D949" s="14" t="s">
        <v>4</v>
      </c>
      <c r="E949" s="15">
        <v>41487</v>
      </c>
      <c r="F949" s="15">
        <v>43503</v>
      </c>
      <c r="G949" s="18" t="s">
        <v>1367</v>
      </c>
      <c r="H949" s="155"/>
      <c r="I949" s="17" t="s">
        <v>813</v>
      </c>
      <c r="J949" s="107"/>
    </row>
    <row r="950" spans="1:10" ht="15.95" hidden="1" customHeight="1" x14ac:dyDescent="0.25">
      <c r="A950" s="296" t="s">
        <v>462</v>
      </c>
      <c r="B950" s="14" t="s">
        <v>36</v>
      </c>
      <c r="C950" s="106"/>
      <c r="D950" s="14" t="s">
        <v>333</v>
      </c>
      <c r="E950" s="15">
        <v>41414</v>
      </c>
      <c r="F950" s="15">
        <v>41655</v>
      </c>
      <c r="G950" s="18"/>
      <c r="H950" s="155"/>
      <c r="I950" s="17" t="s">
        <v>807</v>
      </c>
      <c r="J950" s="107"/>
    </row>
    <row r="951" spans="1:10" ht="15.95" hidden="1" customHeight="1" x14ac:dyDescent="0.25">
      <c r="A951" s="296" t="s">
        <v>133</v>
      </c>
      <c r="B951" s="14" t="s">
        <v>36</v>
      </c>
      <c r="C951" s="106"/>
      <c r="D951" s="14" t="s">
        <v>2279</v>
      </c>
      <c r="E951" s="15">
        <v>40057</v>
      </c>
      <c r="F951" s="15">
        <v>40057</v>
      </c>
      <c r="G951" s="18" t="s">
        <v>195</v>
      </c>
      <c r="H951" s="155"/>
      <c r="I951" s="17" t="s">
        <v>722</v>
      </c>
      <c r="J951" s="107"/>
    </row>
    <row r="952" spans="1:10" ht="15.95" hidden="1" customHeight="1" x14ac:dyDescent="0.25">
      <c r="A952" s="296" t="s">
        <v>93</v>
      </c>
      <c r="B952" s="14" t="s">
        <v>36</v>
      </c>
      <c r="C952" s="227"/>
      <c r="D952" s="14" t="s">
        <v>407</v>
      </c>
      <c r="E952" s="15">
        <v>38169</v>
      </c>
      <c r="F952" s="15">
        <v>41833</v>
      </c>
      <c r="G952" s="18"/>
      <c r="H952" s="155"/>
      <c r="I952" s="17" t="s">
        <v>664</v>
      </c>
      <c r="J952" s="107"/>
    </row>
    <row r="953" spans="1:10" ht="15.95" hidden="1" customHeight="1" x14ac:dyDescent="0.25">
      <c r="A953" s="295" t="s">
        <v>1129</v>
      </c>
      <c r="B953" s="9" t="s">
        <v>36</v>
      </c>
      <c r="C953" s="224"/>
      <c r="D953" s="9" t="s">
        <v>417</v>
      </c>
      <c r="E953" s="11">
        <v>43115</v>
      </c>
      <c r="F953" s="11"/>
      <c r="G953" s="9"/>
      <c r="H953" s="105"/>
      <c r="I953" s="13" t="s">
        <v>1130</v>
      </c>
      <c r="J953" s="108"/>
    </row>
    <row r="954" spans="1:10" ht="15.95" hidden="1" customHeight="1" x14ac:dyDescent="0.25">
      <c r="A954" s="296" t="s">
        <v>141</v>
      </c>
      <c r="B954" s="14" t="s">
        <v>36</v>
      </c>
      <c r="C954" s="106"/>
      <c r="D954" s="14" t="s">
        <v>2</v>
      </c>
      <c r="E954" s="15">
        <v>40218</v>
      </c>
      <c r="F954" s="15">
        <v>41486</v>
      </c>
      <c r="G954" s="18"/>
      <c r="H954" s="155"/>
      <c r="I954" s="17" t="s">
        <v>730</v>
      </c>
      <c r="J954" s="107"/>
    </row>
    <row r="955" spans="1:10" ht="15.95" hidden="1" customHeight="1" x14ac:dyDescent="0.25">
      <c r="A955" s="296" t="s">
        <v>142</v>
      </c>
      <c r="B955" s="14" t="s">
        <v>36</v>
      </c>
      <c r="C955" s="227"/>
      <c r="D955" s="14" t="s">
        <v>407</v>
      </c>
      <c r="E955" s="15">
        <v>40240</v>
      </c>
      <c r="F955" s="15">
        <v>42529</v>
      </c>
      <c r="G955" s="18"/>
      <c r="H955" s="155"/>
      <c r="I955" s="17" t="s">
        <v>731</v>
      </c>
      <c r="J955" s="107"/>
    </row>
    <row r="956" spans="1:10" ht="15.95" hidden="1" customHeight="1" x14ac:dyDescent="0.25">
      <c r="A956" s="296" t="s">
        <v>138</v>
      </c>
      <c r="B956" s="14" t="s">
        <v>36</v>
      </c>
      <c r="C956" s="106"/>
      <c r="D956" s="14" t="s">
        <v>2</v>
      </c>
      <c r="E956" s="15">
        <v>40211</v>
      </c>
      <c r="F956" s="15">
        <v>40235</v>
      </c>
      <c r="G956" s="18"/>
      <c r="H956" s="155"/>
      <c r="I956" s="17" t="s">
        <v>727</v>
      </c>
      <c r="J956" s="107"/>
    </row>
    <row r="957" spans="1:10" ht="15.95" hidden="1" customHeight="1" x14ac:dyDescent="0.25">
      <c r="A957" s="296" t="s">
        <v>366</v>
      </c>
      <c r="B957" s="14" t="s">
        <v>36</v>
      </c>
      <c r="C957" s="106"/>
      <c r="D957" s="14" t="s">
        <v>4</v>
      </c>
      <c r="E957" s="15">
        <v>40969</v>
      </c>
      <c r="F957" s="15">
        <v>43252</v>
      </c>
      <c r="G957" s="14"/>
      <c r="H957" s="155"/>
      <c r="I957" s="17" t="s">
        <v>881</v>
      </c>
      <c r="J957" s="107"/>
    </row>
    <row r="958" spans="1:10" ht="15.95" hidden="1" customHeight="1" x14ac:dyDescent="0.25">
      <c r="A958" s="295" t="s">
        <v>1945</v>
      </c>
      <c r="B958" s="9" t="s">
        <v>36</v>
      </c>
      <c r="C958" s="189"/>
      <c r="D958" s="9" t="s">
        <v>417</v>
      </c>
      <c r="E958" s="11">
        <v>44046</v>
      </c>
      <c r="F958" s="11"/>
      <c r="G958" s="9"/>
      <c r="H958" s="105"/>
      <c r="I958" s="13" t="s">
        <v>2247</v>
      </c>
      <c r="J958" s="108"/>
    </row>
    <row r="959" spans="1:10" ht="15.95" hidden="1" customHeight="1" x14ac:dyDescent="0.25">
      <c r="A959" s="296" t="s">
        <v>485</v>
      </c>
      <c r="B959" s="14" t="s">
        <v>36</v>
      </c>
      <c r="C959" s="106"/>
      <c r="D959" s="14" t="s">
        <v>4</v>
      </c>
      <c r="E959" s="15">
        <v>41673</v>
      </c>
      <c r="F959" s="15">
        <v>42046</v>
      </c>
      <c r="G959" s="18"/>
      <c r="H959" s="155"/>
      <c r="I959" s="17" t="s">
        <v>836</v>
      </c>
      <c r="J959" s="107"/>
    </row>
    <row r="960" spans="1:10" ht="15.95" hidden="1" customHeight="1" x14ac:dyDescent="0.25">
      <c r="A960" s="295" t="s">
        <v>535</v>
      </c>
      <c r="B960" s="9" t="s">
        <v>36</v>
      </c>
      <c r="C960" s="189"/>
      <c r="D960" s="9" t="s">
        <v>417</v>
      </c>
      <c r="E960" s="11">
        <v>42492</v>
      </c>
      <c r="F960" s="24"/>
      <c r="G960" s="9"/>
      <c r="H960" s="178"/>
      <c r="I960" s="13" t="s">
        <v>991</v>
      </c>
      <c r="J960" s="175"/>
    </row>
    <row r="961" spans="1:10" ht="15.95" hidden="1" customHeight="1" x14ac:dyDescent="0.25">
      <c r="A961" s="296" t="s">
        <v>540</v>
      </c>
      <c r="B961" s="14" t="s">
        <v>36</v>
      </c>
      <c r="C961" s="106"/>
      <c r="D961" s="14" t="s">
        <v>4</v>
      </c>
      <c r="E961" s="15">
        <v>42534</v>
      </c>
      <c r="F961" s="15">
        <v>44883</v>
      </c>
      <c r="G961" s="14"/>
      <c r="H961" s="155"/>
      <c r="I961" s="17" t="s">
        <v>996</v>
      </c>
      <c r="J961" s="107"/>
    </row>
    <row r="962" spans="1:10" ht="15.95" hidden="1" customHeight="1" x14ac:dyDescent="0.25">
      <c r="A962" s="296" t="s">
        <v>513</v>
      </c>
      <c r="B962" s="14" t="s">
        <v>36</v>
      </c>
      <c r="C962" s="106"/>
      <c r="D962" s="14" t="s">
        <v>2</v>
      </c>
      <c r="E962" s="15">
        <v>42037</v>
      </c>
      <c r="F962" s="15">
        <v>42152</v>
      </c>
      <c r="G962" s="18"/>
      <c r="H962" s="157"/>
      <c r="I962" s="17" t="s">
        <v>966</v>
      </c>
      <c r="J962" s="107"/>
    </row>
    <row r="963" spans="1:10" ht="15.95" hidden="1" customHeight="1" x14ac:dyDescent="0.25">
      <c r="A963" s="296" t="s">
        <v>514</v>
      </c>
      <c r="B963" s="14" t="s">
        <v>36</v>
      </c>
      <c r="C963" s="106"/>
      <c r="D963" s="14" t="s">
        <v>13</v>
      </c>
      <c r="E963" s="15">
        <v>42037</v>
      </c>
      <c r="F963" s="15">
        <v>42126</v>
      </c>
      <c r="G963" s="18"/>
      <c r="H963" s="155"/>
      <c r="I963" s="17" t="s">
        <v>967</v>
      </c>
      <c r="J963" s="107"/>
    </row>
    <row r="964" spans="1:10" ht="15.95" hidden="1" customHeight="1" x14ac:dyDescent="0.25">
      <c r="A964" s="296" t="s">
        <v>375</v>
      </c>
      <c r="B964" s="14" t="s">
        <v>36</v>
      </c>
      <c r="C964" s="106"/>
      <c r="D964" s="14" t="s">
        <v>4</v>
      </c>
      <c r="E964" s="15">
        <v>41066</v>
      </c>
      <c r="F964" s="15">
        <v>43132</v>
      </c>
      <c r="G964" s="14"/>
      <c r="H964" s="155"/>
      <c r="I964" s="17" t="s">
        <v>892</v>
      </c>
      <c r="J964" s="107"/>
    </row>
    <row r="965" spans="1:10" ht="15.95" hidden="1" customHeight="1" x14ac:dyDescent="0.25">
      <c r="A965" s="296" t="s">
        <v>308</v>
      </c>
      <c r="B965" s="14" t="s">
        <v>36</v>
      </c>
      <c r="C965" s="106" t="s">
        <v>35</v>
      </c>
      <c r="D965" s="14" t="s">
        <v>4</v>
      </c>
      <c r="E965" s="15">
        <v>39524</v>
      </c>
      <c r="F965" s="15">
        <v>42348</v>
      </c>
      <c r="G965" s="18"/>
      <c r="H965" s="157">
        <v>40910</v>
      </c>
      <c r="I965" s="17" t="s">
        <v>866</v>
      </c>
      <c r="J965" s="107" t="s">
        <v>702</v>
      </c>
    </row>
    <row r="966" spans="1:10" ht="15.95" hidden="1" customHeight="1" x14ac:dyDescent="0.25">
      <c r="A966" s="296" t="s">
        <v>581</v>
      </c>
      <c r="B966" s="14" t="s">
        <v>36</v>
      </c>
      <c r="C966" s="223"/>
      <c r="D966" s="14" t="s">
        <v>4</v>
      </c>
      <c r="E966" s="15">
        <v>38061</v>
      </c>
      <c r="F966" s="15">
        <v>45357</v>
      </c>
      <c r="G966" s="14"/>
      <c r="H966" s="155"/>
      <c r="I966" s="17" t="s">
        <v>659</v>
      </c>
      <c r="J966" s="107"/>
    </row>
    <row r="967" spans="1:10" ht="15.95" hidden="1" customHeight="1" x14ac:dyDescent="0.25">
      <c r="A967" s="296" t="s">
        <v>1946</v>
      </c>
      <c r="B967" s="14" t="s">
        <v>36</v>
      </c>
      <c r="C967" s="223"/>
      <c r="D967" s="14" t="s">
        <v>4</v>
      </c>
      <c r="E967" s="15">
        <v>44207</v>
      </c>
      <c r="F967" s="15">
        <v>45043</v>
      </c>
      <c r="G967" s="14"/>
      <c r="H967" s="155"/>
      <c r="I967" s="17" t="s">
        <v>1745</v>
      </c>
      <c r="J967" s="107"/>
    </row>
    <row r="968" spans="1:10" ht="15.95" hidden="1" customHeight="1" x14ac:dyDescent="0.25">
      <c r="A968" s="296" t="s">
        <v>542</v>
      </c>
      <c r="B968" s="14" t="s">
        <v>36</v>
      </c>
      <c r="C968" s="106"/>
      <c r="D968" s="14" t="s">
        <v>4</v>
      </c>
      <c r="E968" s="15">
        <v>42562</v>
      </c>
      <c r="F968" s="15">
        <v>42912</v>
      </c>
      <c r="G968" s="18"/>
      <c r="H968" s="155"/>
      <c r="I968" s="17" t="s">
        <v>998</v>
      </c>
      <c r="J968" s="107"/>
    </row>
    <row r="969" spans="1:10" ht="15.95" hidden="1" customHeight="1" x14ac:dyDescent="0.25">
      <c r="A969" s="296" t="s">
        <v>501</v>
      </c>
      <c r="B969" s="14" t="s">
        <v>36</v>
      </c>
      <c r="C969" s="223"/>
      <c r="D969" s="14" t="s">
        <v>4</v>
      </c>
      <c r="E969" s="15">
        <v>41765</v>
      </c>
      <c r="F969" s="15">
        <v>43503</v>
      </c>
      <c r="G969" s="18" t="s">
        <v>1367</v>
      </c>
      <c r="H969" s="155"/>
      <c r="I969" s="17" t="s">
        <v>950</v>
      </c>
      <c r="J969" s="107"/>
    </row>
    <row r="970" spans="1:10" ht="15.95" hidden="1" customHeight="1" x14ac:dyDescent="0.25">
      <c r="A970" s="305" t="s">
        <v>461</v>
      </c>
      <c r="B970" s="267" t="s">
        <v>36</v>
      </c>
      <c r="C970" s="284"/>
      <c r="D970" s="267" t="s">
        <v>4</v>
      </c>
      <c r="E970" s="269">
        <v>41400</v>
      </c>
      <c r="F970" s="269">
        <v>41610</v>
      </c>
      <c r="G970" s="270" t="s">
        <v>1368</v>
      </c>
      <c r="H970" s="271"/>
      <c r="I970" s="272" t="s">
        <v>806</v>
      </c>
      <c r="J970" s="273"/>
    </row>
    <row r="971" spans="1:10" ht="15.95" hidden="1" customHeight="1" x14ac:dyDescent="0.25">
      <c r="A971" s="302" t="s">
        <v>121</v>
      </c>
      <c r="B971" s="257" t="s">
        <v>36</v>
      </c>
      <c r="C971" s="280"/>
      <c r="D971" s="280" t="s">
        <v>333</v>
      </c>
      <c r="E971" s="279">
        <v>39829</v>
      </c>
      <c r="F971" s="279">
        <v>40210</v>
      </c>
      <c r="G971" s="421"/>
      <c r="H971" s="278"/>
      <c r="I971" s="277" t="s">
        <v>702</v>
      </c>
      <c r="J971" s="292"/>
    </row>
    <row r="972" spans="1:10" ht="15.95" hidden="1" customHeight="1" x14ac:dyDescent="0.25">
      <c r="A972" s="302" t="s">
        <v>157</v>
      </c>
      <c r="B972" s="257" t="s">
        <v>36</v>
      </c>
      <c r="C972" s="280"/>
      <c r="D972" s="280" t="s">
        <v>4</v>
      </c>
      <c r="E972" s="279">
        <v>40469</v>
      </c>
      <c r="F972" s="279">
        <v>40637</v>
      </c>
      <c r="G972" s="421"/>
      <c r="H972" s="434"/>
      <c r="I972" s="277" t="s">
        <v>748</v>
      </c>
      <c r="J972" s="292"/>
    </row>
    <row r="973" spans="1:10" ht="15.95" hidden="1" customHeight="1" x14ac:dyDescent="0.25">
      <c r="A973" s="311" t="s">
        <v>157</v>
      </c>
      <c r="B973" s="199" t="s">
        <v>36</v>
      </c>
      <c r="C973" s="411"/>
      <c r="D973" s="199" t="s">
        <v>4</v>
      </c>
      <c r="E973" s="418">
        <v>40821</v>
      </c>
      <c r="F973" s="418">
        <v>40910</v>
      </c>
      <c r="G973" s="33"/>
      <c r="H973" s="435"/>
      <c r="I973" s="447" t="s">
        <v>853</v>
      </c>
      <c r="J973" s="455"/>
    </row>
    <row r="974" spans="1:10" ht="15.95" hidden="1" customHeight="1" x14ac:dyDescent="0.25">
      <c r="A974" s="302" t="s">
        <v>341</v>
      </c>
      <c r="B974" s="257" t="s">
        <v>36</v>
      </c>
      <c r="C974" s="258"/>
      <c r="D974" s="257" t="s">
        <v>4</v>
      </c>
      <c r="E974" s="259">
        <v>40667</v>
      </c>
      <c r="F974" s="259">
        <v>40900</v>
      </c>
      <c r="G974" s="260"/>
      <c r="H974" s="261"/>
      <c r="I974" s="262" t="s">
        <v>845</v>
      </c>
      <c r="J974" s="293"/>
    </row>
    <row r="975" spans="1:10" ht="15.95" hidden="1" customHeight="1" x14ac:dyDescent="0.25">
      <c r="A975" s="301" t="s">
        <v>585</v>
      </c>
      <c r="B975" s="112" t="s">
        <v>36</v>
      </c>
      <c r="C975" s="222"/>
      <c r="D975" s="112" t="s">
        <v>333</v>
      </c>
      <c r="E975" s="113">
        <v>36781</v>
      </c>
      <c r="F975" s="113">
        <v>37328</v>
      </c>
      <c r="G975" s="114"/>
      <c r="H975" s="229"/>
      <c r="I975" s="439" t="s">
        <v>755</v>
      </c>
      <c r="J975" s="291"/>
    </row>
    <row r="976" spans="1:10" ht="15.95" hidden="1" customHeight="1" x14ac:dyDescent="0.25">
      <c r="A976" s="296" t="s">
        <v>597</v>
      </c>
      <c r="B976" s="14" t="s">
        <v>36</v>
      </c>
      <c r="C976" s="223"/>
      <c r="D976" s="14" t="s">
        <v>333</v>
      </c>
      <c r="E976" s="15">
        <v>42744</v>
      </c>
      <c r="F976" s="15">
        <v>45112</v>
      </c>
      <c r="G976" s="14"/>
      <c r="H976" s="155"/>
      <c r="I976" s="17" t="s">
        <v>1017</v>
      </c>
      <c r="J976" s="194"/>
    </row>
    <row r="977" spans="1:1879" ht="15.95" hidden="1" customHeight="1" x14ac:dyDescent="0.25">
      <c r="A977" s="296" t="s">
        <v>2053</v>
      </c>
      <c r="B977" s="14" t="s">
        <v>36</v>
      </c>
      <c r="C977" s="223"/>
      <c r="D977" s="14" t="s">
        <v>414</v>
      </c>
      <c r="E977" s="15">
        <v>42646</v>
      </c>
      <c r="F977" s="15">
        <v>45453</v>
      </c>
      <c r="G977" s="14"/>
      <c r="H977" s="155"/>
      <c r="I977" s="17" t="s">
        <v>1006</v>
      </c>
      <c r="J977" s="107"/>
    </row>
    <row r="978" spans="1:1879" ht="15.95" hidden="1" customHeight="1" x14ac:dyDescent="0.25">
      <c r="A978" s="296" t="s">
        <v>324</v>
      </c>
      <c r="B978" s="14" t="s">
        <v>36</v>
      </c>
      <c r="C978" s="106" t="s">
        <v>35</v>
      </c>
      <c r="D978" s="14" t="s">
        <v>4</v>
      </c>
      <c r="E978" s="15">
        <v>39176</v>
      </c>
      <c r="F978" s="15">
        <v>42542</v>
      </c>
      <c r="G978" s="18"/>
      <c r="H978" s="157">
        <v>40910</v>
      </c>
      <c r="I978" s="17" t="s">
        <v>865</v>
      </c>
      <c r="J978" s="107" t="s">
        <v>700</v>
      </c>
    </row>
    <row r="979" spans="1:1879" ht="15.95" hidden="1" customHeight="1" x14ac:dyDescent="0.25">
      <c r="A979" s="296" t="s">
        <v>1941</v>
      </c>
      <c r="B979" s="14" t="s">
        <v>36</v>
      </c>
      <c r="C979" s="106"/>
      <c r="D979" s="14" t="s">
        <v>2</v>
      </c>
      <c r="E979" s="15">
        <v>44470</v>
      </c>
      <c r="F979" s="15">
        <v>44869</v>
      </c>
      <c r="G979" s="14"/>
      <c r="H979" s="16"/>
      <c r="I979" s="17" t="s">
        <v>2056</v>
      </c>
      <c r="J979" s="49"/>
    </row>
    <row r="980" spans="1:1879" ht="15.95" hidden="1" customHeight="1" x14ac:dyDescent="0.25">
      <c r="A980" s="296" t="s">
        <v>337</v>
      </c>
      <c r="B980" s="14" t="s">
        <v>36</v>
      </c>
      <c r="C980" s="223"/>
      <c r="D980" s="14" t="s">
        <v>333</v>
      </c>
      <c r="E980" s="15">
        <v>40634</v>
      </c>
      <c r="F980" s="15">
        <v>43472</v>
      </c>
      <c r="G980" s="14"/>
      <c r="H980" s="155"/>
      <c r="I980" s="17" t="s">
        <v>841</v>
      </c>
      <c r="J980" s="107"/>
    </row>
    <row r="981" spans="1:1879" ht="15.95" hidden="1" customHeight="1" x14ac:dyDescent="0.25">
      <c r="A981" s="296" t="s">
        <v>85</v>
      </c>
      <c r="B981" s="14" t="s">
        <v>36</v>
      </c>
      <c r="C981" s="219"/>
      <c r="D981" s="14" t="s">
        <v>4</v>
      </c>
      <c r="E981" s="15">
        <v>37761</v>
      </c>
      <c r="F981" s="15">
        <v>40848</v>
      </c>
      <c r="G981" s="33"/>
      <c r="H981" s="155"/>
      <c r="I981" s="17" t="s">
        <v>655</v>
      </c>
      <c r="J981" s="107"/>
    </row>
    <row r="982" spans="1:1879" ht="15.95" hidden="1" customHeight="1" x14ac:dyDescent="0.25">
      <c r="A982" s="296" t="s">
        <v>85</v>
      </c>
      <c r="B982" s="14" t="s">
        <v>36</v>
      </c>
      <c r="C982" s="223"/>
      <c r="D982" s="14" t="s">
        <v>4</v>
      </c>
      <c r="E982" s="15">
        <v>41184</v>
      </c>
      <c r="F982" s="15">
        <v>44665</v>
      </c>
      <c r="G982" s="14"/>
      <c r="H982" s="155"/>
      <c r="I982" s="17" t="s">
        <v>905</v>
      </c>
      <c r="J982" s="107"/>
    </row>
    <row r="983" spans="1:1879" ht="15.95" hidden="1" customHeight="1" x14ac:dyDescent="0.25">
      <c r="A983" s="296" t="s">
        <v>71</v>
      </c>
      <c r="B983" s="14" t="s">
        <v>36</v>
      </c>
      <c r="C983" s="106"/>
      <c r="D983" s="14" t="s">
        <v>333</v>
      </c>
      <c r="E983" s="15">
        <v>36801</v>
      </c>
      <c r="F983" s="15">
        <v>39336</v>
      </c>
      <c r="G983" s="18"/>
      <c r="H983" s="155"/>
      <c r="I983" s="17" t="s">
        <v>640</v>
      </c>
      <c r="J983" s="107"/>
    </row>
    <row r="984" spans="1:1879" ht="15.95" hidden="1" customHeight="1" x14ac:dyDescent="0.25">
      <c r="A984" s="296" t="s">
        <v>464</v>
      </c>
      <c r="B984" s="14" t="s">
        <v>36</v>
      </c>
      <c r="C984" s="106"/>
      <c r="D984" s="14" t="s">
        <v>333</v>
      </c>
      <c r="E984" s="15">
        <v>41446</v>
      </c>
      <c r="F984" s="15">
        <v>41782</v>
      </c>
      <c r="G984" s="18"/>
      <c r="H984" s="155"/>
      <c r="I984" s="17" t="s">
        <v>809</v>
      </c>
      <c r="J984" s="107"/>
    </row>
    <row r="985" spans="1:1879" ht="15.95" hidden="1" customHeight="1" x14ac:dyDescent="0.25">
      <c r="A985" s="314" t="s">
        <v>1947</v>
      </c>
      <c r="B985" s="160" t="s">
        <v>36</v>
      </c>
      <c r="C985" s="409"/>
      <c r="D985" s="160" t="s">
        <v>1948</v>
      </c>
      <c r="E985" s="161">
        <v>43990</v>
      </c>
      <c r="F985" s="161"/>
      <c r="G985" s="423"/>
      <c r="H985" s="430"/>
      <c r="I985" s="163" t="s">
        <v>1565</v>
      </c>
      <c r="J985" s="451"/>
    </row>
    <row r="986" spans="1:1879" ht="15.95" hidden="1" customHeight="1" x14ac:dyDescent="0.25">
      <c r="A986" s="302" t="s">
        <v>508</v>
      </c>
      <c r="B986" s="257" t="s">
        <v>36</v>
      </c>
      <c r="C986" s="258"/>
      <c r="D986" s="257" t="s">
        <v>2</v>
      </c>
      <c r="E986" s="259">
        <v>41918</v>
      </c>
      <c r="F986" s="259">
        <v>41955</v>
      </c>
      <c r="G986" s="260"/>
      <c r="H986" s="261"/>
      <c r="I986" s="262" t="s">
        <v>959</v>
      </c>
      <c r="J986" s="292"/>
    </row>
    <row r="987" spans="1:1879" ht="15.95" hidden="1" customHeight="1" x14ac:dyDescent="0.25">
      <c r="A987" s="301" t="s">
        <v>63</v>
      </c>
      <c r="B987" s="112" t="s">
        <v>36</v>
      </c>
      <c r="C987" s="222"/>
      <c r="D987" s="112" t="s">
        <v>333</v>
      </c>
      <c r="E987" s="113">
        <v>36770</v>
      </c>
      <c r="F987" s="113">
        <v>39245</v>
      </c>
      <c r="G987" s="114"/>
      <c r="H987" s="229"/>
      <c r="I987" s="254" t="s">
        <v>681</v>
      </c>
      <c r="J987" s="194"/>
    </row>
    <row r="988" spans="1:1879" s="4" customFormat="1" ht="15.95" hidden="1" customHeight="1" x14ac:dyDescent="0.25">
      <c r="A988" s="296" t="s">
        <v>523</v>
      </c>
      <c r="B988" s="14" t="s">
        <v>36</v>
      </c>
      <c r="C988" s="106"/>
      <c r="D988" s="14" t="s">
        <v>13</v>
      </c>
      <c r="E988" s="15">
        <v>42065</v>
      </c>
      <c r="F988" s="15">
        <v>42109</v>
      </c>
      <c r="G988" s="33" t="s">
        <v>556</v>
      </c>
      <c r="H988" s="155"/>
      <c r="I988" s="17" t="s">
        <v>978</v>
      </c>
      <c r="J988" s="107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  <c r="DM988"/>
      <c r="DN988"/>
      <c r="DO988"/>
      <c r="DP988"/>
      <c r="DQ988"/>
      <c r="DR988"/>
      <c r="DS988"/>
      <c r="DT988"/>
      <c r="DU988"/>
      <c r="DV988"/>
      <c r="DW988"/>
      <c r="DX988"/>
      <c r="DY988"/>
      <c r="DZ988"/>
      <c r="EA988"/>
      <c r="EB988"/>
      <c r="EC988"/>
      <c r="ED988"/>
      <c r="EE988"/>
      <c r="EF988"/>
      <c r="EG988"/>
      <c r="EH988"/>
      <c r="EI988"/>
      <c r="EJ988"/>
      <c r="EK988"/>
      <c r="EL988"/>
      <c r="EM988"/>
      <c r="EN988"/>
      <c r="EO988"/>
      <c r="EP988"/>
      <c r="EQ988"/>
      <c r="ER988"/>
      <c r="ES988"/>
      <c r="ET988"/>
      <c r="EU988"/>
      <c r="EV988"/>
      <c r="EW988"/>
      <c r="EX988"/>
      <c r="EY988"/>
      <c r="EZ988"/>
      <c r="FA988"/>
      <c r="FB988"/>
      <c r="FC988"/>
      <c r="FD988"/>
      <c r="FE988"/>
      <c r="FF988"/>
      <c r="FG988"/>
      <c r="FH988"/>
      <c r="FI988"/>
      <c r="FJ988"/>
      <c r="FK988"/>
      <c r="FL988"/>
      <c r="FM988"/>
      <c r="FN988"/>
      <c r="FO988"/>
      <c r="FP988"/>
      <c r="FQ988"/>
      <c r="FR988"/>
      <c r="FS988"/>
      <c r="FT988"/>
      <c r="FU988"/>
      <c r="FV988"/>
      <c r="FW988"/>
      <c r="FX988"/>
      <c r="FY988"/>
      <c r="FZ988"/>
      <c r="GA988"/>
      <c r="GB988"/>
      <c r="GC988"/>
      <c r="GD988"/>
      <c r="GE988"/>
      <c r="GF988"/>
      <c r="GG988"/>
      <c r="GH988"/>
      <c r="GI988"/>
      <c r="GJ988"/>
      <c r="GK988"/>
      <c r="GL988"/>
      <c r="GM988"/>
      <c r="GN988"/>
      <c r="GO988"/>
      <c r="GP988"/>
      <c r="GQ988"/>
      <c r="GR988"/>
      <c r="GS988"/>
      <c r="GT988"/>
      <c r="GU988"/>
      <c r="GV988"/>
      <c r="GW988"/>
      <c r="GX988"/>
      <c r="GY988"/>
      <c r="GZ988"/>
      <c r="HA988"/>
      <c r="HB988"/>
      <c r="HC988"/>
      <c r="HD988"/>
      <c r="HE988"/>
      <c r="HF988"/>
      <c r="HG988"/>
      <c r="HH988"/>
      <c r="HI988"/>
      <c r="HJ988"/>
      <c r="HK988"/>
      <c r="HL988"/>
      <c r="HM988"/>
      <c r="HN988"/>
      <c r="HO988"/>
      <c r="HP988"/>
      <c r="HQ988"/>
      <c r="HR988"/>
      <c r="HS988"/>
      <c r="HT988"/>
      <c r="HU988"/>
      <c r="HV988"/>
      <c r="HW988"/>
      <c r="HX988"/>
      <c r="HY988"/>
      <c r="HZ988"/>
      <c r="IA988"/>
      <c r="IB988"/>
      <c r="IC988"/>
      <c r="ID988"/>
      <c r="IE988"/>
      <c r="IF988"/>
      <c r="IG988"/>
      <c r="IH988"/>
      <c r="II988"/>
      <c r="IJ988"/>
      <c r="IK988"/>
      <c r="IL988"/>
      <c r="IM988"/>
      <c r="IN988"/>
      <c r="IO988"/>
      <c r="IP988"/>
      <c r="IQ988"/>
      <c r="IR988"/>
      <c r="IS988"/>
      <c r="IT988"/>
      <c r="IU988"/>
      <c r="IV988"/>
      <c r="IW988"/>
      <c r="IX988"/>
      <c r="IY988"/>
      <c r="IZ988"/>
      <c r="JA988"/>
      <c r="JB988"/>
      <c r="JC988"/>
      <c r="JD988"/>
      <c r="JE988"/>
      <c r="JF988"/>
      <c r="JG988"/>
      <c r="JH988"/>
      <c r="JI988"/>
      <c r="JJ988"/>
      <c r="JK988"/>
      <c r="JL988"/>
      <c r="JM988"/>
      <c r="JN988"/>
      <c r="JO988"/>
      <c r="JP988"/>
      <c r="JQ988"/>
      <c r="JR988"/>
      <c r="JS988"/>
      <c r="JT988"/>
      <c r="JU988"/>
      <c r="JV988"/>
      <c r="JW988"/>
      <c r="JX988"/>
      <c r="JY988"/>
      <c r="JZ988"/>
      <c r="KA988"/>
      <c r="KB988"/>
      <c r="KC988"/>
      <c r="KD988"/>
      <c r="KE988"/>
      <c r="KF988"/>
      <c r="KG988"/>
      <c r="KH988"/>
      <c r="KI988"/>
      <c r="KJ988"/>
      <c r="KK988"/>
      <c r="KL988"/>
      <c r="KM988"/>
      <c r="KN988"/>
      <c r="KO988"/>
      <c r="KP988"/>
      <c r="KQ988"/>
      <c r="KR988"/>
      <c r="KS988"/>
      <c r="KT988"/>
      <c r="KU988"/>
      <c r="KV988"/>
      <c r="KW988"/>
      <c r="KX988"/>
      <c r="KY988"/>
      <c r="KZ988"/>
      <c r="LA988"/>
      <c r="LB988"/>
      <c r="LC988"/>
      <c r="LD988"/>
      <c r="LE988"/>
      <c r="LF988"/>
      <c r="LG988"/>
      <c r="LH988"/>
      <c r="LI988"/>
      <c r="LJ988"/>
      <c r="LK988"/>
      <c r="LL988"/>
      <c r="LM988"/>
      <c r="LN988"/>
      <c r="LO988"/>
      <c r="LP988"/>
      <c r="LQ988"/>
      <c r="LR988"/>
      <c r="LS988"/>
      <c r="LT988"/>
      <c r="LU988"/>
      <c r="LV988"/>
      <c r="LW988"/>
      <c r="LX988"/>
      <c r="LY988"/>
      <c r="LZ988"/>
      <c r="MA988"/>
      <c r="MB988"/>
      <c r="MC988"/>
      <c r="MD988"/>
      <c r="ME988"/>
      <c r="MF988"/>
      <c r="MG988"/>
      <c r="MH988"/>
      <c r="MI988"/>
      <c r="MJ988"/>
      <c r="MK988"/>
      <c r="ML988"/>
      <c r="MM988"/>
      <c r="MN988"/>
      <c r="MO988"/>
      <c r="MP988"/>
      <c r="MQ988"/>
      <c r="MR988"/>
      <c r="MS988"/>
      <c r="MT988"/>
      <c r="MU988"/>
      <c r="MV988"/>
      <c r="MW988"/>
      <c r="MX988"/>
      <c r="MY988"/>
      <c r="MZ988"/>
      <c r="NA988"/>
      <c r="NB988"/>
      <c r="NC988"/>
      <c r="ND988"/>
      <c r="NE988"/>
      <c r="NF988"/>
      <c r="NG988"/>
      <c r="NH988"/>
      <c r="NI988"/>
      <c r="NJ988"/>
      <c r="NK988"/>
      <c r="NL988"/>
      <c r="NM988"/>
      <c r="NN988"/>
      <c r="NO988"/>
      <c r="NP988"/>
      <c r="NQ988"/>
      <c r="NR988"/>
      <c r="NS988"/>
      <c r="NT988"/>
      <c r="NU988"/>
      <c r="NV988"/>
      <c r="NW988"/>
      <c r="NX988"/>
      <c r="NY988"/>
      <c r="NZ988"/>
      <c r="OA988"/>
      <c r="OB988"/>
      <c r="OC988"/>
      <c r="OD988"/>
      <c r="OE988"/>
      <c r="OF988"/>
      <c r="OG988"/>
      <c r="OH988"/>
      <c r="OI988"/>
      <c r="OJ988"/>
      <c r="OK988"/>
      <c r="OL988"/>
      <c r="OM988"/>
      <c r="ON988"/>
      <c r="OO988"/>
      <c r="OP988"/>
      <c r="OQ988"/>
      <c r="OR988"/>
      <c r="OS988"/>
      <c r="OT988"/>
      <c r="OU988"/>
      <c r="OV988"/>
      <c r="OW988"/>
      <c r="OX988"/>
      <c r="OY988"/>
      <c r="OZ988"/>
      <c r="PA988"/>
      <c r="PB988"/>
      <c r="PC988"/>
      <c r="PD988"/>
      <c r="PE988"/>
      <c r="PF988"/>
      <c r="PG988"/>
      <c r="PH988"/>
      <c r="PI988"/>
      <c r="PJ988"/>
      <c r="PK988"/>
      <c r="PL988"/>
      <c r="PM988"/>
      <c r="PN988"/>
      <c r="PO988"/>
      <c r="PP988"/>
      <c r="PQ988"/>
      <c r="PR988"/>
      <c r="PS988"/>
      <c r="PT988"/>
      <c r="PU988"/>
      <c r="PV988"/>
      <c r="PW988"/>
      <c r="PX988"/>
      <c r="PY988"/>
      <c r="PZ988"/>
      <c r="QA988"/>
      <c r="QB988"/>
      <c r="QC988"/>
      <c r="QD988"/>
      <c r="QE988"/>
      <c r="QF988"/>
      <c r="QG988"/>
      <c r="QH988"/>
      <c r="QI988"/>
      <c r="QJ988"/>
      <c r="QK988"/>
      <c r="QL988"/>
      <c r="QM988"/>
      <c r="QN988"/>
      <c r="QO988"/>
      <c r="QP988"/>
      <c r="QQ988"/>
      <c r="QR988"/>
      <c r="QS988"/>
      <c r="QT988"/>
      <c r="QU988"/>
      <c r="QV988"/>
      <c r="QW988"/>
      <c r="QX988"/>
      <c r="QY988"/>
      <c r="QZ988"/>
      <c r="RA988"/>
      <c r="RB988"/>
      <c r="RC988"/>
      <c r="RD988"/>
      <c r="RE988"/>
      <c r="RF988"/>
      <c r="RG988"/>
      <c r="RH988"/>
      <c r="RI988"/>
      <c r="RJ988"/>
      <c r="RK988"/>
      <c r="RL988"/>
      <c r="RM988"/>
      <c r="RN988"/>
      <c r="RO988"/>
      <c r="RP988"/>
      <c r="RQ988"/>
      <c r="RR988"/>
      <c r="RS988"/>
      <c r="RT988"/>
      <c r="RU988"/>
      <c r="RV988"/>
      <c r="RW988"/>
      <c r="RX988"/>
      <c r="RY988"/>
      <c r="RZ988"/>
      <c r="SA988"/>
      <c r="SB988"/>
      <c r="SC988"/>
      <c r="SD988"/>
      <c r="SE988"/>
      <c r="SF988"/>
      <c r="SG988"/>
      <c r="SH988"/>
      <c r="SI988"/>
      <c r="SJ988"/>
      <c r="SK988"/>
      <c r="SL988"/>
      <c r="SM988"/>
      <c r="SN988"/>
      <c r="SO988"/>
      <c r="SP988"/>
      <c r="SQ988"/>
      <c r="SR988"/>
      <c r="SS988"/>
      <c r="ST988"/>
      <c r="SU988"/>
      <c r="SV988"/>
      <c r="SW988"/>
      <c r="SX988"/>
      <c r="SY988"/>
      <c r="SZ988"/>
      <c r="TA988"/>
      <c r="TB988"/>
      <c r="TC988"/>
      <c r="TD988"/>
      <c r="TE988"/>
      <c r="TF988"/>
      <c r="TG988"/>
      <c r="TH988"/>
      <c r="TI988"/>
      <c r="TJ988"/>
      <c r="TK988"/>
      <c r="TL988"/>
      <c r="TM988"/>
      <c r="TN988"/>
      <c r="TO988"/>
      <c r="TP988"/>
      <c r="TQ988"/>
      <c r="TR988"/>
      <c r="TS988"/>
      <c r="TT988"/>
      <c r="TU988"/>
      <c r="TV988"/>
      <c r="TW988"/>
      <c r="TX988"/>
      <c r="TY988"/>
      <c r="TZ988"/>
      <c r="UA988"/>
      <c r="UB988"/>
      <c r="UC988"/>
      <c r="UD988"/>
      <c r="UE988"/>
      <c r="UF988"/>
      <c r="UG988"/>
      <c r="UH988"/>
      <c r="UI988"/>
      <c r="UJ988"/>
      <c r="UK988"/>
      <c r="UL988"/>
      <c r="UM988"/>
      <c r="UN988"/>
      <c r="UO988"/>
      <c r="UP988"/>
      <c r="UQ988"/>
      <c r="UR988"/>
      <c r="US988"/>
      <c r="UT988"/>
      <c r="UU988"/>
      <c r="UV988"/>
      <c r="UW988"/>
      <c r="UX988"/>
      <c r="UY988"/>
      <c r="UZ988"/>
      <c r="VA988"/>
      <c r="VB988"/>
      <c r="VC988"/>
      <c r="VD988"/>
      <c r="VE988"/>
      <c r="VF988"/>
      <c r="VG988"/>
      <c r="VH988"/>
      <c r="VI988"/>
      <c r="VJ988"/>
      <c r="VK988"/>
      <c r="VL988"/>
      <c r="VM988"/>
      <c r="VN988"/>
      <c r="VO988"/>
      <c r="VP988"/>
      <c r="VQ988"/>
      <c r="VR988"/>
      <c r="VS988"/>
      <c r="VT988"/>
      <c r="VU988"/>
      <c r="VV988"/>
      <c r="VW988"/>
      <c r="VX988"/>
      <c r="VY988"/>
      <c r="VZ988"/>
      <c r="WA988"/>
      <c r="WB988"/>
      <c r="WC988"/>
      <c r="WD988"/>
      <c r="WE988"/>
      <c r="WF988"/>
      <c r="WG988"/>
      <c r="WH988"/>
      <c r="WI988"/>
      <c r="WJ988"/>
      <c r="WK988"/>
      <c r="WL988"/>
      <c r="WM988"/>
      <c r="WN988"/>
      <c r="WO988"/>
      <c r="WP988"/>
      <c r="WQ988"/>
      <c r="WR988"/>
      <c r="WS988"/>
      <c r="WT988"/>
      <c r="WU988"/>
      <c r="WV988"/>
      <c r="WW988"/>
      <c r="WX988"/>
      <c r="WY988"/>
      <c r="WZ988"/>
      <c r="XA988"/>
      <c r="XB988"/>
      <c r="XC988"/>
      <c r="XD988"/>
      <c r="XE988"/>
      <c r="XF988"/>
      <c r="XG988"/>
      <c r="XH988"/>
      <c r="XI988"/>
      <c r="XJ988"/>
      <c r="XK988"/>
      <c r="XL988"/>
      <c r="XM988"/>
      <c r="XN988"/>
      <c r="XO988"/>
      <c r="XP988"/>
      <c r="XQ988"/>
      <c r="XR988"/>
      <c r="XS988"/>
      <c r="XT988"/>
      <c r="XU988"/>
      <c r="XV988"/>
      <c r="XW988"/>
      <c r="XX988"/>
      <c r="XY988"/>
      <c r="XZ988"/>
      <c r="YA988"/>
      <c r="YB988"/>
      <c r="YC988"/>
      <c r="YD988"/>
      <c r="YE988"/>
      <c r="YF988"/>
      <c r="YG988"/>
      <c r="YH988"/>
      <c r="YI988"/>
      <c r="YJ988"/>
      <c r="YK988"/>
      <c r="YL988"/>
      <c r="YM988"/>
      <c r="YN988"/>
      <c r="YO988"/>
      <c r="YP988"/>
      <c r="YQ988"/>
      <c r="YR988"/>
      <c r="YS988"/>
      <c r="YT988"/>
      <c r="YU988"/>
      <c r="YV988"/>
      <c r="YW988"/>
      <c r="YX988"/>
      <c r="YY988"/>
      <c r="YZ988"/>
      <c r="ZA988"/>
      <c r="ZB988"/>
      <c r="ZC988"/>
      <c r="ZD988"/>
      <c r="ZE988"/>
      <c r="ZF988"/>
      <c r="ZG988"/>
      <c r="ZH988"/>
      <c r="ZI988"/>
      <c r="ZJ988"/>
      <c r="ZK988"/>
      <c r="ZL988"/>
      <c r="ZM988"/>
      <c r="ZN988"/>
      <c r="ZO988"/>
      <c r="ZP988"/>
      <c r="ZQ988"/>
      <c r="ZR988"/>
      <c r="ZS988"/>
      <c r="ZT988"/>
      <c r="ZU988"/>
      <c r="ZV988"/>
      <c r="ZW988"/>
      <c r="ZX988"/>
      <c r="ZY988"/>
      <c r="ZZ988"/>
      <c r="AAA988"/>
      <c r="AAB988"/>
      <c r="AAC988"/>
      <c r="AAD988"/>
      <c r="AAE988"/>
      <c r="AAF988"/>
      <c r="AAG988"/>
      <c r="AAH988"/>
      <c r="AAI988"/>
      <c r="AAJ988"/>
      <c r="AAK988"/>
      <c r="AAL988"/>
      <c r="AAM988"/>
      <c r="AAN988"/>
      <c r="AAO988"/>
      <c r="AAP988"/>
      <c r="AAQ988"/>
      <c r="AAR988"/>
      <c r="AAS988"/>
      <c r="AAT988"/>
      <c r="AAU988"/>
      <c r="AAV988"/>
      <c r="AAW988"/>
      <c r="AAX988"/>
      <c r="AAY988"/>
      <c r="AAZ988"/>
      <c r="ABA988"/>
      <c r="ABB988"/>
      <c r="ABC988"/>
      <c r="ABD988"/>
      <c r="ABE988"/>
      <c r="ABF988"/>
      <c r="ABG988"/>
      <c r="ABH988"/>
      <c r="ABI988"/>
      <c r="ABJ988"/>
      <c r="ABK988"/>
      <c r="ABL988"/>
      <c r="ABM988"/>
      <c r="ABN988"/>
      <c r="ABO988"/>
      <c r="ABP988"/>
      <c r="ABQ988"/>
      <c r="ABR988"/>
      <c r="ABS988"/>
      <c r="ABT988"/>
      <c r="ABU988"/>
      <c r="ABV988"/>
      <c r="ABW988"/>
      <c r="ABX988"/>
      <c r="ABY988"/>
      <c r="ABZ988"/>
      <c r="ACA988"/>
      <c r="ACB988"/>
      <c r="ACC988"/>
      <c r="ACD988"/>
      <c r="ACE988"/>
      <c r="ACF988"/>
      <c r="ACG988"/>
      <c r="ACH988"/>
      <c r="ACI988"/>
      <c r="ACJ988"/>
      <c r="ACK988"/>
      <c r="ACL988"/>
      <c r="ACM988"/>
      <c r="ACN988"/>
      <c r="ACO988"/>
      <c r="ACP988"/>
      <c r="ACQ988"/>
      <c r="ACR988"/>
      <c r="ACS988"/>
      <c r="ACT988"/>
      <c r="ACU988"/>
      <c r="ACV988"/>
      <c r="ACW988"/>
      <c r="ACX988"/>
      <c r="ACY988"/>
      <c r="ACZ988"/>
      <c r="ADA988"/>
      <c r="ADB988"/>
      <c r="ADC988"/>
      <c r="ADD988"/>
      <c r="ADE988"/>
      <c r="ADF988"/>
      <c r="ADG988"/>
      <c r="ADH988"/>
      <c r="ADI988"/>
      <c r="ADJ988"/>
      <c r="ADK988"/>
      <c r="ADL988"/>
      <c r="ADM988"/>
      <c r="ADN988"/>
      <c r="ADO988"/>
      <c r="ADP988"/>
      <c r="ADQ988"/>
      <c r="ADR988"/>
      <c r="ADS988"/>
      <c r="ADT988"/>
      <c r="ADU988"/>
      <c r="ADV988"/>
      <c r="ADW988"/>
      <c r="ADX988"/>
      <c r="ADY988"/>
      <c r="ADZ988"/>
      <c r="AEA988"/>
      <c r="AEB988"/>
      <c r="AEC988"/>
      <c r="AED988"/>
      <c r="AEE988"/>
      <c r="AEF988"/>
      <c r="AEG988"/>
      <c r="AEH988"/>
      <c r="AEI988"/>
      <c r="AEJ988"/>
      <c r="AEK988"/>
      <c r="AEL988"/>
      <c r="AEM988"/>
      <c r="AEN988"/>
      <c r="AEO988"/>
      <c r="AEP988"/>
      <c r="AEQ988"/>
      <c r="AER988"/>
      <c r="AES988"/>
      <c r="AET988"/>
      <c r="AEU988"/>
      <c r="AEV988"/>
      <c r="AEW988"/>
      <c r="AEX988"/>
      <c r="AEY988"/>
      <c r="AEZ988"/>
      <c r="AFA988"/>
      <c r="AFB988"/>
      <c r="AFC988"/>
      <c r="AFD988"/>
      <c r="AFE988"/>
      <c r="AFF988"/>
      <c r="AFG988"/>
      <c r="AFH988"/>
      <c r="AFI988"/>
      <c r="AFJ988"/>
      <c r="AFK988"/>
      <c r="AFL988"/>
      <c r="AFM988"/>
      <c r="AFN988"/>
      <c r="AFO988"/>
      <c r="AFP988"/>
      <c r="AFQ988"/>
      <c r="AFR988"/>
      <c r="AFS988"/>
      <c r="AFT988"/>
      <c r="AFU988"/>
      <c r="AFV988"/>
      <c r="AFW988"/>
      <c r="AFX988"/>
      <c r="AFY988"/>
      <c r="AFZ988"/>
      <c r="AGA988"/>
      <c r="AGB988"/>
      <c r="AGC988"/>
      <c r="AGD988"/>
      <c r="AGE988"/>
      <c r="AGF988"/>
      <c r="AGG988"/>
      <c r="AGH988"/>
      <c r="AGI988"/>
      <c r="AGJ988"/>
      <c r="AGK988"/>
      <c r="AGL988"/>
      <c r="AGM988"/>
      <c r="AGN988"/>
      <c r="AGO988"/>
      <c r="AGP988"/>
      <c r="AGQ988"/>
      <c r="AGR988"/>
      <c r="AGS988"/>
      <c r="AGT988"/>
      <c r="AGU988"/>
      <c r="AGV988"/>
      <c r="AGW988"/>
      <c r="AGX988"/>
      <c r="AGY988"/>
      <c r="AGZ988"/>
      <c r="AHA988"/>
      <c r="AHB988"/>
      <c r="AHC988"/>
      <c r="AHD988"/>
      <c r="AHE988"/>
      <c r="AHF988"/>
      <c r="AHG988"/>
      <c r="AHH988"/>
      <c r="AHI988"/>
      <c r="AHJ988"/>
      <c r="AHK988"/>
      <c r="AHL988"/>
      <c r="AHM988"/>
      <c r="AHN988"/>
      <c r="AHO988"/>
      <c r="AHP988"/>
      <c r="AHQ988"/>
      <c r="AHR988"/>
      <c r="AHS988"/>
      <c r="AHT988"/>
      <c r="AHU988"/>
      <c r="AHV988"/>
      <c r="AHW988"/>
      <c r="AHX988"/>
      <c r="AHY988"/>
      <c r="AHZ988"/>
      <c r="AIA988"/>
      <c r="AIB988"/>
      <c r="AIC988"/>
      <c r="AID988"/>
      <c r="AIE988"/>
      <c r="AIF988"/>
      <c r="AIG988"/>
      <c r="AIH988"/>
      <c r="AII988"/>
      <c r="AIJ988"/>
      <c r="AIK988"/>
      <c r="AIL988"/>
      <c r="AIM988"/>
      <c r="AIN988"/>
      <c r="AIO988"/>
      <c r="AIP988"/>
      <c r="AIQ988"/>
      <c r="AIR988"/>
      <c r="AIS988"/>
      <c r="AIT988"/>
      <c r="AIU988"/>
      <c r="AIV988"/>
      <c r="AIW988"/>
      <c r="AIX988"/>
      <c r="AIY988"/>
      <c r="AIZ988"/>
      <c r="AJA988"/>
      <c r="AJB988"/>
      <c r="AJC988"/>
      <c r="AJD988"/>
      <c r="AJE988"/>
      <c r="AJF988"/>
      <c r="AJG988"/>
      <c r="AJH988"/>
      <c r="AJI988"/>
      <c r="AJJ988"/>
      <c r="AJK988"/>
      <c r="AJL988"/>
      <c r="AJM988"/>
      <c r="AJN988"/>
      <c r="AJO988"/>
      <c r="AJP988"/>
      <c r="AJQ988"/>
      <c r="AJR988"/>
      <c r="AJS988"/>
      <c r="AJT988"/>
      <c r="AJU988"/>
      <c r="AJV988"/>
      <c r="AJW988"/>
      <c r="AJX988"/>
      <c r="AJY988"/>
      <c r="AJZ988"/>
      <c r="AKA988"/>
      <c r="AKB988"/>
      <c r="AKC988"/>
      <c r="AKD988"/>
      <c r="AKE988"/>
      <c r="AKF988"/>
      <c r="AKG988"/>
      <c r="AKH988"/>
      <c r="AKI988"/>
      <c r="AKJ988"/>
      <c r="AKK988"/>
      <c r="AKL988"/>
      <c r="AKM988"/>
      <c r="AKN988"/>
      <c r="AKO988"/>
      <c r="AKP988"/>
      <c r="AKQ988"/>
      <c r="AKR988"/>
      <c r="AKS988"/>
      <c r="AKT988"/>
      <c r="AKU988"/>
      <c r="AKV988"/>
      <c r="AKW988"/>
      <c r="AKX988"/>
      <c r="AKY988"/>
      <c r="AKZ988"/>
      <c r="ALA988"/>
      <c r="ALB988"/>
      <c r="ALC988"/>
      <c r="ALD988"/>
      <c r="ALE988"/>
      <c r="ALF988"/>
      <c r="ALG988"/>
      <c r="ALH988"/>
      <c r="ALI988"/>
      <c r="ALJ988"/>
      <c r="ALK988"/>
      <c r="ALL988"/>
      <c r="ALM988"/>
      <c r="ALN988"/>
      <c r="ALO988"/>
      <c r="ALP988"/>
      <c r="ALQ988"/>
      <c r="ALR988"/>
      <c r="ALS988"/>
      <c r="ALT988"/>
      <c r="ALU988"/>
      <c r="ALV988"/>
      <c r="ALW988"/>
      <c r="ALX988"/>
      <c r="ALY988"/>
      <c r="ALZ988"/>
      <c r="AMA988"/>
      <c r="AMB988"/>
      <c r="AMC988"/>
      <c r="AMD988"/>
      <c r="AME988"/>
      <c r="AMF988"/>
      <c r="AMG988"/>
      <c r="AMH988"/>
      <c r="AMI988"/>
      <c r="AMJ988"/>
      <c r="AMK988"/>
      <c r="AML988"/>
      <c r="AMM988"/>
      <c r="AMN988"/>
      <c r="AMO988"/>
      <c r="AMP988"/>
      <c r="AMQ988"/>
      <c r="AMR988"/>
      <c r="AMS988"/>
      <c r="AMT988"/>
      <c r="AMU988"/>
      <c r="AMV988"/>
      <c r="AMW988"/>
      <c r="AMX988"/>
      <c r="AMY988"/>
      <c r="AMZ988"/>
      <c r="ANA988"/>
      <c r="ANB988"/>
      <c r="ANC988"/>
      <c r="AND988"/>
      <c r="ANE988"/>
      <c r="ANF988"/>
      <c r="ANG988"/>
      <c r="ANH988"/>
      <c r="ANI988"/>
      <c r="ANJ988"/>
      <c r="ANK988"/>
      <c r="ANL988"/>
      <c r="ANM988"/>
      <c r="ANN988"/>
      <c r="ANO988"/>
      <c r="ANP988"/>
      <c r="ANQ988"/>
      <c r="ANR988"/>
      <c r="ANS988"/>
      <c r="ANT988"/>
      <c r="ANU988"/>
      <c r="ANV988"/>
      <c r="ANW988"/>
      <c r="ANX988"/>
      <c r="ANY988"/>
      <c r="ANZ988"/>
      <c r="AOA988"/>
      <c r="AOB988"/>
      <c r="AOC988"/>
      <c r="AOD988"/>
      <c r="AOE988"/>
      <c r="AOF988"/>
      <c r="AOG988"/>
      <c r="AOH988"/>
      <c r="AOI988"/>
      <c r="AOJ988"/>
      <c r="AOK988"/>
      <c r="AOL988"/>
      <c r="AOM988"/>
      <c r="AON988"/>
      <c r="AOO988"/>
      <c r="AOP988"/>
      <c r="AOQ988"/>
      <c r="AOR988"/>
      <c r="AOS988"/>
      <c r="AOT988"/>
      <c r="AOU988"/>
      <c r="AOV988"/>
      <c r="AOW988"/>
      <c r="AOX988"/>
      <c r="AOY988"/>
      <c r="AOZ988"/>
      <c r="APA988"/>
      <c r="APB988"/>
      <c r="APC988"/>
      <c r="APD988"/>
      <c r="APE988"/>
      <c r="APF988"/>
      <c r="APG988"/>
      <c r="APH988"/>
      <c r="API988"/>
      <c r="APJ988"/>
      <c r="APK988"/>
      <c r="APL988"/>
      <c r="APM988"/>
      <c r="APN988"/>
      <c r="APO988"/>
      <c r="APP988"/>
      <c r="APQ988"/>
      <c r="APR988"/>
      <c r="APS988"/>
      <c r="APT988"/>
      <c r="APU988"/>
      <c r="APV988"/>
      <c r="APW988"/>
      <c r="APX988"/>
      <c r="APY988"/>
      <c r="APZ988"/>
      <c r="AQA988"/>
      <c r="AQB988"/>
      <c r="AQC988"/>
      <c r="AQD988"/>
      <c r="AQE988"/>
      <c r="AQF988"/>
      <c r="AQG988"/>
      <c r="AQH988"/>
      <c r="AQI988"/>
      <c r="AQJ988"/>
      <c r="AQK988"/>
      <c r="AQL988"/>
      <c r="AQM988"/>
      <c r="AQN988"/>
      <c r="AQO988"/>
      <c r="AQP988"/>
      <c r="AQQ988"/>
      <c r="AQR988"/>
      <c r="AQS988"/>
      <c r="AQT988"/>
      <c r="AQU988"/>
      <c r="AQV988"/>
      <c r="AQW988"/>
      <c r="AQX988"/>
      <c r="AQY988"/>
      <c r="AQZ988"/>
      <c r="ARA988"/>
      <c r="ARB988"/>
      <c r="ARC988"/>
      <c r="ARD988"/>
      <c r="ARE988"/>
      <c r="ARF988"/>
      <c r="ARG988"/>
      <c r="ARH988"/>
      <c r="ARI988"/>
      <c r="ARJ988"/>
      <c r="ARK988"/>
      <c r="ARL988"/>
      <c r="ARM988"/>
      <c r="ARN988"/>
      <c r="ARO988"/>
      <c r="ARP988"/>
      <c r="ARQ988"/>
      <c r="ARR988"/>
      <c r="ARS988"/>
      <c r="ART988"/>
      <c r="ARU988"/>
      <c r="ARV988"/>
      <c r="ARW988"/>
      <c r="ARX988"/>
      <c r="ARY988"/>
      <c r="ARZ988"/>
      <c r="ASA988"/>
      <c r="ASB988"/>
      <c r="ASC988"/>
      <c r="ASD988"/>
      <c r="ASE988"/>
      <c r="ASF988"/>
      <c r="ASG988"/>
      <c r="ASH988"/>
      <c r="ASI988"/>
      <c r="ASJ988"/>
      <c r="ASK988"/>
      <c r="ASL988"/>
      <c r="ASM988"/>
      <c r="ASN988"/>
      <c r="ASO988"/>
      <c r="ASP988"/>
      <c r="ASQ988"/>
      <c r="ASR988"/>
      <c r="ASS988"/>
      <c r="AST988"/>
      <c r="ASU988"/>
      <c r="ASV988"/>
      <c r="ASW988"/>
      <c r="ASX988"/>
      <c r="ASY988"/>
      <c r="ASZ988"/>
      <c r="ATA988"/>
      <c r="ATB988"/>
      <c r="ATC988"/>
      <c r="ATD988"/>
      <c r="ATE988"/>
      <c r="ATF988"/>
      <c r="ATG988"/>
      <c r="ATH988"/>
      <c r="ATI988"/>
      <c r="ATJ988"/>
      <c r="ATK988"/>
      <c r="ATL988"/>
      <c r="ATM988"/>
      <c r="ATN988"/>
      <c r="ATO988"/>
      <c r="ATP988"/>
      <c r="ATQ988"/>
      <c r="ATR988"/>
      <c r="ATS988"/>
      <c r="ATT988"/>
      <c r="ATU988"/>
      <c r="ATV988"/>
      <c r="ATW988"/>
      <c r="ATX988"/>
      <c r="ATY988"/>
      <c r="ATZ988"/>
      <c r="AUA988"/>
      <c r="AUB988"/>
      <c r="AUC988"/>
      <c r="AUD988"/>
      <c r="AUE988"/>
      <c r="AUF988"/>
      <c r="AUG988"/>
      <c r="AUH988"/>
      <c r="AUI988"/>
      <c r="AUJ988"/>
      <c r="AUK988"/>
      <c r="AUL988"/>
      <c r="AUM988"/>
      <c r="AUN988"/>
      <c r="AUO988"/>
      <c r="AUP988"/>
      <c r="AUQ988"/>
      <c r="AUR988"/>
      <c r="AUS988"/>
      <c r="AUT988"/>
      <c r="AUU988"/>
      <c r="AUV988"/>
      <c r="AUW988"/>
      <c r="AUX988"/>
      <c r="AUY988"/>
      <c r="AUZ988"/>
      <c r="AVA988"/>
      <c r="AVB988"/>
      <c r="AVC988"/>
      <c r="AVD988"/>
      <c r="AVE988"/>
      <c r="AVF988"/>
      <c r="AVG988"/>
      <c r="AVH988"/>
      <c r="AVI988"/>
      <c r="AVJ988"/>
      <c r="AVK988"/>
      <c r="AVL988"/>
      <c r="AVM988"/>
      <c r="AVN988"/>
      <c r="AVO988"/>
      <c r="AVP988"/>
      <c r="AVQ988"/>
      <c r="AVR988"/>
      <c r="AVS988"/>
      <c r="AVT988"/>
      <c r="AVU988"/>
      <c r="AVV988"/>
      <c r="AVW988"/>
      <c r="AVX988"/>
      <c r="AVY988"/>
      <c r="AVZ988"/>
      <c r="AWA988"/>
      <c r="AWB988"/>
      <c r="AWC988"/>
      <c r="AWD988"/>
      <c r="AWE988"/>
      <c r="AWF988"/>
      <c r="AWG988"/>
      <c r="AWH988"/>
      <c r="AWI988"/>
      <c r="AWJ988"/>
      <c r="AWK988"/>
      <c r="AWL988"/>
      <c r="AWM988"/>
      <c r="AWN988"/>
      <c r="AWO988"/>
      <c r="AWP988"/>
      <c r="AWQ988"/>
      <c r="AWR988"/>
      <c r="AWS988"/>
      <c r="AWT988"/>
      <c r="AWU988"/>
      <c r="AWV988"/>
      <c r="AWW988"/>
      <c r="AWX988"/>
      <c r="AWY988"/>
      <c r="AWZ988"/>
      <c r="AXA988"/>
      <c r="AXB988"/>
      <c r="AXC988"/>
      <c r="AXD988"/>
      <c r="AXE988"/>
      <c r="AXF988"/>
      <c r="AXG988"/>
      <c r="AXH988"/>
      <c r="AXI988"/>
      <c r="AXJ988"/>
      <c r="AXK988"/>
      <c r="AXL988"/>
      <c r="AXM988"/>
      <c r="AXN988"/>
      <c r="AXO988"/>
      <c r="AXP988"/>
      <c r="AXQ988"/>
      <c r="AXR988"/>
      <c r="AXS988"/>
      <c r="AXT988"/>
      <c r="AXU988"/>
      <c r="AXV988"/>
      <c r="AXW988"/>
      <c r="AXX988"/>
      <c r="AXY988"/>
      <c r="AXZ988"/>
      <c r="AYA988"/>
      <c r="AYB988"/>
      <c r="AYC988"/>
      <c r="AYD988"/>
      <c r="AYE988"/>
      <c r="AYF988"/>
      <c r="AYG988"/>
      <c r="AYH988"/>
      <c r="AYI988"/>
      <c r="AYJ988"/>
      <c r="AYK988"/>
      <c r="AYL988"/>
      <c r="AYM988"/>
      <c r="AYN988"/>
      <c r="AYO988"/>
      <c r="AYP988"/>
      <c r="AYQ988"/>
      <c r="AYR988"/>
      <c r="AYS988"/>
      <c r="AYT988"/>
      <c r="AYU988"/>
      <c r="AYV988"/>
      <c r="AYW988"/>
      <c r="AYX988"/>
      <c r="AYY988"/>
      <c r="AYZ988"/>
      <c r="AZA988"/>
      <c r="AZB988"/>
      <c r="AZC988"/>
      <c r="AZD988"/>
      <c r="AZE988"/>
      <c r="AZF988"/>
      <c r="AZG988"/>
      <c r="AZH988"/>
      <c r="AZI988"/>
      <c r="AZJ988"/>
      <c r="AZK988"/>
      <c r="AZL988"/>
      <c r="AZM988"/>
      <c r="AZN988"/>
      <c r="AZO988"/>
      <c r="AZP988"/>
      <c r="AZQ988"/>
      <c r="AZR988"/>
      <c r="AZS988"/>
      <c r="AZT988"/>
      <c r="AZU988"/>
      <c r="AZV988"/>
      <c r="AZW988"/>
      <c r="AZX988"/>
      <c r="AZY988"/>
      <c r="AZZ988"/>
      <c r="BAA988"/>
      <c r="BAB988"/>
      <c r="BAC988"/>
      <c r="BAD988"/>
      <c r="BAE988"/>
      <c r="BAF988"/>
      <c r="BAG988"/>
      <c r="BAH988"/>
      <c r="BAI988"/>
      <c r="BAJ988"/>
      <c r="BAK988"/>
      <c r="BAL988"/>
      <c r="BAM988"/>
      <c r="BAN988"/>
      <c r="BAO988"/>
      <c r="BAP988"/>
      <c r="BAQ988"/>
      <c r="BAR988"/>
      <c r="BAS988"/>
      <c r="BAT988"/>
      <c r="BAU988"/>
      <c r="BAV988"/>
      <c r="BAW988"/>
      <c r="BAX988"/>
      <c r="BAY988"/>
      <c r="BAZ988"/>
      <c r="BBA988"/>
      <c r="BBB988"/>
      <c r="BBC988"/>
      <c r="BBD988"/>
      <c r="BBE988"/>
      <c r="BBF988"/>
      <c r="BBG988"/>
      <c r="BBH988"/>
      <c r="BBI988"/>
      <c r="BBJ988"/>
      <c r="BBK988"/>
      <c r="BBL988"/>
      <c r="BBM988"/>
      <c r="BBN988"/>
      <c r="BBO988"/>
      <c r="BBP988"/>
      <c r="BBQ988"/>
      <c r="BBR988"/>
      <c r="BBS988"/>
      <c r="BBT988"/>
      <c r="BBU988"/>
      <c r="BBV988"/>
      <c r="BBW988"/>
      <c r="BBX988"/>
      <c r="BBY988"/>
      <c r="BBZ988"/>
      <c r="BCA988"/>
      <c r="BCB988"/>
      <c r="BCC988"/>
      <c r="BCD988"/>
      <c r="BCE988"/>
      <c r="BCF988"/>
      <c r="BCG988"/>
      <c r="BCH988"/>
      <c r="BCI988"/>
      <c r="BCJ988"/>
      <c r="BCK988"/>
      <c r="BCL988"/>
      <c r="BCM988"/>
      <c r="BCN988"/>
      <c r="BCO988"/>
      <c r="BCP988"/>
      <c r="BCQ988"/>
      <c r="BCR988"/>
      <c r="BCS988"/>
      <c r="BCT988"/>
      <c r="BCU988"/>
      <c r="BCV988"/>
      <c r="BCW988"/>
      <c r="BCX988"/>
      <c r="BCY988"/>
      <c r="BCZ988"/>
      <c r="BDA988"/>
      <c r="BDB988"/>
      <c r="BDC988"/>
      <c r="BDD988"/>
      <c r="BDE988"/>
      <c r="BDF988"/>
      <c r="BDG988"/>
      <c r="BDH988"/>
      <c r="BDI988"/>
      <c r="BDJ988"/>
      <c r="BDK988"/>
      <c r="BDL988"/>
      <c r="BDM988"/>
      <c r="BDN988"/>
      <c r="BDO988"/>
      <c r="BDP988"/>
      <c r="BDQ988"/>
      <c r="BDR988"/>
      <c r="BDS988"/>
      <c r="BDT988"/>
      <c r="BDU988"/>
      <c r="BDV988"/>
      <c r="BDW988"/>
      <c r="BDX988"/>
      <c r="BDY988"/>
      <c r="BDZ988"/>
      <c r="BEA988"/>
      <c r="BEB988"/>
      <c r="BEC988"/>
      <c r="BED988"/>
      <c r="BEE988"/>
      <c r="BEF988"/>
      <c r="BEG988"/>
      <c r="BEH988"/>
      <c r="BEI988"/>
      <c r="BEJ988"/>
      <c r="BEK988"/>
      <c r="BEL988"/>
      <c r="BEM988"/>
      <c r="BEN988"/>
      <c r="BEO988"/>
      <c r="BEP988"/>
      <c r="BEQ988"/>
      <c r="BER988"/>
      <c r="BES988"/>
      <c r="BET988"/>
      <c r="BEU988"/>
      <c r="BEV988"/>
      <c r="BEW988"/>
      <c r="BEX988"/>
      <c r="BEY988"/>
      <c r="BEZ988"/>
      <c r="BFA988"/>
      <c r="BFB988"/>
      <c r="BFC988"/>
      <c r="BFD988"/>
      <c r="BFE988"/>
      <c r="BFF988"/>
      <c r="BFG988"/>
      <c r="BFH988"/>
      <c r="BFI988"/>
      <c r="BFJ988"/>
      <c r="BFK988"/>
      <c r="BFL988"/>
      <c r="BFM988"/>
      <c r="BFN988"/>
      <c r="BFO988"/>
      <c r="BFP988"/>
      <c r="BFQ988"/>
      <c r="BFR988"/>
      <c r="BFS988"/>
      <c r="BFT988"/>
      <c r="BFU988"/>
      <c r="BFV988"/>
      <c r="BFW988"/>
      <c r="BFX988"/>
      <c r="BFY988"/>
      <c r="BFZ988"/>
      <c r="BGA988"/>
      <c r="BGB988"/>
      <c r="BGC988"/>
      <c r="BGD988"/>
      <c r="BGE988"/>
      <c r="BGF988"/>
      <c r="BGG988"/>
      <c r="BGH988"/>
      <c r="BGI988"/>
      <c r="BGJ988"/>
      <c r="BGK988"/>
      <c r="BGL988"/>
      <c r="BGM988"/>
      <c r="BGN988"/>
      <c r="BGO988"/>
      <c r="BGP988"/>
      <c r="BGQ988"/>
      <c r="BGR988"/>
      <c r="BGS988"/>
      <c r="BGT988"/>
      <c r="BGU988"/>
      <c r="BGV988"/>
      <c r="BGW988"/>
      <c r="BGX988"/>
      <c r="BGY988"/>
      <c r="BGZ988"/>
      <c r="BHA988"/>
      <c r="BHB988"/>
      <c r="BHC988"/>
      <c r="BHD988"/>
      <c r="BHE988"/>
      <c r="BHF988"/>
      <c r="BHG988"/>
      <c r="BHH988"/>
      <c r="BHI988"/>
      <c r="BHJ988"/>
      <c r="BHK988"/>
      <c r="BHL988"/>
      <c r="BHM988"/>
      <c r="BHN988"/>
      <c r="BHO988"/>
      <c r="BHP988"/>
      <c r="BHQ988"/>
      <c r="BHR988"/>
      <c r="BHS988"/>
      <c r="BHT988"/>
      <c r="BHU988"/>
      <c r="BHV988"/>
      <c r="BHW988"/>
      <c r="BHX988"/>
      <c r="BHY988"/>
      <c r="BHZ988"/>
      <c r="BIA988"/>
      <c r="BIB988"/>
      <c r="BIC988"/>
      <c r="BID988"/>
      <c r="BIE988"/>
      <c r="BIF988"/>
      <c r="BIG988"/>
      <c r="BIH988"/>
      <c r="BII988"/>
      <c r="BIJ988"/>
      <c r="BIK988"/>
      <c r="BIL988"/>
      <c r="BIM988"/>
      <c r="BIN988"/>
      <c r="BIO988"/>
      <c r="BIP988"/>
      <c r="BIQ988"/>
      <c r="BIR988"/>
      <c r="BIS988"/>
      <c r="BIT988"/>
      <c r="BIU988"/>
      <c r="BIV988"/>
      <c r="BIW988"/>
      <c r="BIX988"/>
      <c r="BIY988"/>
      <c r="BIZ988"/>
      <c r="BJA988"/>
      <c r="BJB988"/>
      <c r="BJC988"/>
      <c r="BJD988"/>
      <c r="BJE988"/>
      <c r="BJF988"/>
      <c r="BJG988"/>
      <c r="BJH988"/>
      <c r="BJI988"/>
      <c r="BJJ988"/>
      <c r="BJK988"/>
      <c r="BJL988"/>
      <c r="BJM988"/>
      <c r="BJN988"/>
      <c r="BJO988"/>
      <c r="BJP988"/>
      <c r="BJQ988"/>
      <c r="BJR988"/>
      <c r="BJS988"/>
      <c r="BJT988"/>
      <c r="BJU988"/>
      <c r="BJV988"/>
      <c r="BJW988"/>
      <c r="BJX988"/>
      <c r="BJY988"/>
      <c r="BJZ988"/>
      <c r="BKA988"/>
      <c r="BKB988"/>
      <c r="BKC988"/>
      <c r="BKD988"/>
      <c r="BKE988"/>
      <c r="BKF988"/>
      <c r="BKG988"/>
      <c r="BKH988"/>
      <c r="BKI988"/>
      <c r="BKJ988"/>
      <c r="BKK988"/>
      <c r="BKL988"/>
      <c r="BKM988"/>
      <c r="BKN988"/>
      <c r="BKO988"/>
      <c r="BKP988"/>
      <c r="BKQ988"/>
      <c r="BKR988"/>
      <c r="BKS988"/>
      <c r="BKT988"/>
      <c r="BKU988"/>
      <c r="BKV988"/>
      <c r="BKW988"/>
      <c r="BKX988"/>
      <c r="BKY988"/>
      <c r="BKZ988"/>
      <c r="BLA988"/>
      <c r="BLB988"/>
      <c r="BLC988"/>
      <c r="BLD988"/>
      <c r="BLE988"/>
      <c r="BLF988"/>
      <c r="BLG988"/>
      <c r="BLH988"/>
      <c r="BLI988"/>
      <c r="BLJ988"/>
      <c r="BLK988"/>
      <c r="BLL988"/>
      <c r="BLM988"/>
      <c r="BLN988"/>
      <c r="BLO988"/>
      <c r="BLP988"/>
      <c r="BLQ988"/>
      <c r="BLR988"/>
      <c r="BLS988"/>
      <c r="BLT988"/>
      <c r="BLU988"/>
      <c r="BLV988"/>
      <c r="BLW988"/>
      <c r="BLX988"/>
      <c r="BLY988"/>
      <c r="BLZ988"/>
      <c r="BMA988"/>
      <c r="BMB988"/>
      <c r="BMC988"/>
      <c r="BMD988"/>
      <c r="BME988"/>
      <c r="BMF988"/>
      <c r="BMG988"/>
      <c r="BMH988"/>
      <c r="BMI988"/>
      <c r="BMJ988"/>
      <c r="BMK988"/>
      <c r="BML988"/>
      <c r="BMM988"/>
      <c r="BMN988"/>
      <c r="BMO988"/>
      <c r="BMP988"/>
      <c r="BMQ988"/>
      <c r="BMR988"/>
      <c r="BMS988"/>
      <c r="BMT988"/>
      <c r="BMU988"/>
      <c r="BMV988"/>
      <c r="BMW988"/>
      <c r="BMX988"/>
      <c r="BMY988"/>
      <c r="BMZ988"/>
      <c r="BNA988"/>
      <c r="BNB988"/>
      <c r="BNC988"/>
      <c r="BND988"/>
      <c r="BNE988"/>
      <c r="BNF988"/>
      <c r="BNG988"/>
      <c r="BNH988"/>
      <c r="BNI988"/>
      <c r="BNJ988"/>
      <c r="BNK988"/>
      <c r="BNL988"/>
      <c r="BNM988"/>
      <c r="BNN988"/>
      <c r="BNO988"/>
      <c r="BNP988"/>
      <c r="BNQ988"/>
      <c r="BNR988"/>
      <c r="BNS988"/>
      <c r="BNT988"/>
      <c r="BNU988"/>
      <c r="BNV988"/>
      <c r="BNW988"/>
      <c r="BNX988"/>
      <c r="BNY988"/>
      <c r="BNZ988"/>
      <c r="BOA988"/>
      <c r="BOB988"/>
      <c r="BOC988"/>
      <c r="BOD988"/>
      <c r="BOE988"/>
      <c r="BOF988"/>
      <c r="BOG988"/>
      <c r="BOH988"/>
      <c r="BOI988"/>
      <c r="BOJ988"/>
      <c r="BOK988"/>
      <c r="BOL988"/>
      <c r="BOM988"/>
      <c r="BON988"/>
      <c r="BOO988"/>
      <c r="BOP988"/>
      <c r="BOQ988"/>
      <c r="BOR988"/>
      <c r="BOS988"/>
      <c r="BOT988"/>
      <c r="BOU988"/>
      <c r="BOV988"/>
      <c r="BOW988"/>
      <c r="BOX988"/>
      <c r="BOY988"/>
      <c r="BOZ988"/>
      <c r="BPA988"/>
      <c r="BPB988"/>
      <c r="BPC988"/>
      <c r="BPD988"/>
      <c r="BPE988"/>
      <c r="BPF988"/>
      <c r="BPG988"/>
      <c r="BPH988"/>
      <c r="BPI988"/>
      <c r="BPJ988"/>
      <c r="BPK988"/>
      <c r="BPL988"/>
      <c r="BPM988"/>
      <c r="BPN988"/>
      <c r="BPO988"/>
      <c r="BPP988"/>
      <c r="BPQ988"/>
      <c r="BPR988"/>
      <c r="BPS988"/>
      <c r="BPT988"/>
      <c r="BPU988"/>
      <c r="BPV988"/>
      <c r="BPW988"/>
      <c r="BPX988"/>
      <c r="BPY988"/>
      <c r="BPZ988"/>
      <c r="BQA988"/>
      <c r="BQB988"/>
      <c r="BQC988"/>
      <c r="BQD988"/>
      <c r="BQE988"/>
      <c r="BQF988"/>
      <c r="BQG988"/>
      <c r="BQH988"/>
      <c r="BQI988"/>
      <c r="BQJ988"/>
      <c r="BQK988"/>
      <c r="BQL988"/>
      <c r="BQM988"/>
      <c r="BQN988"/>
      <c r="BQO988"/>
      <c r="BQP988"/>
      <c r="BQQ988"/>
      <c r="BQR988"/>
      <c r="BQS988"/>
      <c r="BQT988"/>
      <c r="BQU988"/>
      <c r="BQV988"/>
      <c r="BQW988"/>
      <c r="BQX988"/>
      <c r="BQY988"/>
      <c r="BQZ988"/>
      <c r="BRA988"/>
      <c r="BRB988"/>
      <c r="BRC988"/>
      <c r="BRD988"/>
      <c r="BRE988"/>
      <c r="BRF988"/>
      <c r="BRG988"/>
      <c r="BRH988"/>
      <c r="BRI988"/>
      <c r="BRJ988"/>
      <c r="BRK988"/>
      <c r="BRL988"/>
      <c r="BRM988"/>
      <c r="BRN988"/>
      <c r="BRO988"/>
      <c r="BRP988"/>
      <c r="BRQ988"/>
      <c r="BRR988"/>
      <c r="BRS988"/>
      <c r="BRT988"/>
      <c r="BRU988"/>
      <c r="BRV988"/>
      <c r="BRW988"/>
      <c r="BRX988"/>
      <c r="BRY988"/>
      <c r="BRZ988"/>
      <c r="BSA988"/>
      <c r="BSB988"/>
      <c r="BSC988"/>
      <c r="BSD988"/>
      <c r="BSE988"/>
      <c r="BSF988"/>
      <c r="BSG988"/>
      <c r="BSH988"/>
      <c r="BSI988"/>
      <c r="BSJ988"/>
      <c r="BSK988"/>
      <c r="BSL988"/>
      <c r="BSM988"/>
      <c r="BSN988"/>
      <c r="BSO988"/>
      <c r="BSP988"/>
      <c r="BSQ988"/>
      <c r="BSR988"/>
      <c r="BSS988"/>
      <c r="BST988"/>
      <c r="BSU988"/>
      <c r="BSV988"/>
      <c r="BSW988"/>
      <c r="BSX988"/>
      <c r="BSY988"/>
      <c r="BSZ988"/>
      <c r="BTA988"/>
      <c r="BTB988"/>
      <c r="BTC988"/>
      <c r="BTD988"/>
      <c r="BTE988"/>
      <c r="BTF988"/>
      <c r="BTG988"/>
    </row>
    <row r="989" spans="1:1879" ht="15.95" hidden="1" customHeight="1" x14ac:dyDescent="0.25">
      <c r="A989" s="296" t="s">
        <v>356</v>
      </c>
      <c r="B989" s="14" t="s">
        <v>36</v>
      </c>
      <c r="C989" s="106"/>
      <c r="D989" s="14" t="s">
        <v>333</v>
      </c>
      <c r="E989" s="15">
        <v>40926</v>
      </c>
      <c r="F989" s="15">
        <v>41851</v>
      </c>
      <c r="G989" s="18"/>
      <c r="H989" s="155"/>
      <c r="I989" s="17" t="s">
        <v>869</v>
      </c>
      <c r="J989" s="107"/>
    </row>
    <row r="990" spans="1:1879" ht="15.95" hidden="1" customHeight="1" x14ac:dyDescent="0.25">
      <c r="A990" s="295" t="s">
        <v>4233</v>
      </c>
      <c r="B990" s="9" t="s">
        <v>36</v>
      </c>
      <c r="C990" s="189"/>
      <c r="D990" s="9" t="s">
        <v>417</v>
      </c>
      <c r="E990" s="11">
        <v>45414</v>
      </c>
      <c r="F990" s="11"/>
      <c r="G990" s="9"/>
      <c r="H990" s="105"/>
      <c r="I990" s="13" t="s">
        <v>4234</v>
      </c>
      <c r="J990" s="108"/>
    </row>
    <row r="991" spans="1:1879" ht="15.95" hidden="1" customHeight="1" x14ac:dyDescent="0.25">
      <c r="A991" s="296" t="s">
        <v>361</v>
      </c>
      <c r="B991" s="14" t="s">
        <v>36</v>
      </c>
      <c r="C991" s="223"/>
      <c r="D991" s="14" t="s">
        <v>333</v>
      </c>
      <c r="E991" s="15">
        <v>40931</v>
      </c>
      <c r="F991" s="15">
        <v>45371</v>
      </c>
      <c r="G991" s="199"/>
      <c r="H991" s="155"/>
      <c r="I991" s="17" t="s">
        <v>874</v>
      </c>
      <c r="J991" s="107"/>
    </row>
    <row r="992" spans="1:1879" ht="15.95" hidden="1" customHeight="1" x14ac:dyDescent="0.25">
      <c r="A992" s="295" t="s">
        <v>1949</v>
      </c>
      <c r="B992" s="9" t="s">
        <v>36</v>
      </c>
      <c r="C992" s="224"/>
      <c r="D992" s="9" t="s">
        <v>417</v>
      </c>
      <c r="E992" s="11">
        <v>44238</v>
      </c>
      <c r="F992" s="11"/>
      <c r="G992" s="27"/>
      <c r="H992" s="178"/>
      <c r="I992" s="13" t="s">
        <v>1786</v>
      </c>
      <c r="J992" s="175"/>
    </row>
    <row r="993" spans="1:10" ht="15.95" hidden="1" customHeight="1" x14ac:dyDescent="0.25">
      <c r="A993" s="296" t="s">
        <v>62</v>
      </c>
      <c r="B993" s="14" t="s">
        <v>36</v>
      </c>
      <c r="C993" s="106"/>
      <c r="D993" s="14" t="s">
        <v>333</v>
      </c>
      <c r="E993" s="15">
        <v>36770</v>
      </c>
      <c r="F993" s="15">
        <v>41107</v>
      </c>
      <c r="G993" s="18"/>
      <c r="H993" s="155"/>
      <c r="I993" s="17" t="s">
        <v>679</v>
      </c>
      <c r="J993" s="107"/>
    </row>
    <row r="994" spans="1:10" ht="15.95" hidden="1" customHeight="1" x14ac:dyDescent="0.25">
      <c r="A994" s="296" t="s">
        <v>589</v>
      </c>
      <c r="B994" s="14" t="s">
        <v>36</v>
      </c>
      <c r="C994" s="106"/>
      <c r="D994" s="14" t="s">
        <v>333</v>
      </c>
      <c r="E994" s="15">
        <v>42065</v>
      </c>
      <c r="F994" s="15">
        <v>42263</v>
      </c>
      <c r="G994" s="18" t="s">
        <v>556</v>
      </c>
      <c r="H994" s="155"/>
      <c r="I994" s="17" t="s">
        <v>975</v>
      </c>
      <c r="J994" s="107"/>
    </row>
    <row r="995" spans="1:10" ht="15.95" hidden="1" customHeight="1" x14ac:dyDescent="0.25">
      <c r="A995" s="297" t="s">
        <v>500</v>
      </c>
      <c r="B995" s="141" t="s">
        <v>36</v>
      </c>
      <c r="C995" s="244"/>
      <c r="D995" s="141" t="s">
        <v>414</v>
      </c>
      <c r="E995" s="142">
        <v>41765</v>
      </c>
      <c r="F995" s="142">
        <v>42118</v>
      </c>
      <c r="G995" s="141" t="s">
        <v>408</v>
      </c>
      <c r="H995" s="181"/>
      <c r="I995" s="144" t="s">
        <v>949</v>
      </c>
      <c r="J995" s="190"/>
    </row>
    <row r="996" spans="1:10" ht="15.95" hidden="1" customHeight="1" x14ac:dyDescent="0.25">
      <c r="A996" s="296" t="s">
        <v>359</v>
      </c>
      <c r="B996" s="14" t="s">
        <v>36</v>
      </c>
      <c r="C996" s="106"/>
      <c r="D996" s="14" t="s">
        <v>1930</v>
      </c>
      <c r="E996" s="15">
        <v>40931</v>
      </c>
      <c r="F996" s="15">
        <v>44249</v>
      </c>
      <c r="G996" s="18"/>
      <c r="H996" s="155"/>
      <c r="I996" s="17" t="s">
        <v>872</v>
      </c>
      <c r="J996" s="107"/>
    </row>
    <row r="997" spans="1:10" ht="15.95" hidden="1" customHeight="1" x14ac:dyDescent="0.25">
      <c r="A997" s="296" t="s">
        <v>1407</v>
      </c>
      <c r="B997" s="14" t="s">
        <v>36</v>
      </c>
      <c r="C997" s="223"/>
      <c r="D997" s="14" t="s">
        <v>333</v>
      </c>
      <c r="E997" s="15">
        <v>43613</v>
      </c>
      <c r="F997" s="15">
        <v>43702</v>
      </c>
      <c r="G997" s="14"/>
      <c r="H997" s="155"/>
      <c r="I997" s="17" t="s">
        <v>1408</v>
      </c>
      <c r="J997" s="107"/>
    </row>
    <row r="998" spans="1:10" ht="15.95" hidden="1" customHeight="1" x14ac:dyDescent="0.25">
      <c r="A998" s="296" t="s">
        <v>2222</v>
      </c>
      <c r="B998" s="14" t="s">
        <v>36</v>
      </c>
      <c r="C998" s="223"/>
      <c r="D998" s="14" t="s">
        <v>333</v>
      </c>
      <c r="E998" s="15">
        <v>36770</v>
      </c>
      <c r="F998" s="15">
        <v>37853</v>
      </c>
      <c r="G998" s="14"/>
      <c r="H998" s="155"/>
      <c r="I998" s="17" t="s">
        <v>678</v>
      </c>
      <c r="J998" s="107"/>
    </row>
    <row r="999" spans="1:10" ht="15.95" hidden="1" customHeight="1" x14ac:dyDescent="0.25">
      <c r="A999" s="296" t="s">
        <v>1409</v>
      </c>
      <c r="B999" s="14" t="s">
        <v>36</v>
      </c>
      <c r="C999" s="106"/>
      <c r="D999" s="14" t="s">
        <v>333</v>
      </c>
      <c r="E999" s="15">
        <v>43613</v>
      </c>
      <c r="F999" s="15">
        <v>43702</v>
      </c>
      <c r="G999" s="14"/>
      <c r="H999" s="155"/>
      <c r="I999" s="17" t="s">
        <v>1410</v>
      </c>
      <c r="J999" s="107"/>
    </row>
    <row r="1000" spans="1:10" ht="15.95" hidden="1" customHeight="1" x14ac:dyDescent="0.25">
      <c r="A1000" s="296" t="s">
        <v>84</v>
      </c>
      <c r="B1000" s="14" t="s">
        <v>36</v>
      </c>
      <c r="C1000" s="106"/>
      <c r="D1000" s="14" t="s">
        <v>333</v>
      </c>
      <c r="E1000" s="15">
        <v>37697</v>
      </c>
      <c r="F1000" s="15">
        <v>38384</v>
      </c>
      <c r="G1000" s="18"/>
      <c r="H1000" s="155"/>
      <c r="I1000" s="17" t="s">
        <v>654</v>
      </c>
      <c r="J1000" s="107"/>
    </row>
    <row r="1001" spans="1:10" ht="15.95" hidden="1" customHeight="1" x14ac:dyDescent="0.25">
      <c r="A1001" s="296" t="s">
        <v>135</v>
      </c>
      <c r="B1001" s="14" t="s">
        <v>36</v>
      </c>
      <c r="C1001" s="106"/>
      <c r="D1001" s="14" t="s">
        <v>13</v>
      </c>
      <c r="E1001" s="15">
        <v>40140</v>
      </c>
      <c r="F1001" s="15">
        <v>40472</v>
      </c>
      <c r="G1001" s="18"/>
      <c r="H1001" s="155"/>
      <c r="I1001" s="17" t="s">
        <v>724</v>
      </c>
      <c r="J1001" s="107"/>
    </row>
    <row r="1002" spans="1:10" ht="15.95" hidden="1" customHeight="1" x14ac:dyDescent="0.25">
      <c r="A1002" s="296" t="s">
        <v>2106</v>
      </c>
      <c r="B1002" s="14" t="s">
        <v>36</v>
      </c>
      <c r="C1002" s="106"/>
      <c r="D1002" s="14" t="s">
        <v>4</v>
      </c>
      <c r="E1002" s="15">
        <v>44585</v>
      </c>
      <c r="F1002" s="15">
        <v>44656</v>
      </c>
      <c r="G1002" s="14"/>
      <c r="H1002" s="16"/>
      <c r="I1002" s="17" t="s">
        <v>2107</v>
      </c>
      <c r="J1002" s="49"/>
    </row>
    <row r="1003" spans="1:10" ht="15.75" hidden="1" x14ac:dyDescent="0.25">
      <c r="A1003" s="296" t="s">
        <v>478</v>
      </c>
      <c r="B1003" s="14" t="s">
        <v>36</v>
      </c>
      <c r="C1003" s="106"/>
      <c r="D1003" s="14" t="s">
        <v>4</v>
      </c>
      <c r="E1003" s="15">
        <v>41582</v>
      </c>
      <c r="F1003" s="15">
        <v>42171</v>
      </c>
      <c r="G1003" s="18"/>
      <c r="H1003" s="155"/>
      <c r="I1003" s="17" t="s">
        <v>828</v>
      </c>
      <c r="J1003" s="107"/>
    </row>
    <row r="1004" spans="1:10" ht="15.75" hidden="1" x14ac:dyDescent="0.25">
      <c r="A1004" s="296" t="s">
        <v>469</v>
      </c>
      <c r="B1004" s="14" t="s">
        <v>36</v>
      </c>
      <c r="C1004" s="106"/>
      <c r="D1004" s="14" t="s">
        <v>13</v>
      </c>
      <c r="E1004" s="15">
        <v>41487</v>
      </c>
      <c r="F1004" s="15">
        <v>41576</v>
      </c>
      <c r="G1004" s="18"/>
      <c r="H1004" s="155"/>
      <c r="I1004" s="17" t="s">
        <v>816</v>
      </c>
      <c r="J1004" s="107"/>
    </row>
    <row r="1005" spans="1:10" ht="15.75" hidden="1" x14ac:dyDescent="0.25">
      <c r="A1005" s="295" t="s">
        <v>2799</v>
      </c>
      <c r="B1005" s="9" t="s">
        <v>36</v>
      </c>
      <c r="C1005" s="189"/>
      <c r="D1005" s="9" t="s">
        <v>417</v>
      </c>
      <c r="E1005" s="11">
        <v>45390</v>
      </c>
      <c r="F1005" s="11"/>
      <c r="G1005" s="9"/>
      <c r="H1005" s="105"/>
      <c r="I1005" s="13" t="s">
        <v>4161</v>
      </c>
      <c r="J1005" s="175"/>
    </row>
    <row r="1006" spans="1:10" ht="15.75" hidden="1" x14ac:dyDescent="0.25">
      <c r="A1006" s="296" t="s">
        <v>2384</v>
      </c>
      <c r="B1006" s="14" t="s">
        <v>36</v>
      </c>
      <c r="C1006" s="106"/>
      <c r="D1006" s="14" t="s">
        <v>333</v>
      </c>
      <c r="E1006" s="15">
        <v>44593</v>
      </c>
      <c r="F1006" s="15">
        <v>45461</v>
      </c>
      <c r="G1006" s="14"/>
      <c r="H1006" s="181"/>
      <c r="I1006" s="73" t="s">
        <v>4369</v>
      </c>
      <c r="J1006" s="107"/>
    </row>
    <row r="1007" spans="1:10" ht="15.75" hidden="1" x14ac:dyDescent="0.25">
      <c r="A1007" s="297" t="s">
        <v>544</v>
      </c>
      <c r="B1007" s="141" t="s">
        <v>36</v>
      </c>
      <c r="C1007" s="218"/>
      <c r="D1007" s="141" t="s">
        <v>4</v>
      </c>
      <c r="E1007" s="142">
        <v>42604</v>
      </c>
      <c r="F1007" s="142">
        <v>42795</v>
      </c>
      <c r="G1007" s="141" t="s">
        <v>408</v>
      </c>
      <c r="H1007" s="184"/>
      <c r="I1007" s="144" t="s">
        <v>996</v>
      </c>
      <c r="J1007" s="191"/>
    </row>
    <row r="1008" spans="1:10" ht="15.95" hidden="1" customHeight="1" x14ac:dyDescent="0.25">
      <c r="A1008" s="296" t="s">
        <v>467</v>
      </c>
      <c r="B1008" s="14" t="s">
        <v>36</v>
      </c>
      <c r="C1008" s="106"/>
      <c r="D1008" s="14" t="s">
        <v>2</v>
      </c>
      <c r="E1008" s="15">
        <v>41487</v>
      </c>
      <c r="F1008" s="15">
        <v>41584</v>
      </c>
      <c r="G1008" s="18"/>
      <c r="H1008" s="155"/>
      <c r="I1008" s="17" t="s">
        <v>814</v>
      </c>
      <c r="J1008" s="107"/>
    </row>
    <row r="1009" spans="1:10" ht="15.75" hidden="1" x14ac:dyDescent="0.25">
      <c r="A1009" s="296" t="s">
        <v>391</v>
      </c>
      <c r="B1009" s="14" t="s">
        <v>36</v>
      </c>
      <c r="C1009" s="106"/>
      <c r="D1009" s="14" t="s">
        <v>13</v>
      </c>
      <c r="E1009" s="15">
        <v>41214</v>
      </c>
      <c r="F1009" s="15">
        <v>41257</v>
      </c>
      <c r="G1009" s="18"/>
      <c r="H1009" s="155"/>
      <c r="I1009" s="17" t="s">
        <v>911</v>
      </c>
      <c r="J1009" s="107"/>
    </row>
    <row r="1010" spans="1:10" ht="15.75" hidden="1" x14ac:dyDescent="0.25">
      <c r="A1010" s="295" t="s">
        <v>124</v>
      </c>
      <c r="B1010" s="9" t="s">
        <v>36</v>
      </c>
      <c r="C1010" s="189" t="s">
        <v>1</v>
      </c>
      <c r="D1010" s="9" t="s">
        <v>17</v>
      </c>
      <c r="E1010" s="11">
        <v>39846</v>
      </c>
      <c r="F1010" s="11"/>
      <c r="G1010" s="9"/>
      <c r="H1010" s="158">
        <v>39846</v>
      </c>
      <c r="I1010" s="13" t="s">
        <v>706</v>
      </c>
      <c r="J1010" s="175" t="s">
        <v>644</v>
      </c>
    </row>
    <row r="1011" spans="1:10" ht="15.75" hidden="1" x14ac:dyDescent="0.25">
      <c r="A1011" s="295" t="s">
        <v>600</v>
      </c>
      <c r="B1011" s="9" t="s">
        <v>36</v>
      </c>
      <c r="C1011" s="224"/>
      <c r="D1011" s="9" t="s">
        <v>17</v>
      </c>
      <c r="E1011" s="11">
        <v>42744</v>
      </c>
      <c r="F1011" s="11"/>
      <c r="G1011" s="9"/>
      <c r="H1011" s="158"/>
      <c r="I1011" s="13" t="s">
        <v>1020</v>
      </c>
      <c r="J1011" s="175"/>
    </row>
    <row r="1012" spans="1:10" ht="15.75" hidden="1" x14ac:dyDescent="0.25">
      <c r="A1012" s="296" t="s">
        <v>328</v>
      </c>
      <c r="B1012" s="14" t="s">
        <v>36</v>
      </c>
      <c r="C1012" s="106"/>
      <c r="D1012" s="14" t="s">
        <v>4</v>
      </c>
      <c r="E1012" s="15">
        <v>41183</v>
      </c>
      <c r="F1012" s="15">
        <v>43774</v>
      </c>
      <c r="G1012" s="14"/>
      <c r="H1012" s="155"/>
      <c r="I1012" s="17" t="s">
        <v>904</v>
      </c>
      <c r="J1012" s="107"/>
    </row>
    <row r="1013" spans="1:10" ht="15.75" hidden="1" x14ac:dyDescent="0.25">
      <c r="A1013" s="296" t="s">
        <v>169</v>
      </c>
      <c r="B1013" s="14" t="s">
        <v>36</v>
      </c>
      <c r="C1013" s="106"/>
      <c r="D1013" s="14" t="s">
        <v>4</v>
      </c>
      <c r="E1013" s="15">
        <v>40525</v>
      </c>
      <c r="F1013" s="15">
        <v>41677</v>
      </c>
      <c r="G1013" s="18"/>
      <c r="H1013" s="155"/>
      <c r="I1013" s="17" t="s">
        <v>775</v>
      </c>
      <c r="J1013" s="107"/>
    </row>
    <row r="1014" spans="1:10" ht="15.75" hidden="1" x14ac:dyDescent="0.25">
      <c r="A1014" s="295" t="s">
        <v>599</v>
      </c>
      <c r="B1014" s="9" t="s">
        <v>36</v>
      </c>
      <c r="C1014" s="224"/>
      <c r="D1014" s="9" t="s">
        <v>17</v>
      </c>
      <c r="E1014" s="11">
        <v>42744</v>
      </c>
      <c r="F1014" s="11"/>
      <c r="G1014" s="9"/>
      <c r="H1014" s="180"/>
      <c r="I1014" s="13" t="s">
        <v>1019</v>
      </c>
      <c r="J1014" s="175"/>
    </row>
    <row r="1015" spans="1:10" ht="15.75" hidden="1" x14ac:dyDescent="0.25">
      <c r="A1015" s="296" t="s">
        <v>45</v>
      </c>
      <c r="B1015" s="14" t="s">
        <v>36</v>
      </c>
      <c r="C1015" s="106" t="s">
        <v>1</v>
      </c>
      <c r="D1015" s="14" t="s">
        <v>4</v>
      </c>
      <c r="E1015" s="15">
        <v>39057</v>
      </c>
      <c r="F1015" s="15">
        <v>43581</v>
      </c>
      <c r="G1015" s="14"/>
      <c r="H1015" s="157">
        <v>39937</v>
      </c>
      <c r="I1015" s="17" t="s">
        <v>715</v>
      </c>
      <c r="J1015" s="107" t="s">
        <v>672</v>
      </c>
    </row>
    <row r="1016" spans="1:10" ht="15.75" hidden="1" x14ac:dyDescent="0.25">
      <c r="A1016" s="296" t="s">
        <v>363</v>
      </c>
      <c r="B1016" s="14" t="s">
        <v>36</v>
      </c>
      <c r="C1016" s="106"/>
      <c r="D1016" s="14" t="s">
        <v>2</v>
      </c>
      <c r="E1016" s="15">
        <v>40940</v>
      </c>
      <c r="F1016" s="15">
        <v>40974</v>
      </c>
      <c r="G1016" s="18"/>
      <c r="H1016" s="155"/>
      <c r="I1016" s="17" t="s">
        <v>878</v>
      </c>
      <c r="J1016" s="107"/>
    </row>
    <row r="1017" spans="1:10" ht="15.75" hidden="1" x14ac:dyDescent="0.25">
      <c r="A1017" s="296" t="s">
        <v>221</v>
      </c>
      <c r="B1017" s="14" t="s">
        <v>36</v>
      </c>
      <c r="C1017" s="106"/>
      <c r="D1017" s="14" t="s">
        <v>2</v>
      </c>
      <c r="E1017" s="15">
        <v>40940</v>
      </c>
      <c r="F1017" s="15">
        <v>40974</v>
      </c>
      <c r="G1017" s="33"/>
      <c r="H1017" s="155"/>
      <c r="I1017" s="17" t="s">
        <v>878</v>
      </c>
      <c r="J1017" s="107"/>
    </row>
    <row r="1018" spans="1:10" ht="15.75" hidden="1" x14ac:dyDescent="0.25">
      <c r="A1018" s="296" t="s">
        <v>82</v>
      </c>
      <c r="B1018" s="14" t="s">
        <v>36</v>
      </c>
      <c r="C1018" s="106"/>
      <c r="D1018" s="14" t="s">
        <v>4</v>
      </c>
      <c r="E1018" s="15">
        <v>37623</v>
      </c>
      <c r="F1018" s="15">
        <v>37806</v>
      </c>
      <c r="G1018" s="18"/>
      <c r="H1018" s="155"/>
      <c r="I1018" s="17" t="s">
        <v>652</v>
      </c>
      <c r="J1018" s="107"/>
    </row>
    <row r="1019" spans="1:10" ht="15.75" hidden="1" x14ac:dyDescent="0.25">
      <c r="A1019" s="296" t="s">
        <v>593</v>
      </c>
      <c r="B1019" s="14" t="s">
        <v>36</v>
      </c>
      <c r="C1019" s="106"/>
      <c r="D1019" s="14" t="s">
        <v>4</v>
      </c>
      <c r="E1019" s="15">
        <v>42677</v>
      </c>
      <c r="F1019" s="15">
        <v>42719</v>
      </c>
      <c r="G1019" s="18"/>
      <c r="H1019" s="155"/>
      <c r="I1019" s="17" t="s">
        <v>1013</v>
      </c>
      <c r="J1019" s="107"/>
    </row>
    <row r="1020" spans="1:10" ht="15.75" hidden="1" x14ac:dyDescent="0.25">
      <c r="A1020" s="296" t="s">
        <v>604</v>
      </c>
      <c r="B1020" s="14" t="s">
        <v>36</v>
      </c>
      <c r="C1020" s="106"/>
      <c r="D1020" s="14" t="s">
        <v>4</v>
      </c>
      <c r="E1020" s="15">
        <v>42668</v>
      </c>
      <c r="F1020" s="15">
        <v>42781</v>
      </c>
      <c r="G1020" s="18"/>
      <c r="H1020" s="155"/>
      <c r="I1020" s="17" t="s">
        <v>1011</v>
      </c>
      <c r="J1020" s="107"/>
    </row>
    <row r="1021" spans="1:10" ht="15.75" hidden="1" x14ac:dyDescent="0.25">
      <c r="A1021" s="296" t="s">
        <v>456</v>
      </c>
      <c r="B1021" s="14" t="s">
        <v>36</v>
      </c>
      <c r="C1021" s="106"/>
      <c r="D1021" s="14" t="s">
        <v>13</v>
      </c>
      <c r="E1021" s="15">
        <v>41341</v>
      </c>
      <c r="F1021" s="15">
        <v>41430</v>
      </c>
      <c r="G1021" s="18"/>
      <c r="H1021" s="155"/>
      <c r="I1021" s="17" t="s">
        <v>798</v>
      </c>
      <c r="J1021" s="107"/>
    </row>
    <row r="1022" spans="1:10" ht="15.75" hidden="1" x14ac:dyDescent="0.25">
      <c r="A1022" s="296" t="s">
        <v>525</v>
      </c>
      <c r="B1022" s="14" t="s">
        <v>36</v>
      </c>
      <c r="C1022" s="106"/>
      <c r="D1022" s="14" t="s">
        <v>333</v>
      </c>
      <c r="E1022" s="15">
        <v>42065</v>
      </c>
      <c r="F1022" s="15">
        <v>42293</v>
      </c>
      <c r="G1022" s="18" t="s">
        <v>556</v>
      </c>
      <c r="H1022" s="157"/>
      <c r="I1022" s="17" t="s">
        <v>980</v>
      </c>
      <c r="J1022" s="107"/>
    </row>
    <row r="1023" spans="1:10" ht="15.75" hidden="1" x14ac:dyDescent="0.25">
      <c r="A1023" s="296" t="s">
        <v>115</v>
      </c>
      <c r="B1023" s="14" t="s">
        <v>36</v>
      </c>
      <c r="C1023" s="106"/>
      <c r="D1023" s="14" t="s">
        <v>333</v>
      </c>
      <c r="E1023" s="15">
        <v>39815</v>
      </c>
      <c r="F1023" s="15">
        <v>40452</v>
      </c>
      <c r="G1023" s="18"/>
      <c r="H1023" s="104"/>
      <c r="I1023" s="17" t="s">
        <v>696</v>
      </c>
      <c r="J1023" s="107"/>
    </row>
    <row r="1024" spans="1:10" ht="15.75" hidden="1" x14ac:dyDescent="0.25">
      <c r="A1024" s="303" t="s">
        <v>90</v>
      </c>
      <c r="B1024" s="39" t="s">
        <v>36</v>
      </c>
      <c r="C1024" s="221"/>
      <c r="D1024" s="39" t="s">
        <v>333</v>
      </c>
      <c r="E1024" s="15">
        <v>38145</v>
      </c>
      <c r="F1024" s="40">
        <v>38441</v>
      </c>
      <c r="G1024" s="41"/>
      <c r="H1024" s="187"/>
      <c r="I1024" s="17" t="s">
        <v>661</v>
      </c>
      <c r="J1024" s="193"/>
    </row>
    <row r="1025" spans="1:10" ht="15.75" hidden="1" x14ac:dyDescent="0.25">
      <c r="A1025" s="314" t="s">
        <v>3989</v>
      </c>
      <c r="B1025" s="160" t="s">
        <v>36</v>
      </c>
      <c r="C1025" s="160"/>
      <c r="D1025" s="9" t="s">
        <v>417</v>
      </c>
      <c r="E1025" s="11">
        <v>45329</v>
      </c>
      <c r="F1025" s="11"/>
      <c r="G1025" s="9"/>
      <c r="H1025" s="436"/>
      <c r="I1025" s="13" t="s">
        <v>3990</v>
      </c>
      <c r="J1025" s="456"/>
    </row>
    <row r="1026" spans="1:10" ht="15.75" hidden="1" x14ac:dyDescent="0.25">
      <c r="A1026" s="296" t="s">
        <v>1950</v>
      </c>
      <c r="B1026" s="14" t="s">
        <v>36</v>
      </c>
      <c r="C1026" s="14"/>
      <c r="D1026" s="14" t="s">
        <v>4</v>
      </c>
      <c r="E1026" s="15">
        <v>44375</v>
      </c>
      <c r="F1026" s="15">
        <v>44419</v>
      </c>
      <c r="G1026" s="18"/>
      <c r="H1026" s="155"/>
      <c r="I1026" s="17" t="s">
        <v>2026</v>
      </c>
      <c r="J1026" s="107"/>
    </row>
    <row r="1027" spans="1:10" ht="15.75" hidden="1" x14ac:dyDescent="0.25">
      <c r="A1027" s="301" t="s">
        <v>94</v>
      </c>
      <c r="B1027" s="112" t="s">
        <v>36</v>
      </c>
      <c r="C1027" s="112"/>
      <c r="D1027" s="112" t="s">
        <v>4</v>
      </c>
      <c r="E1027" s="113">
        <v>38285</v>
      </c>
      <c r="F1027" s="113">
        <v>38835</v>
      </c>
      <c r="G1027" s="114"/>
      <c r="H1027" s="229"/>
      <c r="I1027" s="17" t="s">
        <v>665</v>
      </c>
      <c r="J1027" s="194"/>
    </row>
    <row r="1028" spans="1:10" ht="15.75" hidden="1" x14ac:dyDescent="0.25">
      <c r="A1028" s="295" t="s">
        <v>1828</v>
      </c>
      <c r="B1028" s="9" t="s">
        <v>36</v>
      </c>
      <c r="C1028" s="9"/>
      <c r="D1028" s="9" t="s">
        <v>417</v>
      </c>
      <c r="E1028" s="209">
        <v>44299</v>
      </c>
      <c r="F1028" s="24"/>
      <c r="G1028" s="9"/>
      <c r="H1028" s="158"/>
      <c r="I1028" s="13" t="s">
        <v>1830</v>
      </c>
      <c r="J1028" s="175"/>
    </row>
    <row r="1029" spans="1:10" ht="15.75" hidden="1" x14ac:dyDescent="0.25">
      <c r="A1029" s="296" t="s">
        <v>106</v>
      </c>
      <c r="B1029" s="14" t="s">
        <v>36</v>
      </c>
      <c r="C1029" s="14"/>
      <c r="D1029" s="89" t="s">
        <v>333</v>
      </c>
      <c r="E1029" s="103">
        <v>39338</v>
      </c>
      <c r="F1029" s="98">
        <v>39532</v>
      </c>
      <c r="G1029" s="18"/>
      <c r="H1029" s="157"/>
      <c r="I1029" s="17" t="s">
        <v>685</v>
      </c>
      <c r="J1029" s="107"/>
    </row>
    <row r="1030" spans="1:10" ht="15.75" hidden="1" x14ac:dyDescent="0.25">
      <c r="A1030" s="296" t="s">
        <v>309</v>
      </c>
      <c r="B1030" s="14" t="s">
        <v>36</v>
      </c>
      <c r="C1030" s="106"/>
      <c r="D1030" s="14" t="s">
        <v>4</v>
      </c>
      <c r="E1030" s="15">
        <v>41396</v>
      </c>
      <c r="F1030" s="15">
        <v>42813</v>
      </c>
      <c r="G1030" s="114"/>
      <c r="H1030" s="155"/>
      <c r="I1030" s="17" t="s">
        <v>805</v>
      </c>
      <c r="J1030" s="107"/>
    </row>
    <row r="1031" spans="1:10" ht="15.75" hidden="1" x14ac:dyDescent="0.25">
      <c r="A1031" s="296" t="s">
        <v>140</v>
      </c>
      <c r="B1031" s="14" t="s">
        <v>36</v>
      </c>
      <c r="C1031" s="106"/>
      <c r="D1031" s="14" t="s">
        <v>2</v>
      </c>
      <c r="E1031" s="15">
        <v>40211</v>
      </c>
      <c r="F1031" s="15">
        <v>40235</v>
      </c>
      <c r="G1031" s="18"/>
      <c r="H1031" s="155"/>
      <c r="I1031" s="17" t="s">
        <v>729</v>
      </c>
      <c r="J1031" s="107"/>
    </row>
    <row r="1032" spans="1:10" ht="15.75" hidden="1" x14ac:dyDescent="0.25">
      <c r="A1032" s="297" t="s">
        <v>99</v>
      </c>
      <c r="B1032" s="141" t="s">
        <v>36</v>
      </c>
      <c r="C1032" s="218"/>
      <c r="D1032" s="141" t="s">
        <v>4</v>
      </c>
      <c r="E1032" s="142">
        <v>38950</v>
      </c>
      <c r="F1032" s="142">
        <v>44512</v>
      </c>
      <c r="G1032" s="198" t="s">
        <v>408</v>
      </c>
      <c r="H1032" s="186"/>
      <c r="I1032" s="144" t="s">
        <v>757</v>
      </c>
      <c r="J1032" s="191"/>
    </row>
    <row r="1033" spans="1:10" ht="15.75" hidden="1" x14ac:dyDescent="0.25">
      <c r="A1033" s="311" t="s">
        <v>445</v>
      </c>
      <c r="B1033" s="14" t="s">
        <v>36</v>
      </c>
      <c r="C1033" s="106"/>
      <c r="D1033" s="14" t="s">
        <v>13</v>
      </c>
      <c r="E1033" s="15">
        <v>41298</v>
      </c>
      <c r="F1033" s="15">
        <v>41342</v>
      </c>
      <c r="G1033" s="18"/>
      <c r="H1033" s="155"/>
      <c r="I1033" s="17" t="s">
        <v>927</v>
      </c>
      <c r="J1033" s="107"/>
    </row>
    <row r="1034" spans="1:10" ht="15.75" hidden="1" x14ac:dyDescent="0.25">
      <c r="A1034" s="296" t="s">
        <v>179</v>
      </c>
      <c r="B1034" s="14" t="s">
        <v>36</v>
      </c>
      <c r="C1034" s="106"/>
      <c r="D1034" s="14" t="s">
        <v>2</v>
      </c>
      <c r="E1034" s="15">
        <v>40609</v>
      </c>
      <c r="F1034" s="15">
        <v>40675</v>
      </c>
      <c r="G1034" s="18"/>
      <c r="H1034" s="16"/>
      <c r="I1034" s="17" t="s">
        <v>784</v>
      </c>
      <c r="J1034" s="49"/>
    </row>
    <row r="1035" spans="1:10" ht="15.75" hidden="1" x14ac:dyDescent="0.25">
      <c r="A1035" s="295" t="s">
        <v>2108</v>
      </c>
      <c r="B1035" s="9" t="s">
        <v>36</v>
      </c>
      <c r="C1035" s="189"/>
      <c r="D1035" s="9" t="s">
        <v>417</v>
      </c>
      <c r="E1035" s="11">
        <v>44585</v>
      </c>
      <c r="F1035" s="11"/>
      <c r="G1035" s="9"/>
      <c r="H1035" s="105"/>
      <c r="I1035" s="13" t="s">
        <v>2109</v>
      </c>
      <c r="J1035" s="175"/>
    </row>
    <row r="1036" spans="1:10" ht="15.75" hidden="1" x14ac:dyDescent="0.25">
      <c r="A1036" s="296" t="s">
        <v>406</v>
      </c>
      <c r="B1036" s="14" t="s">
        <v>36</v>
      </c>
      <c r="C1036" s="106"/>
      <c r="D1036" s="14" t="s">
        <v>333</v>
      </c>
      <c r="E1036" s="15">
        <v>42065</v>
      </c>
      <c r="F1036" s="15">
        <v>42805</v>
      </c>
      <c r="G1036" s="18"/>
      <c r="H1036" s="155"/>
      <c r="I1036" s="17" t="s">
        <v>970</v>
      </c>
      <c r="J1036" s="107"/>
    </row>
    <row r="1037" spans="1:10" ht="15.75" hidden="1" x14ac:dyDescent="0.25">
      <c r="A1037" s="296" t="s">
        <v>506</v>
      </c>
      <c r="B1037" s="14" t="s">
        <v>36</v>
      </c>
      <c r="C1037" s="106"/>
      <c r="D1037" s="14" t="s">
        <v>333</v>
      </c>
      <c r="E1037" s="15">
        <v>41827</v>
      </c>
      <c r="F1037" s="15">
        <v>41842</v>
      </c>
      <c r="G1037" s="33"/>
      <c r="H1037" s="157"/>
      <c r="I1037" s="17" t="s">
        <v>957</v>
      </c>
      <c r="J1037" s="107"/>
    </row>
    <row r="1038" spans="1:10" ht="15.75" hidden="1" x14ac:dyDescent="0.25">
      <c r="A1038" s="296" t="s">
        <v>266</v>
      </c>
      <c r="B1038" s="14" t="s">
        <v>36</v>
      </c>
      <c r="C1038" s="106" t="s">
        <v>11</v>
      </c>
      <c r="D1038" s="14" t="s">
        <v>333</v>
      </c>
      <c r="E1038" s="15">
        <v>38145</v>
      </c>
      <c r="F1038" s="15">
        <v>41706</v>
      </c>
      <c r="G1038" s="18"/>
      <c r="H1038" s="157">
        <v>41335</v>
      </c>
      <c r="I1038" s="17" t="s">
        <v>791</v>
      </c>
      <c r="J1038" s="107" t="s">
        <v>670</v>
      </c>
    </row>
    <row r="1039" spans="1:10" ht="15.75" hidden="1" x14ac:dyDescent="0.25">
      <c r="A1039" s="295" t="s">
        <v>266</v>
      </c>
      <c r="B1039" s="9" t="s">
        <v>36</v>
      </c>
      <c r="C1039" s="189"/>
      <c r="D1039" s="9" t="s">
        <v>17</v>
      </c>
      <c r="E1039" s="11">
        <v>42020</v>
      </c>
      <c r="F1039" s="24"/>
      <c r="G1039" s="9"/>
      <c r="H1039" s="158"/>
      <c r="I1039" s="13" t="s">
        <v>962</v>
      </c>
      <c r="J1039" s="175"/>
    </row>
    <row r="1040" spans="1:10" ht="15.75" hidden="1" x14ac:dyDescent="0.25">
      <c r="A1040" s="303" t="s">
        <v>396</v>
      </c>
      <c r="B1040" s="39" t="s">
        <v>36</v>
      </c>
      <c r="C1040" s="221"/>
      <c r="D1040" s="39" t="s">
        <v>333</v>
      </c>
      <c r="E1040" s="40">
        <v>41225</v>
      </c>
      <c r="F1040" s="40">
        <v>41465</v>
      </c>
      <c r="G1040" s="41"/>
      <c r="H1040" s="187"/>
      <c r="I1040" s="17" t="s">
        <v>916</v>
      </c>
      <c r="J1040" s="193"/>
    </row>
    <row r="1041" spans="1:10" ht="15.75" hidden="1" x14ac:dyDescent="0.25">
      <c r="A1041" s="296" t="s">
        <v>66</v>
      </c>
      <c r="B1041" s="14" t="s">
        <v>36</v>
      </c>
      <c r="C1041" s="221"/>
      <c r="D1041" s="89" t="s">
        <v>2</v>
      </c>
      <c r="E1041" s="103">
        <v>36782</v>
      </c>
      <c r="F1041" s="103">
        <v>36794</v>
      </c>
      <c r="G1041" s="422"/>
      <c r="H1041" s="427"/>
      <c r="I1041" s="17" t="s">
        <v>631</v>
      </c>
      <c r="J1041" s="107"/>
    </row>
    <row r="1042" spans="1:10" ht="15.75" hidden="1" x14ac:dyDescent="0.25">
      <c r="A1042" s="301" t="s">
        <v>351</v>
      </c>
      <c r="B1042" s="112" t="s">
        <v>36</v>
      </c>
      <c r="C1042" s="228"/>
      <c r="D1042" s="112" t="s">
        <v>333</v>
      </c>
      <c r="E1042" s="113">
        <v>40848</v>
      </c>
      <c r="F1042" s="113">
        <v>41486</v>
      </c>
      <c r="G1042" s="114"/>
      <c r="H1042" s="265"/>
      <c r="I1042" s="17" t="s">
        <v>857</v>
      </c>
      <c r="J1042" s="194"/>
    </row>
    <row r="1043" spans="1:10" ht="15.75" hidden="1" x14ac:dyDescent="0.25">
      <c r="A1043" s="296" t="s">
        <v>72</v>
      </c>
      <c r="B1043" s="14" t="s">
        <v>36</v>
      </c>
      <c r="C1043" s="106"/>
      <c r="D1043" s="14" t="s">
        <v>333</v>
      </c>
      <c r="E1043" s="15">
        <v>36801</v>
      </c>
      <c r="F1043" s="15">
        <v>39258</v>
      </c>
      <c r="G1043" s="33"/>
      <c r="H1043" s="155"/>
      <c r="I1043" s="17" t="s">
        <v>641</v>
      </c>
      <c r="J1043" s="107"/>
    </row>
    <row r="1044" spans="1:10" ht="15.75" hidden="1" x14ac:dyDescent="0.25">
      <c r="A1044" s="296" t="s">
        <v>598</v>
      </c>
      <c r="B1044" s="14" t="s">
        <v>36</v>
      </c>
      <c r="C1044" s="106"/>
      <c r="D1044" s="14" t="s">
        <v>333</v>
      </c>
      <c r="E1044" s="15">
        <v>42744</v>
      </c>
      <c r="F1044" s="15">
        <v>42765</v>
      </c>
      <c r="G1044" s="18"/>
      <c r="H1044" s="181"/>
      <c r="I1044" s="17" t="s">
        <v>1018</v>
      </c>
      <c r="J1044" s="107"/>
    </row>
    <row r="1045" spans="1:10" ht="15.75" hidden="1" x14ac:dyDescent="0.25">
      <c r="A1045" s="296" t="s">
        <v>103</v>
      </c>
      <c r="B1045" s="14" t="s">
        <v>36</v>
      </c>
      <c r="C1045" s="106"/>
      <c r="D1045" s="14" t="s">
        <v>333</v>
      </c>
      <c r="E1045" s="15">
        <v>39300</v>
      </c>
      <c r="F1045" s="15">
        <v>39611</v>
      </c>
      <c r="G1045" s="18"/>
      <c r="H1045" s="157"/>
      <c r="I1045" s="17" t="s">
        <v>672</v>
      </c>
      <c r="J1045" s="107"/>
    </row>
    <row r="1046" spans="1:10" ht="15.75" hidden="1" x14ac:dyDescent="0.25">
      <c r="A1046" s="295" t="s">
        <v>229</v>
      </c>
      <c r="B1046" s="9" t="s">
        <v>36</v>
      </c>
      <c r="C1046" s="224" t="s">
        <v>11</v>
      </c>
      <c r="D1046" s="9" t="s">
        <v>17</v>
      </c>
      <c r="E1046" s="11">
        <v>35919</v>
      </c>
      <c r="F1046" s="11"/>
      <c r="G1046" s="27"/>
      <c r="H1046" s="158">
        <v>41335</v>
      </c>
      <c r="I1046" s="13" t="s">
        <v>934</v>
      </c>
      <c r="J1046" s="175" t="s">
        <v>631</v>
      </c>
    </row>
    <row r="1047" spans="1:10" ht="15.75" hidden="1" x14ac:dyDescent="0.25">
      <c r="A1047" s="296" t="s">
        <v>122</v>
      </c>
      <c r="B1047" s="14" t="s">
        <v>36</v>
      </c>
      <c r="C1047" s="106"/>
      <c r="D1047" s="14" t="s">
        <v>2</v>
      </c>
      <c r="E1047" s="15">
        <v>39829</v>
      </c>
      <c r="F1047" s="15">
        <v>39832</v>
      </c>
      <c r="G1047" s="33"/>
      <c r="H1047" s="155"/>
      <c r="I1047" s="17" t="s">
        <v>703</v>
      </c>
      <c r="J1047" s="107"/>
    </row>
    <row r="1048" spans="1:10" ht="15.75" hidden="1" x14ac:dyDescent="0.25">
      <c r="A1048" s="297" t="s">
        <v>1048</v>
      </c>
      <c r="B1048" s="141" t="s">
        <v>36</v>
      </c>
      <c r="C1048" s="219"/>
      <c r="D1048" s="18"/>
      <c r="E1048" s="142">
        <v>36803</v>
      </c>
      <c r="F1048" s="142">
        <v>39338</v>
      </c>
      <c r="G1048" s="141" t="s">
        <v>408</v>
      </c>
      <c r="H1048" s="184"/>
      <c r="I1048" s="144" t="s">
        <v>645</v>
      </c>
      <c r="J1048" s="191"/>
    </row>
    <row r="1049" spans="1:10" ht="15.75" hidden="1" x14ac:dyDescent="0.25">
      <c r="A1049" s="296" t="s">
        <v>401</v>
      </c>
      <c r="B1049" s="14" t="s">
        <v>36</v>
      </c>
      <c r="C1049" s="106"/>
      <c r="D1049" s="14" t="s">
        <v>333</v>
      </c>
      <c r="E1049" s="15">
        <v>41246</v>
      </c>
      <c r="F1049" s="15">
        <v>41771</v>
      </c>
      <c r="G1049" s="18"/>
      <c r="H1049" s="155"/>
      <c r="I1049" s="17" t="s">
        <v>921</v>
      </c>
      <c r="J1049" s="107"/>
    </row>
    <row r="1050" spans="1:10" ht="15.75" hidden="1" x14ac:dyDescent="0.25">
      <c r="A1050" s="296" t="s">
        <v>73</v>
      </c>
      <c r="B1050" s="14" t="s">
        <v>36</v>
      </c>
      <c r="C1050" s="106"/>
      <c r="D1050" s="14" t="s">
        <v>333</v>
      </c>
      <c r="E1050" s="15">
        <v>36801</v>
      </c>
      <c r="F1050" s="15">
        <v>37824</v>
      </c>
      <c r="G1050" s="18"/>
      <c r="H1050" s="155"/>
      <c r="I1050" s="17" t="s">
        <v>642</v>
      </c>
      <c r="J1050" s="107"/>
    </row>
    <row r="1051" spans="1:10" ht="15.75" hidden="1" x14ac:dyDescent="0.25">
      <c r="A1051" s="296" t="s">
        <v>512</v>
      </c>
      <c r="B1051" s="14" t="s">
        <v>36</v>
      </c>
      <c r="C1051" s="106"/>
      <c r="D1051" s="14" t="s">
        <v>333</v>
      </c>
      <c r="E1051" s="15">
        <v>42037</v>
      </c>
      <c r="F1051" s="15">
        <v>42235</v>
      </c>
      <c r="G1051" s="18"/>
      <c r="H1051" s="155"/>
      <c r="I1051" s="17" t="s">
        <v>964</v>
      </c>
      <c r="J1051" s="107"/>
    </row>
    <row r="1052" spans="1:10" ht="15.75" hidden="1" x14ac:dyDescent="0.25">
      <c r="A1052" s="296" t="s">
        <v>16</v>
      </c>
      <c r="B1052" s="14" t="s">
        <v>36</v>
      </c>
      <c r="C1052" s="106" t="s">
        <v>11</v>
      </c>
      <c r="D1052" s="14" t="s">
        <v>333</v>
      </c>
      <c r="E1052" s="15">
        <v>39295</v>
      </c>
      <c r="F1052" s="15">
        <v>44135</v>
      </c>
      <c r="G1052" s="18"/>
      <c r="H1052" s="157">
        <v>41335</v>
      </c>
      <c r="I1052" s="17" t="s">
        <v>792</v>
      </c>
      <c r="J1052" s="107" t="s">
        <v>690</v>
      </c>
    </row>
    <row r="1053" spans="1:10" ht="15.75" hidden="1" x14ac:dyDescent="0.25">
      <c r="A1053" s="296" t="s">
        <v>111</v>
      </c>
      <c r="B1053" s="14" t="s">
        <v>36</v>
      </c>
      <c r="C1053" s="106"/>
      <c r="D1053" s="14" t="s">
        <v>333</v>
      </c>
      <c r="E1053" s="15">
        <v>39630</v>
      </c>
      <c r="F1053" s="15">
        <v>40963</v>
      </c>
      <c r="G1053" s="18"/>
      <c r="H1053" s="155"/>
      <c r="I1053" s="17" t="s">
        <v>690</v>
      </c>
      <c r="J1053" s="107"/>
    </row>
    <row r="1054" spans="1:10" ht="15.75" hidden="1" x14ac:dyDescent="0.25">
      <c r="A1054" s="296" t="s">
        <v>352</v>
      </c>
      <c r="B1054" s="14" t="s">
        <v>36</v>
      </c>
      <c r="C1054" s="106"/>
      <c r="D1054" s="14" t="s">
        <v>333</v>
      </c>
      <c r="E1054" s="15">
        <v>40848</v>
      </c>
      <c r="F1054" s="15">
        <v>41025</v>
      </c>
      <c r="G1054" s="18"/>
      <c r="H1054" s="155"/>
      <c r="I1054" s="17" t="s">
        <v>858</v>
      </c>
      <c r="J1054" s="107"/>
    </row>
    <row r="1055" spans="1:10" ht="15.75" hidden="1" x14ac:dyDescent="0.25">
      <c r="A1055" s="296" t="s">
        <v>86</v>
      </c>
      <c r="B1055" s="14" t="s">
        <v>36</v>
      </c>
      <c r="C1055" s="106"/>
      <c r="D1055" s="14" t="s">
        <v>13</v>
      </c>
      <c r="E1055" s="15">
        <v>37858</v>
      </c>
      <c r="F1055" s="15">
        <v>37947</v>
      </c>
      <c r="G1055" s="18"/>
      <c r="H1055" s="155"/>
      <c r="I1055" s="17" t="s">
        <v>656</v>
      </c>
      <c r="J1055" s="107"/>
    </row>
    <row r="1056" spans="1:10" ht="15.75" hidden="1" x14ac:dyDescent="0.25">
      <c r="A1056" s="296" t="s">
        <v>1467</v>
      </c>
      <c r="B1056" s="14" t="s">
        <v>36</v>
      </c>
      <c r="C1056" s="106"/>
      <c r="D1056" s="14" t="s">
        <v>333</v>
      </c>
      <c r="E1056" s="15">
        <v>43819</v>
      </c>
      <c r="F1056" s="15">
        <v>43863</v>
      </c>
      <c r="G1056" s="14"/>
      <c r="H1056" s="155"/>
      <c r="I1056" s="17" t="s">
        <v>1468</v>
      </c>
      <c r="J1056" s="107"/>
    </row>
    <row r="1057" spans="1:1879" ht="15.75" hidden="1" x14ac:dyDescent="0.25">
      <c r="A1057" s="296" t="s">
        <v>78</v>
      </c>
      <c r="B1057" s="14" t="s">
        <v>36</v>
      </c>
      <c r="C1057" s="106"/>
      <c r="D1057" s="14" t="s">
        <v>333</v>
      </c>
      <c r="E1057" s="15">
        <v>36864</v>
      </c>
      <c r="F1057" s="15">
        <v>36944</v>
      </c>
      <c r="G1057" s="18"/>
      <c r="H1057" s="155"/>
      <c r="I1057" s="17" t="s">
        <v>647</v>
      </c>
      <c r="J1057" s="107"/>
    </row>
    <row r="1058" spans="1:1879" ht="15.75" hidden="1" x14ac:dyDescent="0.25">
      <c r="A1058" s="296" t="s">
        <v>275</v>
      </c>
      <c r="B1058" s="14" t="s">
        <v>36</v>
      </c>
      <c r="C1058" s="106"/>
      <c r="D1058" s="14" t="s">
        <v>333</v>
      </c>
      <c r="E1058" s="15">
        <v>40470</v>
      </c>
      <c r="F1058" s="15">
        <v>41220</v>
      </c>
      <c r="G1058" s="33"/>
      <c r="H1058" s="155"/>
      <c r="I1058" s="17" t="s">
        <v>752</v>
      </c>
      <c r="J1058" s="107"/>
    </row>
    <row r="1059" spans="1:1879" ht="15.75" hidden="1" x14ac:dyDescent="0.25">
      <c r="A1059" s="296" t="s">
        <v>765</v>
      </c>
      <c r="B1059" s="14" t="s">
        <v>36</v>
      </c>
      <c r="C1059" s="106"/>
      <c r="D1059" s="14" t="s">
        <v>2</v>
      </c>
      <c r="E1059" s="15">
        <v>37858</v>
      </c>
      <c r="F1059" s="15">
        <v>37869</v>
      </c>
      <c r="G1059" s="18"/>
      <c r="H1059" s="155"/>
      <c r="I1059" s="17" t="s">
        <v>657</v>
      </c>
      <c r="J1059" s="107"/>
    </row>
    <row r="1060" spans="1:1879" ht="15.75" hidden="1" x14ac:dyDescent="0.25">
      <c r="A1060" s="296" t="s">
        <v>370</v>
      </c>
      <c r="B1060" s="14" t="s">
        <v>36</v>
      </c>
      <c r="C1060" s="106"/>
      <c r="D1060" s="14" t="s">
        <v>333</v>
      </c>
      <c r="E1060" s="15">
        <v>41074</v>
      </c>
      <c r="F1060" s="15">
        <v>42237</v>
      </c>
      <c r="G1060" s="33"/>
      <c r="H1060" s="155"/>
      <c r="I1060" s="17" t="s">
        <v>886</v>
      </c>
      <c r="J1060" s="107"/>
    </row>
    <row r="1061" spans="1:1879" ht="15.75" hidden="1" x14ac:dyDescent="0.25">
      <c r="A1061" s="296" t="s">
        <v>92</v>
      </c>
      <c r="B1061" s="14" t="s">
        <v>36</v>
      </c>
      <c r="C1061" s="106"/>
      <c r="D1061" s="14" t="s">
        <v>2</v>
      </c>
      <c r="E1061" s="15">
        <v>38145</v>
      </c>
      <c r="F1061" s="15">
        <v>38145</v>
      </c>
      <c r="G1061" s="18"/>
      <c r="H1061" s="155"/>
      <c r="I1061" s="17" t="s">
        <v>663</v>
      </c>
      <c r="J1061" s="107"/>
    </row>
    <row r="1062" spans="1:1879" ht="15.75" hidden="1" x14ac:dyDescent="0.25">
      <c r="A1062" s="295" t="s">
        <v>116</v>
      </c>
      <c r="B1062" s="9" t="s">
        <v>36</v>
      </c>
      <c r="C1062" s="224"/>
      <c r="D1062" s="9" t="s">
        <v>17</v>
      </c>
      <c r="E1062" s="11">
        <v>39815</v>
      </c>
      <c r="F1062" s="67"/>
      <c r="G1062" s="27"/>
      <c r="H1062" s="158"/>
      <c r="I1062" s="13" t="s">
        <v>697</v>
      </c>
      <c r="J1062" s="175"/>
    </row>
    <row r="1063" spans="1:1879" ht="15.75" hidden="1" x14ac:dyDescent="0.25">
      <c r="A1063" s="296" t="s">
        <v>117</v>
      </c>
      <c r="B1063" s="14" t="s">
        <v>36</v>
      </c>
      <c r="C1063" s="106"/>
      <c r="D1063" s="14" t="s">
        <v>333</v>
      </c>
      <c r="E1063" s="15">
        <v>39815</v>
      </c>
      <c r="F1063" s="15">
        <v>40197</v>
      </c>
      <c r="G1063" s="18"/>
      <c r="H1063" s="155"/>
      <c r="I1063" s="17" t="s">
        <v>698</v>
      </c>
      <c r="J1063" s="107"/>
    </row>
    <row r="1064" spans="1:1879" ht="15.75" hidden="1" x14ac:dyDescent="0.25">
      <c r="A1064" s="296" t="s">
        <v>161</v>
      </c>
      <c r="B1064" s="14" t="s">
        <v>36</v>
      </c>
      <c r="C1064" s="106"/>
      <c r="D1064" s="14" t="s">
        <v>333</v>
      </c>
      <c r="E1064" s="15">
        <v>40470</v>
      </c>
      <c r="F1064" s="15">
        <v>41183</v>
      </c>
      <c r="G1064" s="18"/>
      <c r="H1064" s="155"/>
      <c r="I1064" s="17" t="s">
        <v>754</v>
      </c>
      <c r="J1064" s="107"/>
    </row>
    <row r="1065" spans="1:1879" ht="15.75" hidden="1" x14ac:dyDescent="0.25">
      <c r="A1065" s="296" t="s">
        <v>233</v>
      </c>
      <c r="B1065" s="14" t="s">
        <v>36</v>
      </c>
      <c r="C1065" s="106" t="s">
        <v>11</v>
      </c>
      <c r="D1065" s="14" t="s">
        <v>333</v>
      </c>
      <c r="E1065" s="15">
        <v>36283</v>
      </c>
      <c r="F1065" s="15">
        <v>41654</v>
      </c>
      <c r="G1065" s="18"/>
      <c r="H1065" s="157">
        <v>41335</v>
      </c>
      <c r="I1065" s="17" t="s">
        <v>936</v>
      </c>
      <c r="J1065" s="107" t="s">
        <v>635</v>
      </c>
    </row>
    <row r="1066" spans="1:1879" ht="15.75" hidden="1" x14ac:dyDescent="0.25">
      <c r="A1066" s="295" t="s">
        <v>1951</v>
      </c>
      <c r="B1066" s="9" t="s">
        <v>36</v>
      </c>
      <c r="C1066" s="224"/>
      <c r="D1066" s="9" t="s">
        <v>417</v>
      </c>
      <c r="E1066" s="11">
        <v>44243</v>
      </c>
      <c r="F1066" s="24"/>
      <c r="G1066" s="9"/>
      <c r="H1066" s="178"/>
      <c r="I1066" s="13" t="s">
        <v>1806</v>
      </c>
      <c r="J1066" s="175"/>
    </row>
    <row r="1067" spans="1:1879" ht="15.75" hidden="1" x14ac:dyDescent="0.25">
      <c r="A1067" s="296" t="s">
        <v>172</v>
      </c>
      <c r="B1067" s="14" t="s">
        <v>36</v>
      </c>
      <c r="C1067" s="106"/>
      <c r="D1067" s="14" t="s">
        <v>4</v>
      </c>
      <c r="E1067" s="15">
        <v>40546</v>
      </c>
      <c r="F1067" s="15">
        <v>42208</v>
      </c>
      <c r="G1067" s="18"/>
      <c r="H1067" s="157"/>
      <c r="I1067" s="17" t="s">
        <v>778</v>
      </c>
      <c r="J1067" s="107"/>
    </row>
    <row r="1068" spans="1:1879" ht="15.75" hidden="1" x14ac:dyDescent="0.25">
      <c r="A1068" s="296" t="s">
        <v>64</v>
      </c>
      <c r="B1068" s="14" t="s">
        <v>36</v>
      </c>
      <c r="C1068" s="106"/>
      <c r="D1068" s="14" t="s">
        <v>333</v>
      </c>
      <c r="E1068" s="15">
        <v>36780</v>
      </c>
      <c r="F1068" s="15">
        <v>37687</v>
      </c>
      <c r="G1068" s="18"/>
      <c r="H1068" s="157"/>
      <c r="I1068" s="17" t="s">
        <v>680</v>
      </c>
      <c r="J1068" s="107"/>
    </row>
    <row r="1069" spans="1:1879" ht="15.75" hidden="1" x14ac:dyDescent="0.25">
      <c r="A1069" s="296" t="s">
        <v>509</v>
      </c>
      <c r="B1069" s="14" t="s">
        <v>36</v>
      </c>
      <c r="C1069" s="223"/>
      <c r="D1069" s="14" t="s">
        <v>4</v>
      </c>
      <c r="E1069" s="15">
        <v>41918</v>
      </c>
      <c r="F1069" s="15">
        <v>43494</v>
      </c>
      <c r="G1069" s="14"/>
      <c r="H1069" s="155"/>
      <c r="I1069" s="17" t="s">
        <v>960</v>
      </c>
      <c r="J1069" s="107"/>
    </row>
    <row r="1070" spans="1:1879" ht="15.75" hidden="1" x14ac:dyDescent="0.25">
      <c r="A1070" s="295" t="s">
        <v>3810</v>
      </c>
      <c r="B1070" s="9" t="s">
        <v>36</v>
      </c>
      <c r="C1070" s="224"/>
      <c r="D1070" s="9" t="s">
        <v>417</v>
      </c>
      <c r="E1070" s="11">
        <v>45383</v>
      </c>
      <c r="F1070" s="11"/>
      <c r="G1070" s="9"/>
      <c r="H1070" s="105"/>
      <c r="I1070" s="13" t="s">
        <v>4112</v>
      </c>
      <c r="J1070" s="108"/>
    </row>
    <row r="1071" spans="1:1879" ht="15.75" hidden="1" x14ac:dyDescent="0.25">
      <c r="A1071" s="296" t="s">
        <v>1126</v>
      </c>
      <c r="B1071" s="14" t="s">
        <v>36</v>
      </c>
      <c r="C1071" s="223"/>
      <c r="D1071" s="14" t="s">
        <v>4</v>
      </c>
      <c r="E1071" s="15">
        <v>43117</v>
      </c>
      <c r="F1071" s="15">
        <v>44713</v>
      </c>
      <c r="G1071" s="14"/>
      <c r="H1071" s="155"/>
      <c r="I1071" s="17" t="s">
        <v>1128</v>
      </c>
      <c r="J1071" s="107"/>
    </row>
    <row r="1072" spans="1:1879" s="250" customFormat="1" ht="15.75" hidden="1" x14ac:dyDescent="0.25">
      <c r="A1072" s="296" t="s">
        <v>1782</v>
      </c>
      <c r="B1072" s="14" t="s">
        <v>36</v>
      </c>
      <c r="C1072" s="223"/>
      <c r="D1072" s="14" t="s">
        <v>4</v>
      </c>
      <c r="E1072" s="15">
        <v>44243</v>
      </c>
      <c r="F1072" s="15">
        <v>45037</v>
      </c>
      <c r="G1072" s="14"/>
      <c r="H1072" s="155"/>
      <c r="I1072" s="17" t="s">
        <v>1807</v>
      </c>
      <c r="J1072" s="107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  <c r="DG1072"/>
      <c r="DH1072"/>
      <c r="DI1072"/>
      <c r="DJ1072"/>
      <c r="DK1072"/>
      <c r="DL1072"/>
      <c r="DM1072"/>
      <c r="DN1072"/>
      <c r="DO1072"/>
      <c r="DP1072"/>
      <c r="DQ1072"/>
      <c r="DR1072"/>
      <c r="DS1072"/>
      <c r="DT1072"/>
      <c r="DU1072"/>
      <c r="DV1072"/>
      <c r="DW1072"/>
      <c r="DX1072"/>
      <c r="DY1072"/>
      <c r="DZ1072"/>
      <c r="EA1072"/>
      <c r="EB1072"/>
      <c r="EC1072"/>
      <c r="ED1072"/>
      <c r="EE1072"/>
      <c r="EF1072"/>
      <c r="EG1072"/>
      <c r="EH1072"/>
      <c r="EI1072"/>
      <c r="EJ1072"/>
      <c r="EK1072"/>
      <c r="EL1072"/>
      <c r="EM1072"/>
      <c r="EN1072"/>
      <c r="EO1072"/>
      <c r="EP1072"/>
      <c r="EQ1072"/>
      <c r="ER1072"/>
      <c r="ES1072"/>
      <c r="ET1072"/>
      <c r="EU1072"/>
      <c r="EV1072"/>
      <c r="EW1072"/>
      <c r="EX1072"/>
      <c r="EY1072"/>
      <c r="EZ1072"/>
      <c r="FA1072"/>
      <c r="FB1072"/>
      <c r="FC1072"/>
      <c r="FD1072"/>
      <c r="FE1072"/>
      <c r="FF1072"/>
      <c r="FG1072"/>
      <c r="FH1072"/>
      <c r="FI1072"/>
      <c r="FJ1072"/>
      <c r="FK1072"/>
      <c r="FL1072"/>
      <c r="FM1072"/>
      <c r="FN1072"/>
      <c r="FO1072"/>
      <c r="FP1072"/>
      <c r="FQ1072"/>
      <c r="FR1072"/>
      <c r="FS1072"/>
      <c r="FT1072"/>
      <c r="FU1072"/>
      <c r="FV1072"/>
      <c r="FW1072"/>
      <c r="FX1072"/>
      <c r="FY1072"/>
      <c r="FZ1072"/>
      <c r="GA1072"/>
      <c r="GB1072"/>
      <c r="GC1072"/>
      <c r="GD1072"/>
      <c r="GE1072"/>
      <c r="GF1072"/>
      <c r="GG1072"/>
      <c r="GH1072"/>
      <c r="GI1072"/>
      <c r="GJ1072"/>
      <c r="GK1072"/>
      <c r="GL1072"/>
      <c r="GM1072"/>
      <c r="GN1072"/>
      <c r="GO1072"/>
      <c r="GP1072"/>
      <c r="GQ1072"/>
      <c r="GR1072"/>
      <c r="GS1072"/>
      <c r="GT1072"/>
      <c r="GU1072"/>
      <c r="GV1072"/>
      <c r="GW1072"/>
      <c r="GX1072"/>
      <c r="GY1072"/>
      <c r="GZ1072"/>
      <c r="HA1072"/>
      <c r="HB1072"/>
      <c r="HC1072"/>
      <c r="HD1072"/>
      <c r="HE1072"/>
      <c r="HF1072"/>
      <c r="HG1072"/>
      <c r="HH1072"/>
      <c r="HI1072"/>
      <c r="HJ1072"/>
      <c r="HK1072"/>
      <c r="HL1072"/>
      <c r="HM1072"/>
      <c r="HN1072"/>
      <c r="HO1072"/>
      <c r="HP1072"/>
      <c r="HQ1072"/>
      <c r="HR1072"/>
      <c r="HS1072"/>
      <c r="HT1072"/>
      <c r="HU1072"/>
      <c r="HV1072"/>
      <c r="HW1072"/>
      <c r="HX1072"/>
      <c r="HY1072"/>
      <c r="HZ1072"/>
      <c r="IA1072"/>
      <c r="IB1072"/>
      <c r="IC1072"/>
      <c r="ID1072"/>
      <c r="IE1072"/>
      <c r="IF1072"/>
      <c r="IG1072"/>
      <c r="IH1072"/>
      <c r="II1072"/>
      <c r="IJ1072"/>
      <c r="IK1072"/>
      <c r="IL1072"/>
      <c r="IM1072"/>
      <c r="IN1072"/>
      <c r="IO1072"/>
      <c r="IP1072"/>
      <c r="IQ1072"/>
      <c r="IR1072"/>
      <c r="IS1072"/>
      <c r="IT1072"/>
      <c r="IU1072"/>
      <c r="IV1072"/>
      <c r="IW1072"/>
      <c r="IX1072"/>
      <c r="IY1072"/>
      <c r="IZ1072"/>
      <c r="JA1072"/>
      <c r="JB1072"/>
      <c r="JC1072"/>
      <c r="JD1072"/>
      <c r="JE1072"/>
      <c r="JF1072"/>
      <c r="JG1072"/>
      <c r="JH1072"/>
      <c r="JI1072"/>
      <c r="JJ1072"/>
      <c r="JK1072"/>
      <c r="JL1072"/>
      <c r="JM1072"/>
      <c r="JN1072"/>
      <c r="JO1072"/>
      <c r="JP1072"/>
      <c r="JQ1072"/>
      <c r="JR1072"/>
      <c r="JS1072"/>
      <c r="JT1072"/>
      <c r="JU1072"/>
      <c r="JV1072"/>
      <c r="JW1072"/>
      <c r="JX1072"/>
      <c r="JY1072"/>
      <c r="JZ1072"/>
      <c r="KA1072"/>
      <c r="KB1072"/>
      <c r="KC1072"/>
      <c r="KD1072"/>
      <c r="KE1072"/>
      <c r="KF1072"/>
      <c r="KG1072"/>
      <c r="KH1072"/>
      <c r="KI1072"/>
      <c r="KJ1072"/>
      <c r="KK1072"/>
      <c r="KL1072"/>
      <c r="KM1072"/>
      <c r="KN1072"/>
      <c r="KO1072"/>
      <c r="KP1072"/>
      <c r="KQ1072"/>
      <c r="KR1072"/>
      <c r="KS1072"/>
      <c r="KT1072"/>
      <c r="KU1072"/>
      <c r="KV1072"/>
      <c r="KW1072"/>
      <c r="KX1072"/>
      <c r="KY1072"/>
      <c r="KZ1072"/>
      <c r="LA1072"/>
      <c r="LB1072"/>
      <c r="LC1072"/>
      <c r="LD1072"/>
      <c r="LE1072"/>
      <c r="LF1072"/>
      <c r="LG1072"/>
      <c r="LH1072"/>
      <c r="LI1072"/>
      <c r="LJ1072"/>
      <c r="LK1072"/>
      <c r="LL1072"/>
      <c r="LM1072"/>
      <c r="LN1072"/>
      <c r="LO1072"/>
      <c r="LP1072"/>
      <c r="LQ1072"/>
      <c r="LR1072"/>
      <c r="LS1072"/>
      <c r="LT1072"/>
      <c r="LU1072"/>
      <c r="LV1072"/>
      <c r="LW1072"/>
      <c r="LX1072"/>
      <c r="LY1072"/>
      <c r="LZ1072"/>
      <c r="MA1072"/>
      <c r="MB1072"/>
      <c r="MC1072"/>
      <c r="MD1072"/>
      <c r="ME1072"/>
      <c r="MF1072"/>
      <c r="MG1072"/>
      <c r="MH1072"/>
      <c r="MI1072"/>
      <c r="MJ1072"/>
      <c r="MK1072"/>
      <c r="ML1072"/>
      <c r="MM1072"/>
      <c r="MN1072"/>
      <c r="MO1072"/>
      <c r="MP1072"/>
      <c r="MQ1072"/>
      <c r="MR1072"/>
      <c r="MS1072"/>
      <c r="MT1072"/>
      <c r="MU1072"/>
      <c r="MV1072"/>
      <c r="MW1072"/>
      <c r="MX1072"/>
      <c r="MY1072"/>
      <c r="MZ1072"/>
      <c r="NA1072"/>
      <c r="NB1072"/>
      <c r="NC1072"/>
      <c r="ND1072"/>
      <c r="NE1072"/>
      <c r="NF1072"/>
      <c r="NG1072"/>
      <c r="NH1072"/>
      <c r="NI1072"/>
      <c r="NJ1072"/>
      <c r="NK1072"/>
      <c r="NL1072"/>
      <c r="NM1072"/>
      <c r="NN1072"/>
      <c r="NO1072"/>
      <c r="NP1072"/>
      <c r="NQ1072"/>
      <c r="NR1072"/>
      <c r="NS1072"/>
      <c r="NT1072"/>
      <c r="NU1072"/>
      <c r="NV1072"/>
      <c r="NW1072"/>
      <c r="NX1072"/>
      <c r="NY1072"/>
      <c r="NZ1072"/>
      <c r="OA1072"/>
      <c r="OB1072"/>
      <c r="OC1072"/>
      <c r="OD1072"/>
      <c r="OE1072"/>
      <c r="OF1072"/>
      <c r="OG1072"/>
      <c r="OH1072"/>
      <c r="OI1072"/>
      <c r="OJ1072"/>
      <c r="OK1072"/>
      <c r="OL1072"/>
      <c r="OM1072"/>
      <c r="ON1072"/>
      <c r="OO1072"/>
      <c r="OP1072"/>
      <c r="OQ1072"/>
      <c r="OR1072"/>
      <c r="OS1072"/>
      <c r="OT1072"/>
      <c r="OU1072"/>
      <c r="OV1072"/>
      <c r="OW1072"/>
      <c r="OX1072"/>
      <c r="OY1072"/>
      <c r="OZ1072"/>
      <c r="PA1072"/>
      <c r="PB1072"/>
      <c r="PC1072"/>
      <c r="PD1072"/>
      <c r="PE1072"/>
      <c r="PF1072"/>
      <c r="PG1072"/>
      <c r="PH1072"/>
      <c r="PI1072"/>
      <c r="PJ1072"/>
      <c r="PK1072"/>
      <c r="PL1072"/>
      <c r="PM1072"/>
      <c r="PN1072"/>
      <c r="PO1072"/>
      <c r="PP1072"/>
      <c r="PQ1072"/>
      <c r="PR1072"/>
      <c r="PS1072"/>
      <c r="PT1072"/>
      <c r="PU1072"/>
      <c r="PV1072"/>
      <c r="PW1072"/>
      <c r="PX1072"/>
      <c r="PY1072"/>
      <c r="PZ1072"/>
      <c r="QA1072"/>
      <c r="QB1072"/>
      <c r="QC1072"/>
      <c r="QD1072"/>
      <c r="QE1072"/>
      <c r="QF1072"/>
      <c r="QG1072"/>
      <c r="QH1072"/>
      <c r="QI1072"/>
      <c r="QJ1072"/>
      <c r="QK1072"/>
      <c r="QL1072"/>
      <c r="QM1072"/>
      <c r="QN1072"/>
      <c r="QO1072"/>
      <c r="QP1072"/>
      <c r="QQ1072"/>
      <c r="QR1072"/>
      <c r="QS1072"/>
      <c r="QT1072"/>
      <c r="QU1072"/>
      <c r="QV1072"/>
      <c r="QW1072"/>
      <c r="QX1072"/>
      <c r="QY1072"/>
      <c r="QZ1072"/>
      <c r="RA1072"/>
      <c r="RB1072"/>
      <c r="RC1072"/>
      <c r="RD1072"/>
      <c r="RE1072"/>
      <c r="RF1072"/>
      <c r="RG1072"/>
      <c r="RH1072"/>
      <c r="RI1072"/>
      <c r="RJ1072"/>
      <c r="RK1072"/>
      <c r="RL1072"/>
      <c r="RM1072"/>
      <c r="RN1072"/>
      <c r="RO1072"/>
      <c r="RP1072"/>
      <c r="RQ1072"/>
      <c r="RR1072"/>
      <c r="RS1072"/>
      <c r="RT1072"/>
      <c r="RU1072"/>
      <c r="RV1072"/>
      <c r="RW1072"/>
      <c r="RX1072"/>
      <c r="RY1072"/>
      <c r="RZ1072"/>
      <c r="SA1072"/>
      <c r="SB1072"/>
      <c r="SC1072"/>
      <c r="SD1072"/>
      <c r="SE1072"/>
      <c r="SF1072"/>
      <c r="SG1072"/>
      <c r="SH1072"/>
      <c r="SI1072"/>
      <c r="SJ1072"/>
      <c r="SK1072"/>
      <c r="SL1072"/>
      <c r="SM1072"/>
      <c r="SN1072"/>
      <c r="SO1072"/>
      <c r="SP1072"/>
      <c r="SQ1072"/>
      <c r="SR1072"/>
      <c r="SS1072"/>
      <c r="ST1072"/>
      <c r="SU1072"/>
      <c r="SV1072"/>
      <c r="SW1072"/>
      <c r="SX1072"/>
      <c r="SY1072"/>
      <c r="SZ1072"/>
      <c r="TA1072"/>
      <c r="TB1072"/>
      <c r="TC1072"/>
      <c r="TD1072"/>
      <c r="TE1072"/>
      <c r="TF1072"/>
      <c r="TG1072"/>
      <c r="TH1072"/>
      <c r="TI1072"/>
      <c r="TJ1072"/>
      <c r="TK1072"/>
      <c r="TL1072"/>
      <c r="TM1072"/>
      <c r="TN1072"/>
      <c r="TO1072"/>
      <c r="TP1072"/>
      <c r="TQ1072"/>
      <c r="TR1072"/>
      <c r="TS1072"/>
      <c r="TT1072"/>
      <c r="TU1072"/>
      <c r="TV1072"/>
      <c r="TW1072"/>
      <c r="TX1072"/>
      <c r="TY1072"/>
      <c r="TZ1072"/>
      <c r="UA1072"/>
      <c r="UB1072"/>
      <c r="UC1072"/>
      <c r="UD1072"/>
      <c r="UE1072"/>
      <c r="UF1072"/>
      <c r="UG1072"/>
      <c r="UH1072"/>
      <c r="UI1072"/>
      <c r="UJ1072"/>
      <c r="UK1072"/>
      <c r="UL1072"/>
      <c r="UM1072"/>
      <c r="UN1072"/>
      <c r="UO1072"/>
      <c r="UP1072"/>
      <c r="UQ1072"/>
      <c r="UR1072"/>
      <c r="US1072"/>
      <c r="UT1072"/>
      <c r="UU1072"/>
      <c r="UV1072"/>
      <c r="UW1072"/>
      <c r="UX1072"/>
      <c r="UY1072"/>
      <c r="UZ1072"/>
      <c r="VA1072"/>
      <c r="VB1072"/>
      <c r="VC1072"/>
      <c r="VD1072"/>
      <c r="VE1072"/>
      <c r="VF1072"/>
      <c r="VG1072"/>
      <c r="VH1072"/>
      <c r="VI1072"/>
      <c r="VJ1072"/>
      <c r="VK1072"/>
      <c r="VL1072"/>
      <c r="VM1072"/>
      <c r="VN1072"/>
      <c r="VO1072"/>
      <c r="VP1072"/>
      <c r="VQ1072"/>
      <c r="VR1072"/>
      <c r="VS1072"/>
      <c r="VT1072"/>
      <c r="VU1072"/>
      <c r="VV1072"/>
      <c r="VW1072"/>
      <c r="VX1072"/>
      <c r="VY1072"/>
      <c r="VZ1072"/>
      <c r="WA1072"/>
      <c r="WB1072"/>
      <c r="WC1072"/>
      <c r="WD1072"/>
      <c r="WE1072"/>
      <c r="WF1072"/>
      <c r="WG1072"/>
      <c r="WH1072"/>
      <c r="WI1072"/>
      <c r="WJ1072"/>
      <c r="WK1072"/>
      <c r="WL1072"/>
      <c r="WM1072"/>
      <c r="WN1072"/>
      <c r="WO1072"/>
      <c r="WP1072"/>
      <c r="WQ1072"/>
      <c r="WR1072"/>
      <c r="WS1072"/>
      <c r="WT1072"/>
      <c r="WU1072"/>
      <c r="WV1072"/>
      <c r="WW1072"/>
      <c r="WX1072"/>
      <c r="WY1072"/>
      <c r="WZ1072"/>
      <c r="XA1072"/>
      <c r="XB1072"/>
      <c r="XC1072"/>
      <c r="XD1072"/>
      <c r="XE1072"/>
      <c r="XF1072"/>
      <c r="XG1072"/>
      <c r="XH1072"/>
      <c r="XI1072"/>
      <c r="XJ1072"/>
      <c r="XK1072"/>
      <c r="XL1072"/>
      <c r="XM1072"/>
      <c r="XN1072"/>
      <c r="XO1072"/>
      <c r="XP1072"/>
      <c r="XQ1072"/>
      <c r="XR1072"/>
      <c r="XS1072"/>
      <c r="XT1072"/>
      <c r="XU1072"/>
      <c r="XV1072"/>
      <c r="XW1072"/>
      <c r="XX1072"/>
      <c r="XY1072"/>
      <c r="XZ1072"/>
      <c r="YA1072"/>
      <c r="YB1072"/>
      <c r="YC1072"/>
      <c r="YD1072"/>
      <c r="YE1072"/>
      <c r="YF1072"/>
      <c r="YG1072"/>
      <c r="YH1072"/>
      <c r="YI1072"/>
      <c r="YJ1072"/>
      <c r="YK1072"/>
      <c r="YL1072"/>
      <c r="YM1072"/>
      <c r="YN1072"/>
      <c r="YO1072"/>
      <c r="YP1072"/>
      <c r="YQ1072"/>
      <c r="YR1072"/>
      <c r="YS1072"/>
      <c r="YT1072"/>
      <c r="YU1072"/>
      <c r="YV1072"/>
      <c r="YW1072"/>
      <c r="YX1072"/>
      <c r="YY1072"/>
      <c r="YZ1072"/>
      <c r="ZA1072"/>
      <c r="ZB1072"/>
      <c r="ZC1072"/>
      <c r="ZD1072"/>
      <c r="ZE1072"/>
      <c r="ZF1072"/>
      <c r="ZG1072"/>
      <c r="ZH1072"/>
      <c r="ZI1072"/>
      <c r="ZJ1072"/>
      <c r="ZK1072"/>
      <c r="ZL1072"/>
      <c r="ZM1072"/>
      <c r="ZN1072"/>
      <c r="ZO1072"/>
      <c r="ZP1072"/>
      <c r="ZQ1072"/>
      <c r="ZR1072"/>
      <c r="ZS1072"/>
      <c r="ZT1072"/>
      <c r="ZU1072"/>
      <c r="ZV1072"/>
      <c r="ZW1072"/>
      <c r="ZX1072"/>
      <c r="ZY1072"/>
      <c r="ZZ1072"/>
      <c r="AAA1072"/>
      <c r="AAB1072"/>
      <c r="AAC1072"/>
      <c r="AAD1072"/>
      <c r="AAE1072"/>
      <c r="AAF1072"/>
      <c r="AAG1072"/>
      <c r="AAH1072"/>
      <c r="AAI1072"/>
      <c r="AAJ1072"/>
      <c r="AAK1072"/>
      <c r="AAL1072"/>
      <c r="AAM1072"/>
      <c r="AAN1072"/>
      <c r="AAO1072"/>
      <c r="AAP1072"/>
      <c r="AAQ1072"/>
      <c r="AAR1072"/>
      <c r="AAS1072"/>
      <c r="AAT1072"/>
      <c r="AAU1072"/>
      <c r="AAV1072"/>
      <c r="AAW1072"/>
      <c r="AAX1072"/>
      <c r="AAY1072"/>
      <c r="AAZ1072"/>
      <c r="ABA1072"/>
      <c r="ABB1072"/>
      <c r="ABC1072"/>
      <c r="ABD1072"/>
      <c r="ABE1072"/>
      <c r="ABF1072"/>
      <c r="ABG1072"/>
      <c r="ABH1072"/>
      <c r="ABI1072"/>
      <c r="ABJ1072"/>
      <c r="ABK1072"/>
      <c r="ABL1072"/>
      <c r="ABM1072"/>
      <c r="ABN1072"/>
      <c r="ABO1072"/>
      <c r="ABP1072"/>
      <c r="ABQ1072"/>
      <c r="ABR1072"/>
      <c r="ABS1072"/>
      <c r="ABT1072"/>
      <c r="ABU1072"/>
      <c r="ABV1072"/>
      <c r="ABW1072"/>
      <c r="ABX1072"/>
      <c r="ABY1072"/>
      <c r="ABZ1072"/>
      <c r="ACA1072"/>
      <c r="ACB1072"/>
      <c r="ACC1072"/>
      <c r="ACD1072"/>
      <c r="ACE1072"/>
      <c r="ACF1072"/>
      <c r="ACG1072"/>
      <c r="ACH1072"/>
      <c r="ACI1072"/>
      <c r="ACJ1072"/>
      <c r="ACK1072"/>
      <c r="ACL1072"/>
      <c r="ACM1072"/>
      <c r="ACN1072"/>
      <c r="ACO1072"/>
      <c r="ACP1072"/>
      <c r="ACQ1072"/>
      <c r="ACR1072"/>
      <c r="ACS1072"/>
      <c r="ACT1072"/>
      <c r="ACU1072"/>
      <c r="ACV1072"/>
      <c r="ACW1072"/>
      <c r="ACX1072"/>
      <c r="ACY1072"/>
      <c r="ACZ1072"/>
      <c r="ADA1072"/>
      <c r="ADB1072"/>
      <c r="ADC1072"/>
      <c r="ADD1072"/>
      <c r="ADE1072"/>
      <c r="ADF1072"/>
      <c r="ADG1072"/>
      <c r="ADH1072"/>
      <c r="ADI1072"/>
      <c r="ADJ1072"/>
      <c r="ADK1072"/>
      <c r="ADL1072"/>
      <c r="ADM1072"/>
      <c r="ADN1072"/>
      <c r="ADO1072"/>
      <c r="ADP1072"/>
      <c r="ADQ1072"/>
      <c r="ADR1072"/>
      <c r="ADS1072"/>
      <c r="ADT1072"/>
      <c r="ADU1072"/>
      <c r="ADV1072"/>
      <c r="ADW1072"/>
      <c r="ADX1072"/>
      <c r="ADY1072"/>
      <c r="ADZ1072"/>
      <c r="AEA1072"/>
      <c r="AEB1072"/>
      <c r="AEC1072"/>
      <c r="AED1072"/>
      <c r="AEE1072"/>
      <c r="AEF1072"/>
      <c r="AEG1072"/>
      <c r="AEH1072"/>
      <c r="AEI1072"/>
      <c r="AEJ1072"/>
      <c r="AEK1072"/>
      <c r="AEL1072"/>
      <c r="AEM1072"/>
      <c r="AEN1072"/>
      <c r="AEO1072"/>
      <c r="AEP1072"/>
      <c r="AEQ1072"/>
      <c r="AER1072"/>
      <c r="AES1072"/>
      <c r="AET1072"/>
      <c r="AEU1072"/>
      <c r="AEV1072"/>
      <c r="AEW1072"/>
      <c r="AEX1072"/>
      <c r="AEY1072"/>
      <c r="AEZ1072"/>
      <c r="AFA1072"/>
      <c r="AFB1072"/>
      <c r="AFC1072"/>
      <c r="AFD1072"/>
      <c r="AFE1072"/>
      <c r="AFF1072"/>
      <c r="AFG1072"/>
      <c r="AFH1072"/>
      <c r="AFI1072"/>
      <c r="AFJ1072"/>
      <c r="AFK1072"/>
      <c r="AFL1072"/>
      <c r="AFM1072"/>
      <c r="AFN1072"/>
      <c r="AFO1072"/>
      <c r="AFP1072"/>
      <c r="AFQ1072"/>
      <c r="AFR1072"/>
      <c r="AFS1072"/>
      <c r="AFT1072"/>
      <c r="AFU1072"/>
      <c r="AFV1072"/>
      <c r="AFW1072"/>
      <c r="AFX1072"/>
      <c r="AFY1072"/>
      <c r="AFZ1072"/>
      <c r="AGA1072"/>
      <c r="AGB1072"/>
      <c r="AGC1072"/>
      <c r="AGD1072"/>
      <c r="AGE1072"/>
      <c r="AGF1072"/>
      <c r="AGG1072"/>
      <c r="AGH1072"/>
      <c r="AGI1072"/>
      <c r="AGJ1072"/>
      <c r="AGK1072"/>
      <c r="AGL1072"/>
      <c r="AGM1072"/>
      <c r="AGN1072"/>
      <c r="AGO1072"/>
      <c r="AGP1072"/>
      <c r="AGQ1072"/>
      <c r="AGR1072"/>
      <c r="AGS1072"/>
      <c r="AGT1072"/>
      <c r="AGU1072"/>
      <c r="AGV1072"/>
      <c r="AGW1072"/>
      <c r="AGX1072"/>
      <c r="AGY1072"/>
      <c r="AGZ1072"/>
      <c r="AHA1072"/>
      <c r="AHB1072"/>
      <c r="AHC1072"/>
      <c r="AHD1072"/>
      <c r="AHE1072"/>
      <c r="AHF1072"/>
      <c r="AHG1072"/>
      <c r="AHH1072"/>
      <c r="AHI1072"/>
      <c r="AHJ1072"/>
      <c r="AHK1072"/>
      <c r="AHL1072"/>
      <c r="AHM1072"/>
      <c r="AHN1072"/>
      <c r="AHO1072"/>
      <c r="AHP1072"/>
      <c r="AHQ1072"/>
      <c r="AHR1072"/>
      <c r="AHS1072"/>
      <c r="AHT1072"/>
      <c r="AHU1072"/>
      <c r="AHV1072"/>
      <c r="AHW1072"/>
      <c r="AHX1072"/>
      <c r="AHY1072"/>
      <c r="AHZ1072"/>
      <c r="AIA1072"/>
      <c r="AIB1072"/>
      <c r="AIC1072"/>
      <c r="AID1072"/>
      <c r="AIE1072"/>
      <c r="AIF1072"/>
      <c r="AIG1072"/>
      <c r="AIH1072"/>
      <c r="AII1072"/>
      <c r="AIJ1072"/>
      <c r="AIK1072"/>
      <c r="AIL1072"/>
      <c r="AIM1072"/>
      <c r="AIN1072"/>
      <c r="AIO1072"/>
      <c r="AIP1072"/>
      <c r="AIQ1072"/>
      <c r="AIR1072"/>
      <c r="AIS1072"/>
      <c r="AIT1072"/>
      <c r="AIU1072"/>
      <c r="AIV1072"/>
      <c r="AIW1072"/>
      <c r="AIX1072"/>
      <c r="AIY1072"/>
      <c r="AIZ1072"/>
      <c r="AJA1072"/>
      <c r="AJB1072"/>
      <c r="AJC1072"/>
      <c r="AJD1072"/>
      <c r="AJE1072"/>
      <c r="AJF1072"/>
      <c r="AJG1072"/>
      <c r="AJH1072"/>
      <c r="AJI1072"/>
      <c r="AJJ1072"/>
      <c r="AJK1072"/>
      <c r="AJL1072"/>
      <c r="AJM1072"/>
      <c r="AJN1072"/>
      <c r="AJO1072"/>
      <c r="AJP1072"/>
      <c r="AJQ1072"/>
      <c r="AJR1072"/>
      <c r="AJS1072"/>
      <c r="AJT1072"/>
      <c r="AJU1072"/>
      <c r="AJV1072"/>
      <c r="AJW1072"/>
      <c r="AJX1072"/>
      <c r="AJY1072"/>
      <c r="AJZ1072"/>
      <c r="AKA1072"/>
      <c r="AKB1072"/>
      <c r="AKC1072"/>
      <c r="AKD1072"/>
      <c r="AKE1072"/>
      <c r="AKF1072"/>
      <c r="AKG1072"/>
      <c r="AKH1072"/>
      <c r="AKI1072"/>
      <c r="AKJ1072"/>
      <c r="AKK1072"/>
      <c r="AKL1072"/>
      <c r="AKM1072"/>
      <c r="AKN1072"/>
      <c r="AKO1072"/>
      <c r="AKP1072"/>
      <c r="AKQ1072"/>
      <c r="AKR1072"/>
      <c r="AKS1072"/>
      <c r="AKT1072"/>
      <c r="AKU1072"/>
      <c r="AKV1072"/>
      <c r="AKW1072"/>
      <c r="AKX1072"/>
      <c r="AKY1072"/>
      <c r="AKZ1072"/>
      <c r="ALA1072"/>
      <c r="ALB1072"/>
      <c r="ALC1072"/>
      <c r="ALD1072"/>
      <c r="ALE1072"/>
      <c r="ALF1072"/>
      <c r="ALG1072"/>
      <c r="ALH1072"/>
      <c r="ALI1072"/>
      <c r="ALJ1072"/>
      <c r="ALK1072"/>
      <c r="ALL1072"/>
      <c r="ALM1072"/>
      <c r="ALN1072"/>
      <c r="ALO1072"/>
      <c r="ALP1072"/>
      <c r="ALQ1072"/>
      <c r="ALR1072"/>
      <c r="ALS1072"/>
      <c r="ALT1072"/>
      <c r="ALU1072"/>
      <c r="ALV1072"/>
      <c r="ALW1072"/>
      <c r="ALX1072"/>
      <c r="ALY1072"/>
      <c r="ALZ1072"/>
      <c r="AMA1072"/>
      <c r="AMB1072"/>
      <c r="AMC1072"/>
      <c r="AMD1072"/>
      <c r="AME1072"/>
      <c r="AMF1072"/>
      <c r="AMG1072"/>
      <c r="AMH1072"/>
      <c r="AMI1072"/>
      <c r="AMJ1072"/>
      <c r="AMK1072"/>
      <c r="AML1072"/>
      <c r="AMM1072"/>
      <c r="AMN1072"/>
      <c r="AMO1072"/>
      <c r="AMP1072"/>
      <c r="AMQ1072"/>
      <c r="AMR1072"/>
      <c r="AMS1072"/>
      <c r="AMT1072"/>
      <c r="AMU1072"/>
      <c r="AMV1072"/>
      <c r="AMW1072"/>
      <c r="AMX1072"/>
      <c r="AMY1072"/>
      <c r="AMZ1072"/>
      <c r="ANA1072"/>
      <c r="ANB1072"/>
      <c r="ANC1072"/>
      <c r="AND1072"/>
      <c r="ANE1072"/>
      <c r="ANF1072"/>
      <c r="ANG1072"/>
      <c r="ANH1072"/>
      <c r="ANI1072"/>
      <c r="ANJ1072"/>
      <c r="ANK1072"/>
      <c r="ANL1072"/>
      <c r="ANM1072"/>
      <c r="ANN1072"/>
      <c r="ANO1072"/>
      <c r="ANP1072"/>
      <c r="ANQ1072"/>
      <c r="ANR1072"/>
      <c r="ANS1072"/>
      <c r="ANT1072"/>
      <c r="ANU1072"/>
      <c r="ANV1072"/>
      <c r="ANW1072"/>
      <c r="ANX1072"/>
      <c r="ANY1072"/>
      <c r="ANZ1072"/>
      <c r="AOA1072"/>
      <c r="AOB1072"/>
      <c r="AOC1072"/>
      <c r="AOD1072"/>
      <c r="AOE1072"/>
      <c r="AOF1072"/>
      <c r="AOG1072"/>
      <c r="AOH1072"/>
      <c r="AOI1072"/>
      <c r="AOJ1072"/>
      <c r="AOK1072"/>
      <c r="AOL1072"/>
      <c r="AOM1072"/>
      <c r="AON1072"/>
      <c r="AOO1072"/>
      <c r="AOP1072"/>
      <c r="AOQ1072"/>
      <c r="AOR1072"/>
      <c r="AOS1072"/>
      <c r="AOT1072"/>
      <c r="AOU1072"/>
      <c r="AOV1072"/>
      <c r="AOW1072"/>
      <c r="AOX1072"/>
      <c r="AOY1072"/>
      <c r="AOZ1072"/>
      <c r="APA1072"/>
      <c r="APB1072"/>
      <c r="APC1072"/>
      <c r="APD1072"/>
      <c r="APE1072"/>
      <c r="APF1072"/>
      <c r="APG1072"/>
      <c r="APH1072"/>
      <c r="API1072"/>
      <c r="APJ1072"/>
      <c r="APK1072"/>
      <c r="APL1072"/>
      <c r="APM1072"/>
      <c r="APN1072"/>
      <c r="APO1072"/>
      <c r="APP1072"/>
      <c r="APQ1072"/>
      <c r="APR1072"/>
      <c r="APS1072"/>
      <c r="APT1072"/>
      <c r="APU1072"/>
      <c r="APV1072"/>
      <c r="APW1072"/>
      <c r="APX1072"/>
      <c r="APY1072"/>
      <c r="APZ1072"/>
      <c r="AQA1072"/>
      <c r="AQB1072"/>
      <c r="AQC1072"/>
      <c r="AQD1072"/>
      <c r="AQE1072"/>
      <c r="AQF1072"/>
      <c r="AQG1072"/>
      <c r="AQH1072"/>
      <c r="AQI1072"/>
      <c r="AQJ1072"/>
      <c r="AQK1072"/>
      <c r="AQL1072"/>
      <c r="AQM1072"/>
      <c r="AQN1072"/>
      <c r="AQO1072"/>
      <c r="AQP1072"/>
      <c r="AQQ1072"/>
      <c r="AQR1072"/>
      <c r="AQS1072"/>
      <c r="AQT1072"/>
      <c r="AQU1072"/>
      <c r="AQV1072"/>
      <c r="AQW1072"/>
      <c r="AQX1072"/>
      <c r="AQY1072"/>
      <c r="AQZ1072"/>
      <c r="ARA1072"/>
      <c r="ARB1072"/>
      <c r="ARC1072"/>
      <c r="ARD1072"/>
      <c r="ARE1072"/>
      <c r="ARF1072"/>
      <c r="ARG1072"/>
      <c r="ARH1072"/>
      <c r="ARI1072"/>
      <c r="ARJ1072"/>
      <c r="ARK1072"/>
      <c r="ARL1072"/>
      <c r="ARM1072"/>
      <c r="ARN1072"/>
      <c r="ARO1072"/>
      <c r="ARP1072"/>
      <c r="ARQ1072"/>
      <c r="ARR1072"/>
      <c r="ARS1072"/>
      <c r="ART1072"/>
      <c r="ARU1072"/>
      <c r="ARV1072"/>
      <c r="ARW1072"/>
      <c r="ARX1072"/>
      <c r="ARY1072"/>
      <c r="ARZ1072"/>
      <c r="ASA1072"/>
      <c r="ASB1072"/>
      <c r="ASC1072"/>
      <c r="ASD1072"/>
      <c r="ASE1072"/>
      <c r="ASF1072"/>
      <c r="ASG1072"/>
      <c r="ASH1072"/>
      <c r="ASI1072"/>
      <c r="ASJ1072"/>
      <c r="ASK1072"/>
      <c r="ASL1072"/>
      <c r="ASM1072"/>
      <c r="ASN1072"/>
      <c r="ASO1072"/>
      <c r="ASP1072"/>
      <c r="ASQ1072"/>
      <c r="ASR1072"/>
      <c r="ASS1072"/>
      <c r="AST1072"/>
      <c r="ASU1072"/>
      <c r="ASV1072"/>
      <c r="ASW1072"/>
      <c r="ASX1072"/>
      <c r="ASY1072"/>
      <c r="ASZ1072"/>
      <c r="ATA1072"/>
      <c r="ATB1072"/>
      <c r="ATC1072"/>
      <c r="ATD1072"/>
      <c r="ATE1072"/>
      <c r="ATF1072"/>
      <c r="ATG1072"/>
      <c r="ATH1072"/>
      <c r="ATI1072"/>
      <c r="ATJ1072"/>
      <c r="ATK1072"/>
      <c r="ATL1072"/>
      <c r="ATM1072"/>
      <c r="ATN1072"/>
      <c r="ATO1072"/>
      <c r="ATP1072"/>
      <c r="ATQ1072"/>
      <c r="ATR1072"/>
      <c r="ATS1072"/>
      <c r="ATT1072"/>
      <c r="ATU1072"/>
      <c r="ATV1072"/>
      <c r="ATW1072"/>
      <c r="ATX1072"/>
      <c r="ATY1072"/>
      <c r="ATZ1072"/>
      <c r="AUA1072"/>
      <c r="AUB1072"/>
      <c r="AUC1072"/>
      <c r="AUD1072"/>
      <c r="AUE1072"/>
      <c r="AUF1072"/>
      <c r="AUG1072"/>
      <c r="AUH1072"/>
      <c r="AUI1072"/>
      <c r="AUJ1072"/>
      <c r="AUK1072"/>
      <c r="AUL1072"/>
      <c r="AUM1072"/>
      <c r="AUN1072"/>
      <c r="AUO1072"/>
      <c r="AUP1072"/>
      <c r="AUQ1072"/>
      <c r="AUR1072"/>
      <c r="AUS1072"/>
      <c r="AUT1072"/>
      <c r="AUU1072"/>
      <c r="AUV1072"/>
      <c r="AUW1072"/>
      <c r="AUX1072"/>
      <c r="AUY1072"/>
      <c r="AUZ1072"/>
      <c r="AVA1072"/>
      <c r="AVB1072"/>
      <c r="AVC1072"/>
      <c r="AVD1072"/>
      <c r="AVE1072"/>
      <c r="AVF1072"/>
      <c r="AVG1072"/>
      <c r="AVH1072"/>
      <c r="AVI1072"/>
      <c r="AVJ1072"/>
      <c r="AVK1072"/>
      <c r="AVL1072"/>
      <c r="AVM1072"/>
      <c r="AVN1072"/>
      <c r="AVO1072"/>
      <c r="AVP1072"/>
      <c r="AVQ1072"/>
      <c r="AVR1072"/>
      <c r="AVS1072"/>
      <c r="AVT1072"/>
      <c r="AVU1072"/>
      <c r="AVV1072"/>
      <c r="AVW1072"/>
      <c r="AVX1072"/>
      <c r="AVY1072"/>
      <c r="AVZ1072"/>
      <c r="AWA1072"/>
      <c r="AWB1072"/>
      <c r="AWC1072"/>
      <c r="AWD1072"/>
      <c r="AWE1072"/>
      <c r="AWF1072"/>
      <c r="AWG1072"/>
      <c r="AWH1072"/>
      <c r="AWI1072"/>
      <c r="AWJ1072"/>
      <c r="AWK1072"/>
      <c r="AWL1072"/>
      <c r="AWM1072"/>
      <c r="AWN1072"/>
      <c r="AWO1072"/>
      <c r="AWP1072"/>
      <c r="AWQ1072"/>
      <c r="AWR1072"/>
      <c r="AWS1072"/>
      <c r="AWT1072"/>
      <c r="AWU1072"/>
      <c r="AWV1072"/>
      <c r="AWW1072"/>
      <c r="AWX1072"/>
      <c r="AWY1072"/>
      <c r="AWZ1072"/>
      <c r="AXA1072"/>
      <c r="AXB1072"/>
      <c r="AXC1072"/>
      <c r="AXD1072"/>
      <c r="AXE1072"/>
      <c r="AXF1072"/>
      <c r="AXG1072"/>
      <c r="AXH1072"/>
      <c r="AXI1072"/>
      <c r="AXJ1072"/>
      <c r="AXK1072"/>
      <c r="AXL1072"/>
      <c r="AXM1072"/>
      <c r="AXN1072"/>
      <c r="AXO1072"/>
      <c r="AXP1072"/>
      <c r="AXQ1072"/>
      <c r="AXR1072"/>
      <c r="AXS1072"/>
      <c r="AXT1072"/>
      <c r="AXU1072"/>
      <c r="AXV1072"/>
      <c r="AXW1072"/>
      <c r="AXX1072"/>
      <c r="AXY1072"/>
      <c r="AXZ1072"/>
      <c r="AYA1072"/>
      <c r="AYB1072"/>
      <c r="AYC1072"/>
      <c r="AYD1072"/>
      <c r="AYE1072"/>
      <c r="AYF1072"/>
      <c r="AYG1072"/>
      <c r="AYH1072"/>
      <c r="AYI1072"/>
      <c r="AYJ1072"/>
      <c r="AYK1072"/>
      <c r="AYL1072"/>
      <c r="AYM1072"/>
      <c r="AYN1072"/>
      <c r="AYO1072"/>
      <c r="AYP1072"/>
      <c r="AYQ1072"/>
      <c r="AYR1072"/>
      <c r="AYS1072"/>
      <c r="AYT1072"/>
      <c r="AYU1072"/>
      <c r="AYV1072"/>
      <c r="AYW1072"/>
      <c r="AYX1072"/>
      <c r="AYY1072"/>
      <c r="AYZ1072"/>
      <c r="AZA1072"/>
      <c r="AZB1072"/>
      <c r="AZC1072"/>
      <c r="AZD1072"/>
      <c r="AZE1072"/>
      <c r="AZF1072"/>
      <c r="AZG1072"/>
      <c r="AZH1072"/>
      <c r="AZI1072"/>
      <c r="AZJ1072"/>
      <c r="AZK1072"/>
      <c r="AZL1072"/>
      <c r="AZM1072"/>
      <c r="AZN1072"/>
      <c r="AZO1072"/>
      <c r="AZP1072"/>
      <c r="AZQ1072"/>
      <c r="AZR1072"/>
      <c r="AZS1072"/>
      <c r="AZT1072"/>
      <c r="AZU1072"/>
      <c r="AZV1072"/>
      <c r="AZW1072"/>
      <c r="AZX1072"/>
      <c r="AZY1072"/>
      <c r="AZZ1072"/>
      <c r="BAA1072"/>
      <c r="BAB1072"/>
      <c r="BAC1072"/>
      <c r="BAD1072"/>
      <c r="BAE1072"/>
      <c r="BAF1072"/>
      <c r="BAG1072"/>
      <c r="BAH1072"/>
      <c r="BAI1072"/>
      <c r="BAJ1072"/>
      <c r="BAK1072"/>
      <c r="BAL1072"/>
      <c r="BAM1072"/>
      <c r="BAN1072"/>
      <c r="BAO1072"/>
      <c r="BAP1072"/>
      <c r="BAQ1072"/>
      <c r="BAR1072"/>
      <c r="BAS1072"/>
      <c r="BAT1072"/>
      <c r="BAU1072"/>
      <c r="BAV1072"/>
      <c r="BAW1072"/>
      <c r="BAX1072"/>
      <c r="BAY1072"/>
      <c r="BAZ1072"/>
      <c r="BBA1072"/>
      <c r="BBB1072"/>
      <c r="BBC1072"/>
      <c r="BBD1072"/>
      <c r="BBE1072"/>
      <c r="BBF1072"/>
      <c r="BBG1072"/>
      <c r="BBH1072"/>
      <c r="BBI1072"/>
      <c r="BBJ1072"/>
      <c r="BBK1072"/>
      <c r="BBL1072"/>
      <c r="BBM1072"/>
      <c r="BBN1072"/>
      <c r="BBO1072"/>
      <c r="BBP1072"/>
      <c r="BBQ1072"/>
      <c r="BBR1072"/>
      <c r="BBS1072"/>
      <c r="BBT1072"/>
      <c r="BBU1072"/>
      <c r="BBV1072"/>
      <c r="BBW1072"/>
      <c r="BBX1072"/>
      <c r="BBY1072"/>
      <c r="BBZ1072"/>
      <c r="BCA1072"/>
      <c r="BCB1072"/>
      <c r="BCC1072"/>
      <c r="BCD1072"/>
      <c r="BCE1072"/>
      <c r="BCF1072"/>
      <c r="BCG1072"/>
      <c r="BCH1072"/>
      <c r="BCI1072"/>
      <c r="BCJ1072"/>
      <c r="BCK1072"/>
      <c r="BCL1072"/>
      <c r="BCM1072"/>
      <c r="BCN1072"/>
      <c r="BCO1072"/>
      <c r="BCP1072"/>
      <c r="BCQ1072"/>
      <c r="BCR1072"/>
      <c r="BCS1072"/>
      <c r="BCT1072"/>
      <c r="BCU1072"/>
      <c r="BCV1072"/>
      <c r="BCW1072"/>
      <c r="BCX1072"/>
      <c r="BCY1072"/>
      <c r="BCZ1072"/>
      <c r="BDA1072"/>
      <c r="BDB1072"/>
      <c r="BDC1072"/>
      <c r="BDD1072"/>
      <c r="BDE1072"/>
      <c r="BDF1072"/>
      <c r="BDG1072"/>
      <c r="BDH1072"/>
      <c r="BDI1072"/>
      <c r="BDJ1072"/>
      <c r="BDK1072"/>
      <c r="BDL1072"/>
      <c r="BDM1072"/>
      <c r="BDN1072"/>
      <c r="BDO1072"/>
      <c r="BDP1072"/>
      <c r="BDQ1072"/>
      <c r="BDR1072"/>
      <c r="BDS1072"/>
      <c r="BDT1072"/>
      <c r="BDU1072"/>
      <c r="BDV1072"/>
      <c r="BDW1072"/>
      <c r="BDX1072"/>
      <c r="BDY1072"/>
      <c r="BDZ1072"/>
      <c r="BEA1072"/>
      <c r="BEB1072"/>
      <c r="BEC1072"/>
      <c r="BED1072"/>
      <c r="BEE1072"/>
      <c r="BEF1072"/>
      <c r="BEG1072"/>
      <c r="BEH1072"/>
      <c r="BEI1072"/>
      <c r="BEJ1072"/>
      <c r="BEK1072"/>
      <c r="BEL1072"/>
      <c r="BEM1072"/>
      <c r="BEN1072"/>
      <c r="BEO1072"/>
      <c r="BEP1072"/>
      <c r="BEQ1072"/>
      <c r="BER1072"/>
      <c r="BES1072"/>
      <c r="BET1072"/>
      <c r="BEU1072"/>
      <c r="BEV1072"/>
      <c r="BEW1072"/>
      <c r="BEX1072"/>
      <c r="BEY1072"/>
      <c r="BEZ1072"/>
      <c r="BFA1072"/>
      <c r="BFB1072"/>
      <c r="BFC1072"/>
      <c r="BFD1072"/>
      <c r="BFE1072"/>
      <c r="BFF1072"/>
      <c r="BFG1072"/>
      <c r="BFH1072"/>
      <c r="BFI1072"/>
      <c r="BFJ1072"/>
      <c r="BFK1072"/>
      <c r="BFL1072"/>
      <c r="BFM1072"/>
      <c r="BFN1072"/>
      <c r="BFO1072"/>
      <c r="BFP1072"/>
      <c r="BFQ1072"/>
      <c r="BFR1072"/>
      <c r="BFS1072"/>
      <c r="BFT1072"/>
      <c r="BFU1072"/>
      <c r="BFV1072"/>
      <c r="BFW1072"/>
      <c r="BFX1072"/>
      <c r="BFY1072"/>
      <c r="BFZ1072"/>
      <c r="BGA1072"/>
      <c r="BGB1072"/>
      <c r="BGC1072"/>
      <c r="BGD1072"/>
      <c r="BGE1072"/>
      <c r="BGF1072"/>
      <c r="BGG1072"/>
      <c r="BGH1072"/>
      <c r="BGI1072"/>
      <c r="BGJ1072"/>
      <c r="BGK1072"/>
      <c r="BGL1072"/>
      <c r="BGM1072"/>
      <c r="BGN1072"/>
      <c r="BGO1072"/>
      <c r="BGP1072"/>
      <c r="BGQ1072"/>
      <c r="BGR1072"/>
      <c r="BGS1072"/>
      <c r="BGT1072"/>
      <c r="BGU1072"/>
      <c r="BGV1072"/>
      <c r="BGW1072"/>
      <c r="BGX1072"/>
      <c r="BGY1072"/>
      <c r="BGZ1072"/>
      <c r="BHA1072"/>
      <c r="BHB1072"/>
      <c r="BHC1072"/>
      <c r="BHD1072"/>
      <c r="BHE1072"/>
      <c r="BHF1072"/>
      <c r="BHG1072"/>
      <c r="BHH1072"/>
      <c r="BHI1072"/>
      <c r="BHJ1072"/>
      <c r="BHK1072"/>
      <c r="BHL1072"/>
      <c r="BHM1072"/>
      <c r="BHN1072"/>
      <c r="BHO1072"/>
      <c r="BHP1072"/>
      <c r="BHQ1072"/>
      <c r="BHR1072"/>
      <c r="BHS1072"/>
      <c r="BHT1072"/>
      <c r="BHU1072"/>
      <c r="BHV1072"/>
      <c r="BHW1072"/>
      <c r="BHX1072"/>
      <c r="BHY1072"/>
      <c r="BHZ1072"/>
      <c r="BIA1072"/>
      <c r="BIB1072"/>
      <c r="BIC1072"/>
      <c r="BID1072"/>
      <c r="BIE1072"/>
      <c r="BIF1072"/>
      <c r="BIG1072"/>
      <c r="BIH1072"/>
      <c r="BII1072"/>
      <c r="BIJ1072"/>
      <c r="BIK1072"/>
      <c r="BIL1072"/>
      <c r="BIM1072"/>
      <c r="BIN1072"/>
      <c r="BIO1072"/>
      <c r="BIP1072"/>
      <c r="BIQ1072"/>
      <c r="BIR1072"/>
      <c r="BIS1072"/>
      <c r="BIT1072"/>
      <c r="BIU1072"/>
      <c r="BIV1072"/>
      <c r="BIW1072"/>
      <c r="BIX1072"/>
      <c r="BIY1072"/>
      <c r="BIZ1072"/>
      <c r="BJA1072"/>
      <c r="BJB1072"/>
      <c r="BJC1072"/>
      <c r="BJD1072"/>
      <c r="BJE1072"/>
      <c r="BJF1072"/>
      <c r="BJG1072"/>
      <c r="BJH1072"/>
      <c r="BJI1072"/>
      <c r="BJJ1072"/>
      <c r="BJK1072"/>
      <c r="BJL1072"/>
      <c r="BJM1072"/>
      <c r="BJN1072"/>
      <c r="BJO1072"/>
      <c r="BJP1072"/>
      <c r="BJQ1072"/>
      <c r="BJR1072"/>
      <c r="BJS1072"/>
      <c r="BJT1072"/>
      <c r="BJU1072"/>
      <c r="BJV1072"/>
      <c r="BJW1072"/>
      <c r="BJX1072"/>
      <c r="BJY1072"/>
      <c r="BJZ1072"/>
      <c r="BKA1072"/>
      <c r="BKB1072"/>
      <c r="BKC1072"/>
      <c r="BKD1072"/>
      <c r="BKE1072"/>
      <c r="BKF1072"/>
      <c r="BKG1072"/>
      <c r="BKH1072"/>
      <c r="BKI1072"/>
      <c r="BKJ1072"/>
      <c r="BKK1072"/>
      <c r="BKL1072"/>
      <c r="BKM1072"/>
      <c r="BKN1072"/>
      <c r="BKO1072"/>
      <c r="BKP1072"/>
      <c r="BKQ1072"/>
      <c r="BKR1072"/>
      <c r="BKS1072"/>
      <c r="BKT1072"/>
      <c r="BKU1072"/>
      <c r="BKV1072"/>
      <c r="BKW1072"/>
      <c r="BKX1072"/>
      <c r="BKY1072"/>
      <c r="BKZ1072"/>
      <c r="BLA1072"/>
      <c r="BLB1072"/>
      <c r="BLC1072"/>
      <c r="BLD1072"/>
      <c r="BLE1072"/>
      <c r="BLF1072"/>
      <c r="BLG1072"/>
      <c r="BLH1072"/>
      <c r="BLI1072"/>
      <c r="BLJ1072"/>
      <c r="BLK1072"/>
      <c r="BLL1072"/>
      <c r="BLM1072"/>
      <c r="BLN1072"/>
      <c r="BLO1072"/>
      <c r="BLP1072"/>
      <c r="BLQ1072"/>
      <c r="BLR1072"/>
      <c r="BLS1072"/>
      <c r="BLT1072"/>
      <c r="BLU1072"/>
      <c r="BLV1072"/>
      <c r="BLW1072"/>
      <c r="BLX1072"/>
      <c r="BLY1072"/>
      <c r="BLZ1072"/>
      <c r="BMA1072"/>
      <c r="BMB1072"/>
      <c r="BMC1072"/>
      <c r="BMD1072"/>
      <c r="BME1072"/>
      <c r="BMF1072"/>
      <c r="BMG1072"/>
      <c r="BMH1072"/>
      <c r="BMI1072"/>
      <c r="BMJ1072"/>
      <c r="BMK1072"/>
      <c r="BML1072"/>
      <c r="BMM1072"/>
      <c r="BMN1072"/>
      <c r="BMO1072"/>
      <c r="BMP1072"/>
      <c r="BMQ1072"/>
      <c r="BMR1072"/>
      <c r="BMS1072"/>
      <c r="BMT1072"/>
      <c r="BMU1072"/>
      <c r="BMV1072"/>
      <c r="BMW1072"/>
      <c r="BMX1072"/>
      <c r="BMY1072"/>
      <c r="BMZ1072"/>
      <c r="BNA1072"/>
      <c r="BNB1072"/>
      <c r="BNC1072"/>
      <c r="BND1072"/>
      <c r="BNE1072"/>
      <c r="BNF1072"/>
      <c r="BNG1072"/>
      <c r="BNH1072"/>
      <c r="BNI1072"/>
      <c r="BNJ1072"/>
      <c r="BNK1072"/>
      <c r="BNL1072"/>
      <c r="BNM1072"/>
      <c r="BNN1072"/>
      <c r="BNO1072"/>
      <c r="BNP1072"/>
      <c r="BNQ1072"/>
      <c r="BNR1072"/>
      <c r="BNS1072"/>
      <c r="BNT1072"/>
      <c r="BNU1072"/>
      <c r="BNV1072"/>
      <c r="BNW1072"/>
      <c r="BNX1072"/>
      <c r="BNY1072"/>
      <c r="BNZ1072"/>
      <c r="BOA1072"/>
      <c r="BOB1072"/>
      <c r="BOC1072"/>
      <c r="BOD1072"/>
      <c r="BOE1072"/>
      <c r="BOF1072"/>
      <c r="BOG1072"/>
      <c r="BOH1072"/>
      <c r="BOI1072"/>
      <c r="BOJ1072"/>
      <c r="BOK1072"/>
      <c r="BOL1072"/>
      <c r="BOM1072"/>
      <c r="BON1072"/>
      <c r="BOO1072"/>
      <c r="BOP1072"/>
      <c r="BOQ1072"/>
      <c r="BOR1072"/>
      <c r="BOS1072"/>
      <c r="BOT1072"/>
      <c r="BOU1072"/>
      <c r="BOV1072"/>
      <c r="BOW1072"/>
      <c r="BOX1072"/>
      <c r="BOY1072"/>
      <c r="BOZ1072"/>
      <c r="BPA1072"/>
      <c r="BPB1072"/>
      <c r="BPC1072"/>
      <c r="BPD1072"/>
      <c r="BPE1072"/>
      <c r="BPF1072"/>
      <c r="BPG1072"/>
      <c r="BPH1072"/>
      <c r="BPI1072"/>
      <c r="BPJ1072"/>
      <c r="BPK1072"/>
      <c r="BPL1072"/>
      <c r="BPM1072"/>
      <c r="BPN1072"/>
      <c r="BPO1072"/>
      <c r="BPP1072"/>
      <c r="BPQ1072"/>
      <c r="BPR1072"/>
      <c r="BPS1072"/>
      <c r="BPT1072"/>
      <c r="BPU1072"/>
      <c r="BPV1072"/>
      <c r="BPW1072"/>
      <c r="BPX1072"/>
      <c r="BPY1072"/>
      <c r="BPZ1072"/>
      <c r="BQA1072"/>
      <c r="BQB1072"/>
      <c r="BQC1072"/>
      <c r="BQD1072"/>
      <c r="BQE1072"/>
      <c r="BQF1072"/>
      <c r="BQG1072"/>
      <c r="BQH1072"/>
      <c r="BQI1072"/>
      <c r="BQJ1072"/>
      <c r="BQK1072"/>
      <c r="BQL1072"/>
      <c r="BQM1072"/>
      <c r="BQN1072"/>
      <c r="BQO1072"/>
      <c r="BQP1072"/>
      <c r="BQQ1072"/>
      <c r="BQR1072"/>
      <c r="BQS1072"/>
      <c r="BQT1072"/>
      <c r="BQU1072"/>
      <c r="BQV1072"/>
      <c r="BQW1072"/>
      <c r="BQX1072"/>
      <c r="BQY1072"/>
      <c r="BQZ1072"/>
      <c r="BRA1072"/>
      <c r="BRB1072"/>
      <c r="BRC1072"/>
      <c r="BRD1072"/>
      <c r="BRE1072"/>
      <c r="BRF1072"/>
      <c r="BRG1072"/>
      <c r="BRH1072"/>
      <c r="BRI1072"/>
      <c r="BRJ1072"/>
      <c r="BRK1072"/>
      <c r="BRL1072"/>
      <c r="BRM1072"/>
      <c r="BRN1072"/>
      <c r="BRO1072"/>
      <c r="BRP1072"/>
      <c r="BRQ1072"/>
      <c r="BRR1072"/>
      <c r="BRS1072"/>
      <c r="BRT1072"/>
      <c r="BRU1072"/>
      <c r="BRV1072"/>
      <c r="BRW1072"/>
      <c r="BRX1072"/>
      <c r="BRY1072"/>
      <c r="BRZ1072"/>
      <c r="BSA1072"/>
      <c r="BSB1072"/>
      <c r="BSC1072"/>
      <c r="BSD1072"/>
      <c r="BSE1072"/>
      <c r="BSF1072"/>
      <c r="BSG1072"/>
      <c r="BSH1072"/>
      <c r="BSI1072"/>
      <c r="BSJ1072"/>
      <c r="BSK1072"/>
      <c r="BSL1072"/>
      <c r="BSM1072"/>
      <c r="BSN1072"/>
      <c r="BSO1072"/>
      <c r="BSP1072"/>
      <c r="BSQ1072"/>
      <c r="BSR1072"/>
      <c r="BSS1072"/>
      <c r="BST1072"/>
      <c r="BSU1072"/>
      <c r="BSV1072"/>
      <c r="BSW1072"/>
      <c r="BSX1072"/>
      <c r="BSY1072"/>
      <c r="BSZ1072"/>
      <c r="BTA1072"/>
      <c r="BTB1072"/>
      <c r="BTC1072"/>
      <c r="BTD1072"/>
      <c r="BTE1072"/>
      <c r="BTF1072"/>
      <c r="BTG1072"/>
    </row>
    <row r="1073" spans="1:1879" ht="15.75" hidden="1" x14ac:dyDescent="0.25">
      <c r="A1073" s="296" t="s">
        <v>2014</v>
      </c>
      <c r="B1073" s="14" t="s">
        <v>36</v>
      </c>
      <c r="C1073" s="223"/>
      <c r="D1073" s="14" t="s">
        <v>333</v>
      </c>
      <c r="E1073" s="15">
        <v>44417</v>
      </c>
      <c r="F1073" s="15">
        <v>44506</v>
      </c>
      <c r="G1073" s="14"/>
      <c r="H1073" s="155"/>
      <c r="I1073" s="17" t="s">
        <v>2016</v>
      </c>
      <c r="J1073" s="107"/>
    </row>
    <row r="1074" spans="1:1879" ht="15.75" hidden="1" x14ac:dyDescent="0.25">
      <c r="A1074" s="296" t="s">
        <v>1415</v>
      </c>
      <c r="B1074" s="14" t="s">
        <v>36</v>
      </c>
      <c r="C1074" s="106"/>
      <c r="D1074" s="14" t="s">
        <v>407</v>
      </c>
      <c r="E1074" s="15">
        <v>43619</v>
      </c>
      <c r="F1074" s="15">
        <v>44945</v>
      </c>
      <c r="G1074" s="14"/>
      <c r="H1074" s="155"/>
      <c r="I1074" s="17" t="s">
        <v>1416</v>
      </c>
      <c r="J1074" s="107"/>
    </row>
    <row r="1075" spans="1:1879" ht="15.75" hidden="1" x14ac:dyDescent="0.25">
      <c r="A1075" s="296" t="s">
        <v>372</v>
      </c>
      <c r="B1075" s="14" t="s">
        <v>36</v>
      </c>
      <c r="C1075" s="106"/>
      <c r="D1075" s="14" t="s">
        <v>2</v>
      </c>
      <c r="E1075" s="15">
        <v>41074</v>
      </c>
      <c r="F1075" s="15">
        <v>41433</v>
      </c>
      <c r="G1075" s="18"/>
      <c r="H1075" s="155"/>
      <c r="I1075" s="17" t="s">
        <v>888</v>
      </c>
      <c r="J1075" s="107"/>
    </row>
    <row r="1076" spans="1:1879" ht="15.75" hidden="1" x14ac:dyDescent="0.25">
      <c r="A1076" s="296" t="s">
        <v>2036</v>
      </c>
      <c r="B1076" s="14" t="s">
        <v>36</v>
      </c>
      <c r="C1076" s="106"/>
      <c r="D1076" s="14" t="s">
        <v>2</v>
      </c>
      <c r="E1076" s="15">
        <v>44417</v>
      </c>
      <c r="F1076" s="15">
        <v>44417</v>
      </c>
      <c r="G1076" s="18"/>
      <c r="H1076" s="155"/>
      <c r="I1076" s="17" t="s">
        <v>2021</v>
      </c>
      <c r="J1076" s="107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  <c r="JW1076" s="4"/>
      <c r="JX1076" s="4"/>
      <c r="JY1076" s="4"/>
      <c r="JZ1076" s="4"/>
      <c r="KA1076" s="4"/>
      <c r="KB1076" s="4"/>
      <c r="KC1076" s="4"/>
      <c r="KD1076" s="4"/>
      <c r="KE1076" s="4"/>
      <c r="KF1076" s="4"/>
      <c r="KG1076" s="4"/>
      <c r="KH1076" s="4"/>
      <c r="KI1076" s="4"/>
      <c r="KJ1076" s="4"/>
      <c r="KK1076" s="4"/>
      <c r="KL1076" s="4"/>
      <c r="KM1076" s="4"/>
      <c r="KN1076" s="4"/>
      <c r="KO1076" s="4"/>
      <c r="KP1076" s="4"/>
      <c r="KQ1076" s="4"/>
      <c r="KR1076" s="4"/>
      <c r="KS1076" s="4"/>
      <c r="KT1076" s="4"/>
      <c r="KU1076" s="4"/>
      <c r="KV1076" s="4"/>
      <c r="KW1076" s="4"/>
      <c r="KX1076" s="4"/>
      <c r="KY1076" s="4"/>
      <c r="KZ1076" s="4"/>
      <c r="LA1076" s="4"/>
      <c r="LB1076" s="4"/>
      <c r="LC1076" s="4"/>
      <c r="LD1076" s="4"/>
      <c r="LE1076" s="4"/>
      <c r="LF1076" s="4"/>
      <c r="LG1076" s="4"/>
      <c r="LH1076" s="4"/>
      <c r="LI1076" s="4"/>
      <c r="LJ1076" s="4"/>
      <c r="LK1076" s="4"/>
      <c r="LL1076" s="4"/>
      <c r="LM1076" s="4"/>
      <c r="LN1076" s="4"/>
      <c r="LO1076" s="4"/>
      <c r="LP1076" s="4"/>
      <c r="LQ1076" s="4"/>
      <c r="LR1076" s="4"/>
      <c r="LS1076" s="4"/>
      <c r="LT1076" s="4"/>
      <c r="LU1076" s="4"/>
      <c r="LV1076" s="4"/>
      <c r="LW1076" s="4"/>
      <c r="LX1076" s="4"/>
      <c r="LY1076" s="4"/>
      <c r="LZ1076" s="4"/>
      <c r="MA1076" s="4"/>
      <c r="MB1076" s="4"/>
      <c r="MC1076" s="4"/>
      <c r="MD1076" s="4"/>
      <c r="ME1076" s="4"/>
      <c r="MF1076" s="4"/>
      <c r="MG1076" s="4"/>
      <c r="MH1076" s="4"/>
      <c r="MI1076" s="4"/>
      <c r="MJ1076" s="4"/>
      <c r="MK1076" s="4"/>
      <c r="ML1076" s="4"/>
      <c r="MM1076" s="4"/>
      <c r="MN1076" s="4"/>
      <c r="MO1076" s="4"/>
      <c r="MP1076" s="4"/>
      <c r="MQ1076" s="4"/>
      <c r="MR1076" s="4"/>
      <c r="MS1076" s="4"/>
      <c r="MT1076" s="4"/>
      <c r="MU1076" s="4"/>
      <c r="MV1076" s="4"/>
      <c r="MW1076" s="4"/>
      <c r="MX1076" s="4"/>
      <c r="MY1076" s="4"/>
      <c r="MZ1076" s="4"/>
      <c r="NA1076" s="4"/>
      <c r="NB1076" s="4"/>
      <c r="NC1076" s="4"/>
      <c r="ND1076" s="4"/>
      <c r="NE1076" s="4"/>
      <c r="NF1076" s="4"/>
      <c r="NG1076" s="4"/>
      <c r="NH1076" s="4"/>
      <c r="NI1076" s="4"/>
      <c r="NJ1076" s="4"/>
      <c r="NK1076" s="4"/>
      <c r="NL1076" s="4"/>
      <c r="NM1076" s="4"/>
      <c r="NN1076" s="4"/>
      <c r="NO1076" s="4"/>
      <c r="NP1076" s="4"/>
      <c r="NQ1076" s="4"/>
      <c r="NR1076" s="4"/>
      <c r="NS1076" s="4"/>
      <c r="NT1076" s="4"/>
      <c r="NU1076" s="4"/>
      <c r="NV1076" s="4"/>
      <c r="NW1076" s="4"/>
      <c r="NX1076" s="4"/>
      <c r="NY1076" s="4"/>
      <c r="NZ1076" s="4"/>
      <c r="OA1076" s="4"/>
      <c r="OB1076" s="4"/>
      <c r="OC1076" s="4"/>
      <c r="OD1076" s="4"/>
      <c r="OE1076" s="4"/>
      <c r="OF1076" s="4"/>
      <c r="OG1076" s="4"/>
      <c r="OH1076" s="4"/>
      <c r="OI1076" s="4"/>
      <c r="OJ1076" s="4"/>
      <c r="OK1076" s="4"/>
      <c r="OL1076" s="4"/>
      <c r="OM1076" s="4"/>
      <c r="ON1076" s="4"/>
      <c r="OO1076" s="4"/>
      <c r="OP1076" s="4"/>
      <c r="OQ1076" s="4"/>
      <c r="OR1076" s="4"/>
      <c r="OS1076" s="4"/>
      <c r="OT1076" s="4"/>
      <c r="OU1076" s="4"/>
      <c r="OV1076" s="4"/>
      <c r="OW1076" s="4"/>
      <c r="OX1076" s="4"/>
      <c r="OY1076" s="4"/>
      <c r="OZ1076" s="4"/>
      <c r="PA1076" s="4"/>
      <c r="PB1076" s="4"/>
      <c r="PC1076" s="4"/>
      <c r="PD1076" s="4"/>
      <c r="PE1076" s="4"/>
      <c r="PF1076" s="4"/>
      <c r="PG1076" s="4"/>
      <c r="PH1076" s="4"/>
      <c r="PI1076" s="4"/>
      <c r="PJ1076" s="4"/>
      <c r="PK1076" s="4"/>
      <c r="PL1076" s="4"/>
      <c r="PM1076" s="4"/>
      <c r="PN1076" s="4"/>
      <c r="PO1076" s="4"/>
      <c r="PP1076" s="4"/>
      <c r="PQ1076" s="4"/>
      <c r="PR1076" s="4"/>
      <c r="PS1076" s="4"/>
      <c r="PT1076" s="4"/>
      <c r="PU1076" s="4"/>
      <c r="PV1076" s="4"/>
      <c r="PW1076" s="4"/>
      <c r="PX1076" s="4"/>
      <c r="PY1076" s="4"/>
      <c r="PZ1076" s="4"/>
      <c r="QA1076" s="4"/>
      <c r="QB1076" s="4"/>
      <c r="QC1076" s="4"/>
      <c r="QD1076" s="4"/>
      <c r="QE1076" s="4"/>
      <c r="QF1076" s="4"/>
      <c r="QG1076" s="4"/>
      <c r="QH1076" s="4"/>
      <c r="QI1076" s="4"/>
      <c r="QJ1076" s="4"/>
      <c r="QK1076" s="4"/>
      <c r="QL1076" s="4"/>
      <c r="QM1076" s="4"/>
      <c r="QN1076" s="4"/>
      <c r="QO1076" s="4"/>
      <c r="QP1076" s="4"/>
      <c r="QQ1076" s="4"/>
      <c r="QR1076" s="4"/>
      <c r="QS1076" s="4"/>
      <c r="QT1076" s="4"/>
      <c r="QU1076" s="4"/>
      <c r="QV1076" s="4"/>
      <c r="QW1076" s="4"/>
      <c r="QX1076" s="4"/>
      <c r="QY1076" s="4"/>
      <c r="QZ1076" s="4"/>
      <c r="RA1076" s="4"/>
      <c r="RB1076" s="4"/>
      <c r="RC1076" s="4"/>
      <c r="RD1076" s="4"/>
      <c r="RE1076" s="4"/>
      <c r="RF1076" s="4"/>
      <c r="RG1076" s="4"/>
      <c r="RH1076" s="4"/>
      <c r="RI1076" s="4"/>
      <c r="RJ1076" s="4"/>
      <c r="RK1076" s="4"/>
      <c r="RL1076" s="4"/>
      <c r="RM1076" s="4"/>
      <c r="RN1076" s="4"/>
      <c r="RO1076" s="4"/>
      <c r="RP1076" s="4"/>
      <c r="RQ1076" s="4"/>
      <c r="RR1076" s="4"/>
      <c r="RS1076" s="4"/>
      <c r="RT1076" s="4"/>
      <c r="RU1076" s="4"/>
      <c r="RV1076" s="4"/>
      <c r="RW1076" s="4"/>
      <c r="RX1076" s="4"/>
      <c r="RY1076" s="4"/>
      <c r="RZ1076" s="4"/>
      <c r="SA1076" s="4"/>
      <c r="SB1076" s="4"/>
      <c r="SC1076" s="4"/>
      <c r="SD1076" s="4"/>
      <c r="SE1076" s="4"/>
      <c r="SF1076" s="4"/>
      <c r="SG1076" s="4"/>
      <c r="SH1076" s="4"/>
      <c r="SI1076" s="4"/>
      <c r="SJ1076" s="4"/>
      <c r="SK1076" s="4"/>
      <c r="SL1076" s="4"/>
      <c r="SM1076" s="4"/>
      <c r="SN1076" s="4"/>
      <c r="SO1076" s="4"/>
      <c r="SP1076" s="4"/>
      <c r="SQ1076" s="4"/>
      <c r="SR1076" s="4"/>
      <c r="SS1076" s="4"/>
      <c r="ST1076" s="4"/>
      <c r="SU1076" s="4"/>
      <c r="SV1076" s="4"/>
      <c r="SW1076" s="4"/>
      <c r="SX1076" s="4"/>
      <c r="SY1076" s="4"/>
      <c r="SZ1076" s="4"/>
      <c r="TA1076" s="4"/>
      <c r="TB1076" s="4"/>
      <c r="TC1076" s="4"/>
      <c r="TD1076" s="4"/>
      <c r="TE1076" s="4"/>
      <c r="TF1076" s="4"/>
      <c r="TG1076" s="4"/>
      <c r="TH1076" s="4"/>
      <c r="TI1076" s="4"/>
      <c r="TJ1076" s="4"/>
      <c r="TK1076" s="4"/>
      <c r="TL1076" s="4"/>
      <c r="TM1076" s="4"/>
      <c r="TN1076" s="4"/>
      <c r="TO1076" s="4"/>
      <c r="TP1076" s="4"/>
      <c r="TQ1076" s="4"/>
      <c r="TR1076" s="4"/>
      <c r="TS1076" s="4"/>
      <c r="TT1076" s="4"/>
      <c r="TU1076" s="4"/>
      <c r="TV1076" s="4"/>
      <c r="TW1076" s="4"/>
      <c r="TX1076" s="4"/>
      <c r="TY1076" s="4"/>
      <c r="TZ1076" s="4"/>
      <c r="UA1076" s="4"/>
      <c r="UB1076" s="4"/>
      <c r="UC1076" s="4"/>
      <c r="UD1076" s="4"/>
      <c r="UE1076" s="4"/>
      <c r="UF1076" s="4"/>
      <c r="UG1076" s="4"/>
      <c r="UH1076" s="4"/>
      <c r="UI1076" s="4"/>
      <c r="UJ1076" s="4"/>
      <c r="UK1076" s="4"/>
      <c r="UL1076" s="4"/>
      <c r="UM1076" s="4"/>
      <c r="UN1076" s="4"/>
      <c r="UO1076" s="4"/>
      <c r="UP1076" s="4"/>
      <c r="UQ1076" s="4"/>
      <c r="UR1076" s="4"/>
      <c r="US1076" s="4"/>
      <c r="UT1076" s="4"/>
      <c r="UU1076" s="4"/>
      <c r="UV1076" s="4"/>
      <c r="UW1076" s="4"/>
      <c r="UX1076" s="4"/>
      <c r="UY1076" s="4"/>
      <c r="UZ1076" s="4"/>
      <c r="VA1076" s="4"/>
      <c r="VB1076" s="4"/>
      <c r="VC1076" s="4"/>
      <c r="VD1076" s="4"/>
      <c r="VE1076" s="4"/>
      <c r="VF1076" s="4"/>
      <c r="VG1076" s="4"/>
      <c r="VH1076" s="4"/>
      <c r="VI1076" s="4"/>
      <c r="VJ1076" s="4"/>
      <c r="VK1076" s="4"/>
      <c r="VL1076" s="4"/>
      <c r="VM1076" s="4"/>
      <c r="VN1076" s="4"/>
      <c r="VO1076" s="4"/>
      <c r="VP1076" s="4"/>
      <c r="VQ1076" s="4"/>
      <c r="VR1076" s="4"/>
      <c r="VS1076" s="4"/>
      <c r="VT1076" s="4"/>
      <c r="VU1076" s="4"/>
      <c r="VV1076" s="4"/>
      <c r="VW1076" s="4"/>
      <c r="VX1076" s="4"/>
      <c r="VY1076" s="4"/>
      <c r="VZ1076" s="4"/>
      <c r="WA1076" s="4"/>
      <c r="WB1076" s="4"/>
      <c r="WC1076" s="4"/>
      <c r="WD1076" s="4"/>
      <c r="WE1076" s="4"/>
      <c r="WF1076" s="4"/>
      <c r="WG1076" s="4"/>
      <c r="WH1076" s="4"/>
      <c r="WI1076" s="4"/>
      <c r="WJ1076" s="4"/>
      <c r="WK1076" s="4"/>
      <c r="WL1076" s="4"/>
      <c r="WM1076" s="4"/>
      <c r="WN1076" s="4"/>
      <c r="WO1076" s="4"/>
      <c r="WP1076" s="4"/>
      <c r="WQ1076" s="4"/>
      <c r="WR1076" s="4"/>
      <c r="WS1076" s="4"/>
      <c r="WT1076" s="4"/>
      <c r="WU1076" s="4"/>
      <c r="WV1076" s="4"/>
      <c r="WW1076" s="4"/>
      <c r="WX1076" s="4"/>
      <c r="WY1076" s="4"/>
      <c r="WZ1076" s="4"/>
      <c r="XA1076" s="4"/>
      <c r="XB1076" s="4"/>
      <c r="XC1076" s="4"/>
      <c r="XD1076" s="4"/>
      <c r="XE1076" s="4"/>
      <c r="XF1076" s="4"/>
      <c r="XG1076" s="4"/>
      <c r="XH1076" s="4"/>
      <c r="XI1076" s="4"/>
      <c r="XJ1076" s="4"/>
      <c r="XK1076" s="4"/>
      <c r="XL1076" s="4"/>
      <c r="XM1076" s="4"/>
      <c r="XN1076" s="4"/>
      <c r="XO1076" s="4"/>
      <c r="XP1076" s="4"/>
      <c r="XQ1076" s="4"/>
      <c r="XR1076" s="4"/>
      <c r="XS1076" s="4"/>
      <c r="XT1076" s="4"/>
      <c r="XU1076" s="4"/>
      <c r="XV1076" s="4"/>
      <c r="XW1076" s="4"/>
      <c r="XX1076" s="4"/>
      <c r="XY1076" s="4"/>
      <c r="XZ1076" s="4"/>
      <c r="YA1076" s="4"/>
      <c r="YB1076" s="4"/>
      <c r="YC1076" s="4"/>
      <c r="YD1076" s="4"/>
      <c r="YE1076" s="4"/>
      <c r="YF1076" s="4"/>
      <c r="YG1076" s="4"/>
      <c r="YH1076" s="4"/>
      <c r="YI1076" s="4"/>
      <c r="YJ1076" s="4"/>
      <c r="YK1076" s="4"/>
      <c r="YL1076" s="4"/>
      <c r="YM1076" s="4"/>
      <c r="YN1076" s="4"/>
      <c r="YO1076" s="4"/>
      <c r="YP1076" s="4"/>
      <c r="YQ1076" s="4"/>
      <c r="YR1076" s="4"/>
      <c r="YS1076" s="4"/>
      <c r="YT1076" s="4"/>
      <c r="YU1076" s="4"/>
      <c r="YV1076" s="4"/>
      <c r="YW1076" s="4"/>
      <c r="YX1076" s="4"/>
      <c r="YY1076" s="4"/>
      <c r="YZ1076" s="4"/>
      <c r="ZA1076" s="4"/>
      <c r="ZB1076" s="4"/>
      <c r="ZC1076" s="4"/>
      <c r="ZD1076" s="4"/>
      <c r="ZE1076" s="4"/>
      <c r="ZF1076" s="4"/>
      <c r="ZG1076" s="4"/>
      <c r="ZH1076" s="4"/>
      <c r="ZI1076" s="4"/>
      <c r="ZJ1076" s="4"/>
      <c r="ZK1076" s="4"/>
      <c r="ZL1076" s="4"/>
      <c r="ZM1076" s="4"/>
      <c r="ZN1076" s="4"/>
      <c r="ZO1076" s="4"/>
      <c r="ZP1076" s="4"/>
      <c r="ZQ1076" s="4"/>
      <c r="ZR1076" s="4"/>
      <c r="ZS1076" s="4"/>
      <c r="ZT1076" s="4"/>
      <c r="ZU1076" s="4"/>
      <c r="ZV1076" s="4"/>
      <c r="ZW1076" s="4"/>
      <c r="ZX1076" s="4"/>
      <c r="ZY1076" s="4"/>
      <c r="ZZ1076" s="4"/>
      <c r="AAA1076" s="4"/>
      <c r="AAB1076" s="4"/>
      <c r="AAC1076" s="4"/>
      <c r="AAD1076" s="4"/>
      <c r="AAE1076" s="4"/>
      <c r="AAF1076" s="4"/>
      <c r="AAG1076" s="4"/>
      <c r="AAH1076" s="4"/>
      <c r="AAI1076" s="4"/>
      <c r="AAJ1076" s="4"/>
      <c r="AAK1076" s="4"/>
      <c r="AAL1076" s="4"/>
      <c r="AAM1076" s="4"/>
      <c r="AAN1076" s="4"/>
      <c r="AAO1076" s="4"/>
      <c r="AAP1076" s="4"/>
      <c r="AAQ1076" s="4"/>
      <c r="AAR1076" s="4"/>
      <c r="AAS1076" s="4"/>
      <c r="AAT1076" s="4"/>
      <c r="AAU1076" s="4"/>
      <c r="AAV1076" s="4"/>
      <c r="AAW1076" s="4"/>
      <c r="AAX1076" s="4"/>
      <c r="AAY1076" s="4"/>
      <c r="AAZ1076" s="4"/>
      <c r="ABA1076" s="4"/>
      <c r="ABB1076" s="4"/>
      <c r="ABC1076" s="4"/>
      <c r="ABD1076" s="4"/>
      <c r="ABE1076" s="4"/>
      <c r="ABF1076" s="4"/>
      <c r="ABG1076" s="4"/>
      <c r="ABH1076" s="4"/>
      <c r="ABI1076" s="4"/>
      <c r="ABJ1076" s="4"/>
      <c r="ABK1076" s="4"/>
      <c r="ABL1076" s="4"/>
      <c r="ABM1076" s="4"/>
      <c r="ABN1076" s="4"/>
      <c r="ABO1076" s="4"/>
      <c r="ABP1076" s="4"/>
      <c r="ABQ1076" s="4"/>
      <c r="ABR1076" s="4"/>
      <c r="ABS1076" s="4"/>
      <c r="ABT1076" s="4"/>
      <c r="ABU1076" s="4"/>
      <c r="ABV1076" s="4"/>
      <c r="ABW1076" s="4"/>
      <c r="ABX1076" s="4"/>
      <c r="ABY1076" s="4"/>
      <c r="ABZ1076" s="4"/>
      <c r="ACA1076" s="4"/>
      <c r="ACB1076" s="4"/>
      <c r="ACC1076" s="4"/>
      <c r="ACD1076" s="4"/>
      <c r="ACE1076" s="4"/>
      <c r="ACF1076" s="4"/>
      <c r="ACG1076" s="4"/>
      <c r="ACH1076" s="4"/>
      <c r="ACI1076" s="4"/>
      <c r="ACJ1076" s="4"/>
      <c r="ACK1076" s="4"/>
      <c r="ACL1076" s="4"/>
      <c r="ACM1076" s="4"/>
      <c r="ACN1076" s="4"/>
      <c r="ACO1076" s="4"/>
      <c r="ACP1076" s="4"/>
      <c r="ACQ1076" s="4"/>
      <c r="ACR1076" s="4"/>
      <c r="ACS1076" s="4"/>
      <c r="ACT1076" s="4"/>
      <c r="ACU1076" s="4"/>
      <c r="ACV1076" s="4"/>
      <c r="ACW1076" s="4"/>
      <c r="ACX1076" s="4"/>
      <c r="ACY1076" s="4"/>
      <c r="ACZ1076" s="4"/>
      <c r="ADA1076" s="4"/>
      <c r="ADB1076" s="4"/>
      <c r="ADC1076" s="4"/>
      <c r="ADD1076" s="4"/>
      <c r="ADE1076" s="4"/>
      <c r="ADF1076" s="4"/>
      <c r="ADG1076" s="4"/>
      <c r="ADH1076" s="4"/>
      <c r="ADI1076" s="4"/>
      <c r="ADJ1076" s="4"/>
      <c r="ADK1076" s="4"/>
      <c r="ADL1076" s="4"/>
      <c r="ADM1076" s="4"/>
      <c r="ADN1076" s="4"/>
      <c r="ADO1076" s="4"/>
      <c r="ADP1076" s="4"/>
      <c r="ADQ1076" s="4"/>
      <c r="ADR1076" s="4"/>
      <c r="ADS1076" s="4"/>
      <c r="ADT1076" s="4"/>
      <c r="ADU1076" s="4"/>
      <c r="ADV1076" s="4"/>
      <c r="ADW1076" s="4"/>
      <c r="ADX1076" s="4"/>
      <c r="ADY1076" s="4"/>
      <c r="ADZ1076" s="4"/>
      <c r="AEA1076" s="4"/>
      <c r="AEB1076" s="4"/>
      <c r="AEC1076" s="4"/>
      <c r="AED1076" s="4"/>
      <c r="AEE1076" s="4"/>
      <c r="AEF1076" s="4"/>
      <c r="AEG1076" s="4"/>
      <c r="AEH1076" s="4"/>
      <c r="AEI1076" s="4"/>
      <c r="AEJ1076" s="4"/>
      <c r="AEK1076" s="4"/>
      <c r="AEL1076" s="4"/>
      <c r="AEM1076" s="4"/>
      <c r="AEN1076" s="4"/>
      <c r="AEO1076" s="4"/>
      <c r="AEP1076" s="4"/>
      <c r="AEQ1076" s="4"/>
      <c r="AER1076" s="4"/>
      <c r="AES1076" s="4"/>
      <c r="AET1076" s="4"/>
      <c r="AEU1076" s="4"/>
      <c r="AEV1076" s="4"/>
      <c r="AEW1076" s="4"/>
      <c r="AEX1076" s="4"/>
      <c r="AEY1076" s="4"/>
      <c r="AEZ1076" s="4"/>
      <c r="AFA1076" s="4"/>
      <c r="AFB1076" s="4"/>
      <c r="AFC1076" s="4"/>
      <c r="AFD1076" s="4"/>
      <c r="AFE1076" s="4"/>
      <c r="AFF1076" s="4"/>
      <c r="AFG1076" s="4"/>
      <c r="AFH1076" s="4"/>
      <c r="AFI1076" s="4"/>
      <c r="AFJ1076" s="4"/>
      <c r="AFK1076" s="4"/>
      <c r="AFL1076" s="4"/>
      <c r="AFM1076" s="4"/>
      <c r="AFN1076" s="4"/>
      <c r="AFO1076" s="4"/>
      <c r="AFP1076" s="4"/>
      <c r="AFQ1076" s="4"/>
      <c r="AFR1076" s="4"/>
      <c r="AFS1076" s="4"/>
      <c r="AFT1076" s="4"/>
      <c r="AFU1076" s="4"/>
      <c r="AFV1076" s="4"/>
      <c r="AFW1076" s="4"/>
      <c r="AFX1076" s="4"/>
      <c r="AFY1076" s="4"/>
      <c r="AFZ1076" s="4"/>
      <c r="AGA1076" s="4"/>
      <c r="AGB1076" s="4"/>
      <c r="AGC1076" s="4"/>
      <c r="AGD1076" s="4"/>
      <c r="AGE1076" s="4"/>
      <c r="AGF1076" s="4"/>
      <c r="AGG1076" s="4"/>
      <c r="AGH1076" s="4"/>
      <c r="AGI1076" s="4"/>
      <c r="AGJ1076" s="4"/>
      <c r="AGK1076" s="4"/>
      <c r="AGL1076" s="4"/>
      <c r="AGM1076" s="4"/>
      <c r="AGN1076" s="4"/>
      <c r="AGO1076" s="4"/>
      <c r="AGP1076" s="4"/>
      <c r="AGQ1076" s="4"/>
      <c r="AGR1076" s="4"/>
      <c r="AGS1076" s="4"/>
      <c r="AGT1076" s="4"/>
      <c r="AGU1076" s="4"/>
      <c r="AGV1076" s="4"/>
      <c r="AGW1076" s="4"/>
      <c r="AGX1076" s="4"/>
      <c r="AGY1076" s="4"/>
      <c r="AGZ1076" s="4"/>
      <c r="AHA1076" s="4"/>
      <c r="AHB1076" s="4"/>
      <c r="AHC1076" s="4"/>
      <c r="AHD1076" s="4"/>
      <c r="AHE1076" s="4"/>
      <c r="AHF1076" s="4"/>
      <c r="AHG1076" s="4"/>
      <c r="AHH1076" s="4"/>
      <c r="AHI1076" s="4"/>
      <c r="AHJ1076" s="4"/>
      <c r="AHK1076" s="4"/>
      <c r="AHL1076" s="4"/>
      <c r="AHM1076" s="4"/>
      <c r="AHN1076" s="4"/>
      <c r="AHO1076" s="4"/>
      <c r="AHP1076" s="4"/>
      <c r="AHQ1076" s="4"/>
      <c r="AHR1076" s="4"/>
      <c r="AHS1076" s="4"/>
      <c r="AHT1076" s="4"/>
      <c r="AHU1076" s="4"/>
      <c r="AHV1076" s="4"/>
      <c r="AHW1076" s="4"/>
      <c r="AHX1076" s="4"/>
      <c r="AHY1076" s="4"/>
      <c r="AHZ1076" s="4"/>
      <c r="AIA1076" s="4"/>
      <c r="AIB1076" s="4"/>
      <c r="AIC1076" s="4"/>
      <c r="AID1076" s="4"/>
      <c r="AIE1076" s="4"/>
      <c r="AIF1076" s="4"/>
      <c r="AIG1076" s="4"/>
      <c r="AIH1076" s="4"/>
      <c r="AII1076" s="4"/>
      <c r="AIJ1076" s="4"/>
      <c r="AIK1076" s="4"/>
      <c r="AIL1076" s="4"/>
      <c r="AIM1076" s="4"/>
      <c r="AIN1076" s="4"/>
      <c r="AIO1076" s="4"/>
      <c r="AIP1076" s="4"/>
      <c r="AIQ1076" s="4"/>
      <c r="AIR1076" s="4"/>
      <c r="AIS1076" s="4"/>
      <c r="AIT1076" s="4"/>
      <c r="AIU1076" s="4"/>
      <c r="AIV1076" s="4"/>
      <c r="AIW1076" s="4"/>
      <c r="AIX1076" s="4"/>
      <c r="AIY1076" s="4"/>
      <c r="AIZ1076" s="4"/>
      <c r="AJA1076" s="4"/>
      <c r="AJB1076" s="4"/>
      <c r="AJC1076" s="4"/>
      <c r="AJD1076" s="4"/>
      <c r="AJE1076" s="4"/>
      <c r="AJF1076" s="4"/>
      <c r="AJG1076" s="4"/>
      <c r="AJH1076" s="4"/>
      <c r="AJI1076" s="4"/>
      <c r="AJJ1076" s="4"/>
      <c r="AJK1076" s="4"/>
      <c r="AJL1076" s="4"/>
      <c r="AJM1076" s="4"/>
      <c r="AJN1076" s="4"/>
      <c r="AJO1076" s="4"/>
      <c r="AJP1076" s="4"/>
      <c r="AJQ1076" s="4"/>
      <c r="AJR1076" s="4"/>
      <c r="AJS1076" s="4"/>
      <c r="AJT1076" s="4"/>
      <c r="AJU1076" s="4"/>
      <c r="AJV1076" s="4"/>
      <c r="AJW1076" s="4"/>
      <c r="AJX1076" s="4"/>
      <c r="AJY1076" s="4"/>
      <c r="AJZ1076" s="4"/>
      <c r="AKA1076" s="4"/>
      <c r="AKB1076" s="4"/>
      <c r="AKC1076" s="4"/>
      <c r="AKD1076" s="4"/>
      <c r="AKE1076" s="4"/>
      <c r="AKF1076" s="4"/>
      <c r="AKG1076" s="4"/>
      <c r="AKH1076" s="4"/>
      <c r="AKI1076" s="4"/>
      <c r="AKJ1076" s="4"/>
      <c r="AKK1076" s="4"/>
      <c r="AKL1076" s="4"/>
      <c r="AKM1076" s="4"/>
      <c r="AKN1076" s="4"/>
      <c r="AKO1076" s="4"/>
      <c r="AKP1076" s="4"/>
      <c r="AKQ1076" s="4"/>
      <c r="AKR1076" s="4"/>
      <c r="AKS1076" s="4"/>
      <c r="AKT1076" s="4"/>
      <c r="AKU1076" s="4"/>
      <c r="AKV1076" s="4"/>
      <c r="AKW1076" s="4"/>
      <c r="AKX1076" s="4"/>
      <c r="AKY1076" s="4"/>
      <c r="AKZ1076" s="4"/>
      <c r="ALA1076" s="4"/>
      <c r="ALB1076" s="4"/>
      <c r="ALC1076" s="4"/>
      <c r="ALD1076" s="4"/>
      <c r="ALE1076" s="4"/>
      <c r="ALF1076" s="4"/>
      <c r="ALG1076" s="4"/>
      <c r="ALH1076" s="4"/>
      <c r="ALI1076" s="4"/>
      <c r="ALJ1076" s="4"/>
      <c r="ALK1076" s="4"/>
      <c r="ALL1076" s="4"/>
      <c r="ALM1076" s="4"/>
      <c r="ALN1076" s="4"/>
      <c r="ALO1076" s="4"/>
      <c r="ALP1076" s="4"/>
      <c r="ALQ1076" s="4"/>
      <c r="ALR1076" s="4"/>
      <c r="ALS1076" s="4"/>
      <c r="ALT1076" s="4"/>
      <c r="ALU1076" s="4"/>
      <c r="ALV1076" s="4"/>
      <c r="ALW1076" s="4"/>
      <c r="ALX1076" s="4"/>
      <c r="ALY1076" s="4"/>
      <c r="ALZ1076" s="4"/>
      <c r="AMA1076" s="4"/>
      <c r="AMB1076" s="4"/>
      <c r="AMC1076" s="4"/>
      <c r="AMD1076" s="4"/>
      <c r="AME1076" s="4"/>
      <c r="AMF1076" s="4"/>
      <c r="AMG1076" s="4"/>
      <c r="AMH1076" s="4"/>
      <c r="AMI1076" s="4"/>
      <c r="AMJ1076" s="4"/>
      <c r="AMK1076" s="4"/>
      <c r="AML1076" s="4"/>
      <c r="AMM1076" s="4"/>
      <c r="AMN1076" s="4"/>
      <c r="AMO1076" s="4"/>
      <c r="AMP1076" s="4"/>
      <c r="AMQ1076" s="4"/>
      <c r="AMR1076" s="4"/>
      <c r="AMS1076" s="4"/>
      <c r="AMT1076" s="4"/>
      <c r="AMU1076" s="4"/>
      <c r="AMV1076" s="4"/>
      <c r="AMW1076" s="4"/>
      <c r="AMX1076" s="4"/>
      <c r="AMY1076" s="4"/>
      <c r="AMZ1076" s="4"/>
      <c r="ANA1076" s="4"/>
      <c r="ANB1076" s="4"/>
      <c r="ANC1076" s="4"/>
      <c r="AND1076" s="4"/>
      <c r="ANE1076" s="4"/>
      <c r="ANF1076" s="4"/>
      <c r="ANG1076" s="4"/>
      <c r="ANH1076" s="4"/>
      <c r="ANI1076" s="4"/>
      <c r="ANJ1076" s="4"/>
      <c r="ANK1076" s="4"/>
      <c r="ANL1076" s="4"/>
      <c r="ANM1076" s="4"/>
      <c r="ANN1076" s="4"/>
      <c r="ANO1076" s="4"/>
      <c r="ANP1076" s="4"/>
      <c r="ANQ1076" s="4"/>
      <c r="ANR1076" s="4"/>
      <c r="ANS1076" s="4"/>
      <c r="ANT1076" s="4"/>
      <c r="ANU1076" s="4"/>
      <c r="ANV1076" s="4"/>
      <c r="ANW1076" s="4"/>
      <c r="ANX1076" s="4"/>
      <c r="ANY1076" s="4"/>
      <c r="ANZ1076" s="4"/>
      <c r="AOA1076" s="4"/>
      <c r="AOB1076" s="4"/>
      <c r="AOC1076" s="4"/>
      <c r="AOD1076" s="4"/>
      <c r="AOE1076" s="4"/>
      <c r="AOF1076" s="4"/>
      <c r="AOG1076" s="4"/>
      <c r="AOH1076" s="4"/>
      <c r="AOI1076" s="4"/>
      <c r="AOJ1076" s="4"/>
      <c r="AOK1076" s="4"/>
      <c r="AOL1076" s="4"/>
      <c r="AOM1076" s="4"/>
      <c r="AON1076" s="4"/>
      <c r="AOO1076" s="4"/>
      <c r="AOP1076" s="4"/>
      <c r="AOQ1076" s="4"/>
      <c r="AOR1076" s="4"/>
      <c r="AOS1076" s="4"/>
      <c r="AOT1076" s="4"/>
      <c r="AOU1076" s="4"/>
      <c r="AOV1076" s="4"/>
      <c r="AOW1076" s="4"/>
      <c r="AOX1076" s="4"/>
      <c r="AOY1076" s="4"/>
      <c r="AOZ1076" s="4"/>
      <c r="APA1076" s="4"/>
      <c r="APB1076" s="4"/>
      <c r="APC1076" s="4"/>
      <c r="APD1076" s="4"/>
      <c r="APE1076" s="4"/>
      <c r="APF1076" s="4"/>
      <c r="APG1076" s="4"/>
      <c r="APH1076" s="4"/>
      <c r="API1076" s="4"/>
      <c r="APJ1076" s="4"/>
      <c r="APK1076" s="4"/>
      <c r="APL1076" s="4"/>
      <c r="APM1076" s="4"/>
      <c r="APN1076" s="4"/>
      <c r="APO1076" s="4"/>
      <c r="APP1076" s="4"/>
      <c r="APQ1076" s="4"/>
      <c r="APR1076" s="4"/>
      <c r="APS1076" s="4"/>
      <c r="APT1076" s="4"/>
      <c r="APU1076" s="4"/>
      <c r="APV1076" s="4"/>
      <c r="APW1076" s="4"/>
      <c r="APX1076" s="4"/>
      <c r="APY1076" s="4"/>
      <c r="APZ1076" s="4"/>
      <c r="AQA1076" s="4"/>
      <c r="AQB1076" s="4"/>
      <c r="AQC1076" s="4"/>
      <c r="AQD1076" s="4"/>
      <c r="AQE1076" s="4"/>
      <c r="AQF1076" s="4"/>
      <c r="AQG1076" s="4"/>
      <c r="AQH1076" s="4"/>
      <c r="AQI1076" s="4"/>
      <c r="AQJ1076" s="4"/>
      <c r="AQK1076" s="4"/>
      <c r="AQL1076" s="4"/>
      <c r="AQM1076" s="4"/>
      <c r="AQN1076" s="4"/>
      <c r="AQO1076" s="4"/>
      <c r="AQP1076" s="4"/>
      <c r="AQQ1076" s="4"/>
      <c r="AQR1076" s="4"/>
      <c r="AQS1076" s="4"/>
      <c r="AQT1076" s="4"/>
      <c r="AQU1076" s="4"/>
      <c r="AQV1076" s="4"/>
      <c r="AQW1076" s="4"/>
      <c r="AQX1076" s="4"/>
      <c r="AQY1076" s="4"/>
      <c r="AQZ1076" s="4"/>
      <c r="ARA1076" s="4"/>
      <c r="ARB1076" s="4"/>
      <c r="ARC1076" s="4"/>
      <c r="ARD1076" s="4"/>
      <c r="ARE1076" s="4"/>
      <c r="ARF1076" s="4"/>
      <c r="ARG1076" s="4"/>
      <c r="ARH1076" s="4"/>
      <c r="ARI1076" s="4"/>
      <c r="ARJ1076" s="4"/>
      <c r="ARK1076" s="4"/>
      <c r="ARL1076" s="4"/>
      <c r="ARM1076" s="4"/>
      <c r="ARN1076" s="4"/>
      <c r="ARO1076" s="4"/>
      <c r="ARP1076" s="4"/>
      <c r="ARQ1076" s="4"/>
      <c r="ARR1076" s="4"/>
      <c r="ARS1076" s="4"/>
      <c r="ART1076" s="4"/>
      <c r="ARU1076" s="4"/>
      <c r="ARV1076" s="4"/>
      <c r="ARW1076" s="4"/>
      <c r="ARX1076" s="4"/>
      <c r="ARY1076" s="4"/>
      <c r="ARZ1076" s="4"/>
      <c r="ASA1076" s="4"/>
      <c r="ASB1076" s="4"/>
      <c r="ASC1076" s="4"/>
      <c r="ASD1076" s="4"/>
      <c r="ASE1076" s="4"/>
      <c r="ASF1076" s="4"/>
      <c r="ASG1076" s="4"/>
      <c r="ASH1076" s="4"/>
      <c r="ASI1076" s="4"/>
      <c r="ASJ1076" s="4"/>
      <c r="ASK1076" s="4"/>
      <c r="ASL1076" s="4"/>
      <c r="ASM1076" s="4"/>
      <c r="ASN1076" s="4"/>
      <c r="ASO1076" s="4"/>
      <c r="ASP1076" s="4"/>
      <c r="ASQ1076" s="4"/>
      <c r="ASR1076" s="4"/>
      <c r="ASS1076" s="4"/>
      <c r="AST1076" s="4"/>
      <c r="ASU1076" s="4"/>
      <c r="ASV1076" s="4"/>
      <c r="ASW1076" s="4"/>
      <c r="ASX1076" s="4"/>
      <c r="ASY1076" s="4"/>
      <c r="ASZ1076" s="4"/>
      <c r="ATA1076" s="4"/>
      <c r="ATB1076" s="4"/>
      <c r="ATC1076" s="4"/>
      <c r="ATD1076" s="4"/>
      <c r="ATE1076" s="4"/>
      <c r="ATF1076" s="4"/>
      <c r="ATG1076" s="4"/>
      <c r="ATH1076" s="4"/>
      <c r="ATI1076" s="4"/>
      <c r="ATJ1076" s="4"/>
      <c r="ATK1076" s="4"/>
      <c r="ATL1076" s="4"/>
      <c r="ATM1076" s="4"/>
      <c r="ATN1076" s="4"/>
      <c r="ATO1076" s="4"/>
      <c r="ATP1076" s="4"/>
      <c r="ATQ1076" s="4"/>
      <c r="ATR1076" s="4"/>
      <c r="ATS1076" s="4"/>
      <c r="ATT1076" s="4"/>
      <c r="ATU1076" s="4"/>
      <c r="ATV1076" s="4"/>
      <c r="ATW1076" s="4"/>
      <c r="ATX1076" s="4"/>
      <c r="ATY1076" s="4"/>
      <c r="ATZ1076" s="4"/>
      <c r="AUA1076" s="4"/>
      <c r="AUB1076" s="4"/>
      <c r="AUC1076" s="4"/>
      <c r="AUD1076" s="4"/>
      <c r="AUE1076" s="4"/>
      <c r="AUF1076" s="4"/>
      <c r="AUG1076" s="4"/>
      <c r="AUH1076" s="4"/>
      <c r="AUI1076" s="4"/>
      <c r="AUJ1076" s="4"/>
      <c r="AUK1076" s="4"/>
      <c r="AUL1076" s="4"/>
      <c r="AUM1076" s="4"/>
      <c r="AUN1076" s="4"/>
      <c r="AUO1076" s="4"/>
      <c r="AUP1076" s="4"/>
      <c r="AUQ1076" s="4"/>
      <c r="AUR1076" s="4"/>
      <c r="AUS1076" s="4"/>
      <c r="AUT1076" s="4"/>
      <c r="AUU1076" s="4"/>
      <c r="AUV1076" s="4"/>
      <c r="AUW1076" s="4"/>
      <c r="AUX1076" s="4"/>
      <c r="AUY1076" s="4"/>
      <c r="AUZ1076" s="4"/>
      <c r="AVA1076" s="4"/>
      <c r="AVB1076" s="4"/>
      <c r="AVC1076" s="4"/>
      <c r="AVD1076" s="4"/>
      <c r="AVE1076" s="4"/>
      <c r="AVF1076" s="4"/>
      <c r="AVG1076" s="4"/>
      <c r="AVH1076" s="4"/>
      <c r="AVI1076" s="4"/>
      <c r="AVJ1076" s="4"/>
      <c r="AVK1076" s="4"/>
      <c r="AVL1076" s="4"/>
      <c r="AVM1076" s="4"/>
      <c r="AVN1076" s="4"/>
      <c r="AVO1076" s="4"/>
      <c r="AVP1076" s="4"/>
      <c r="AVQ1076" s="4"/>
      <c r="AVR1076" s="4"/>
      <c r="AVS1076" s="4"/>
      <c r="AVT1076" s="4"/>
      <c r="AVU1076" s="4"/>
      <c r="AVV1076" s="4"/>
      <c r="AVW1076" s="4"/>
      <c r="AVX1076" s="4"/>
      <c r="AVY1076" s="4"/>
      <c r="AVZ1076" s="4"/>
      <c r="AWA1076" s="4"/>
      <c r="AWB1076" s="4"/>
      <c r="AWC1076" s="4"/>
      <c r="AWD1076" s="4"/>
      <c r="AWE1076" s="4"/>
      <c r="AWF1076" s="4"/>
      <c r="AWG1076" s="4"/>
      <c r="AWH1076" s="4"/>
      <c r="AWI1076" s="4"/>
      <c r="AWJ1076" s="4"/>
      <c r="AWK1076" s="4"/>
      <c r="AWL1076" s="4"/>
      <c r="AWM1076" s="4"/>
      <c r="AWN1076" s="4"/>
      <c r="AWO1076" s="4"/>
      <c r="AWP1076" s="4"/>
      <c r="AWQ1076" s="4"/>
      <c r="AWR1076" s="4"/>
      <c r="AWS1076" s="4"/>
      <c r="AWT1076" s="4"/>
      <c r="AWU1076" s="4"/>
      <c r="AWV1076" s="4"/>
      <c r="AWW1076" s="4"/>
      <c r="AWX1076" s="4"/>
      <c r="AWY1076" s="4"/>
      <c r="AWZ1076" s="4"/>
      <c r="AXA1076" s="4"/>
      <c r="AXB1076" s="4"/>
      <c r="AXC1076" s="4"/>
      <c r="AXD1076" s="4"/>
      <c r="AXE1076" s="4"/>
      <c r="AXF1076" s="4"/>
      <c r="AXG1076" s="4"/>
      <c r="AXH1076" s="4"/>
      <c r="AXI1076" s="4"/>
      <c r="AXJ1076" s="4"/>
      <c r="AXK1076" s="4"/>
      <c r="AXL1076" s="4"/>
      <c r="AXM1076" s="4"/>
      <c r="AXN1076" s="4"/>
      <c r="AXO1076" s="4"/>
      <c r="AXP1076" s="4"/>
      <c r="AXQ1076" s="4"/>
      <c r="AXR1076" s="4"/>
      <c r="AXS1076" s="4"/>
      <c r="AXT1076" s="4"/>
      <c r="AXU1076" s="4"/>
      <c r="AXV1076" s="4"/>
      <c r="AXW1076" s="4"/>
      <c r="AXX1076" s="4"/>
      <c r="AXY1076" s="4"/>
      <c r="AXZ1076" s="4"/>
      <c r="AYA1076" s="4"/>
      <c r="AYB1076" s="4"/>
      <c r="AYC1076" s="4"/>
      <c r="AYD1076" s="4"/>
      <c r="AYE1076" s="4"/>
      <c r="AYF1076" s="4"/>
      <c r="AYG1076" s="4"/>
      <c r="AYH1076" s="4"/>
      <c r="AYI1076" s="4"/>
      <c r="AYJ1076" s="4"/>
      <c r="AYK1076" s="4"/>
      <c r="AYL1076" s="4"/>
      <c r="AYM1076" s="4"/>
      <c r="AYN1076" s="4"/>
      <c r="AYO1076" s="4"/>
      <c r="AYP1076" s="4"/>
      <c r="AYQ1076" s="4"/>
      <c r="AYR1076" s="4"/>
      <c r="AYS1076" s="4"/>
      <c r="AYT1076" s="4"/>
      <c r="AYU1076" s="4"/>
      <c r="AYV1076" s="4"/>
      <c r="AYW1076" s="4"/>
      <c r="AYX1076" s="4"/>
      <c r="AYY1076" s="4"/>
      <c r="AYZ1076" s="4"/>
      <c r="AZA1076" s="4"/>
      <c r="AZB1076" s="4"/>
      <c r="AZC1076" s="4"/>
      <c r="AZD1076" s="4"/>
      <c r="AZE1076" s="4"/>
      <c r="AZF1076" s="4"/>
      <c r="AZG1076" s="4"/>
      <c r="AZH1076" s="4"/>
      <c r="AZI1076" s="4"/>
      <c r="AZJ1076" s="4"/>
      <c r="AZK1076" s="4"/>
      <c r="AZL1076" s="4"/>
      <c r="AZM1076" s="4"/>
      <c r="AZN1076" s="4"/>
      <c r="AZO1076" s="4"/>
      <c r="AZP1076" s="4"/>
      <c r="AZQ1076" s="4"/>
      <c r="AZR1076" s="4"/>
      <c r="AZS1076" s="4"/>
      <c r="AZT1076" s="4"/>
      <c r="AZU1076" s="4"/>
      <c r="AZV1076" s="4"/>
      <c r="AZW1076" s="4"/>
      <c r="AZX1076" s="4"/>
      <c r="AZY1076" s="4"/>
      <c r="AZZ1076" s="4"/>
      <c r="BAA1076" s="4"/>
      <c r="BAB1076" s="4"/>
      <c r="BAC1076" s="4"/>
      <c r="BAD1076" s="4"/>
      <c r="BAE1076" s="4"/>
      <c r="BAF1076" s="4"/>
      <c r="BAG1076" s="4"/>
      <c r="BAH1076" s="4"/>
      <c r="BAI1076" s="4"/>
      <c r="BAJ1076" s="4"/>
      <c r="BAK1076" s="4"/>
      <c r="BAL1076" s="4"/>
      <c r="BAM1076" s="4"/>
      <c r="BAN1076" s="4"/>
      <c r="BAO1076" s="4"/>
      <c r="BAP1076" s="4"/>
      <c r="BAQ1076" s="4"/>
      <c r="BAR1076" s="4"/>
      <c r="BAS1076" s="4"/>
      <c r="BAT1076" s="4"/>
      <c r="BAU1076" s="4"/>
      <c r="BAV1076" s="4"/>
      <c r="BAW1076" s="4"/>
      <c r="BAX1076" s="4"/>
      <c r="BAY1076" s="4"/>
      <c r="BAZ1076" s="4"/>
      <c r="BBA1076" s="4"/>
      <c r="BBB1076" s="4"/>
      <c r="BBC1076" s="4"/>
      <c r="BBD1076" s="4"/>
      <c r="BBE1076" s="4"/>
      <c r="BBF1076" s="4"/>
      <c r="BBG1076" s="4"/>
      <c r="BBH1076" s="4"/>
      <c r="BBI1076" s="4"/>
      <c r="BBJ1076" s="4"/>
      <c r="BBK1076" s="4"/>
      <c r="BBL1076" s="4"/>
      <c r="BBM1076" s="4"/>
      <c r="BBN1076" s="4"/>
      <c r="BBO1076" s="4"/>
      <c r="BBP1076" s="4"/>
      <c r="BBQ1076" s="4"/>
      <c r="BBR1076" s="4"/>
      <c r="BBS1076" s="4"/>
      <c r="BBT1076" s="4"/>
      <c r="BBU1076" s="4"/>
      <c r="BBV1076" s="4"/>
      <c r="BBW1076" s="4"/>
      <c r="BBX1076" s="4"/>
      <c r="BBY1076" s="4"/>
      <c r="BBZ1076" s="4"/>
      <c r="BCA1076" s="4"/>
      <c r="BCB1076" s="4"/>
      <c r="BCC1076" s="4"/>
      <c r="BCD1076" s="4"/>
      <c r="BCE1076" s="4"/>
      <c r="BCF1076" s="4"/>
      <c r="BCG1076" s="4"/>
      <c r="BCH1076" s="4"/>
      <c r="BCI1076" s="4"/>
      <c r="BCJ1076" s="4"/>
      <c r="BCK1076" s="4"/>
      <c r="BCL1076" s="4"/>
      <c r="BCM1076" s="4"/>
      <c r="BCN1076" s="4"/>
      <c r="BCO1076" s="4"/>
      <c r="BCP1076" s="4"/>
      <c r="BCQ1076" s="4"/>
      <c r="BCR1076" s="4"/>
      <c r="BCS1076" s="4"/>
      <c r="BCT1076" s="4"/>
      <c r="BCU1076" s="4"/>
      <c r="BCV1076" s="4"/>
      <c r="BCW1076" s="4"/>
      <c r="BCX1076" s="4"/>
      <c r="BCY1076" s="4"/>
      <c r="BCZ1076" s="4"/>
      <c r="BDA1076" s="4"/>
      <c r="BDB1076" s="4"/>
      <c r="BDC1076" s="4"/>
      <c r="BDD1076" s="4"/>
      <c r="BDE1076" s="4"/>
      <c r="BDF1076" s="4"/>
      <c r="BDG1076" s="4"/>
      <c r="BDH1076" s="4"/>
      <c r="BDI1076" s="4"/>
      <c r="BDJ1076" s="4"/>
      <c r="BDK1076" s="4"/>
      <c r="BDL1076" s="4"/>
      <c r="BDM1076" s="4"/>
      <c r="BDN1076" s="4"/>
      <c r="BDO1076" s="4"/>
      <c r="BDP1076" s="4"/>
      <c r="BDQ1076" s="4"/>
      <c r="BDR1076" s="4"/>
      <c r="BDS1076" s="4"/>
      <c r="BDT1076" s="4"/>
      <c r="BDU1076" s="4"/>
      <c r="BDV1076" s="4"/>
      <c r="BDW1076" s="4"/>
      <c r="BDX1076" s="4"/>
      <c r="BDY1076" s="4"/>
      <c r="BDZ1076" s="4"/>
      <c r="BEA1076" s="4"/>
      <c r="BEB1076" s="4"/>
      <c r="BEC1076" s="4"/>
      <c r="BED1076" s="4"/>
      <c r="BEE1076" s="4"/>
      <c r="BEF1076" s="4"/>
      <c r="BEG1076" s="4"/>
      <c r="BEH1076" s="4"/>
      <c r="BEI1076" s="4"/>
      <c r="BEJ1076" s="4"/>
      <c r="BEK1076" s="4"/>
      <c r="BEL1076" s="4"/>
      <c r="BEM1076" s="4"/>
      <c r="BEN1076" s="4"/>
      <c r="BEO1076" s="4"/>
      <c r="BEP1076" s="4"/>
      <c r="BEQ1076" s="4"/>
      <c r="BER1076" s="4"/>
      <c r="BES1076" s="4"/>
      <c r="BET1076" s="4"/>
      <c r="BEU1076" s="4"/>
      <c r="BEV1076" s="4"/>
      <c r="BEW1076" s="4"/>
      <c r="BEX1076" s="4"/>
      <c r="BEY1076" s="4"/>
      <c r="BEZ1076" s="4"/>
      <c r="BFA1076" s="4"/>
      <c r="BFB1076" s="4"/>
      <c r="BFC1076" s="4"/>
      <c r="BFD1076" s="4"/>
      <c r="BFE1076" s="4"/>
      <c r="BFF1076" s="4"/>
      <c r="BFG1076" s="4"/>
      <c r="BFH1076" s="4"/>
      <c r="BFI1076" s="4"/>
      <c r="BFJ1076" s="4"/>
      <c r="BFK1076" s="4"/>
      <c r="BFL1076" s="4"/>
      <c r="BFM1076" s="4"/>
      <c r="BFN1076" s="4"/>
      <c r="BFO1076" s="4"/>
      <c r="BFP1076" s="4"/>
      <c r="BFQ1076" s="4"/>
      <c r="BFR1076" s="4"/>
      <c r="BFS1076" s="4"/>
      <c r="BFT1076" s="4"/>
      <c r="BFU1076" s="4"/>
      <c r="BFV1076" s="4"/>
      <c r="BFW1076" s="4"/>
      <c r="BFX1076" s="4"/>
      <c r="BFY1076" s="4"/>
      <c r="BFZ1076" s="4"/>
      <c r="BGA1076" s="4"/>
      <c r="BGB1076" s="4"/>
      <c r="BGC1076" s="4"/>
      <c r="BGD1076" s="4"/>
      <c r="BGE1076" s="4"/>
      <c r="BGF1076" s="4"/>
      <c r="BGG1076" s="4"/>
      <c r="BGH1076" s="4"/>
      <c r="BGI1076" s="4"/>
      <c r="BGJ1076" s="4"/>
      <c r="BGK1076" s="4"/>
      <c r="BGL1076" s="4"/>
      <c r="BGM1076" s="4"/>
      <c r="BGN1076" s="4"/>
      <c r="BGO1076" s="4"/>
      <c r="BGP1076" s="4"/>
      <c r="BGQ1076" s="4"/>
      <c r="BGR1076" s="4"/>
      <c r="BGS1076" s="4"/>
      <c r="BGT1076" s="4"/>
      <c r="BGU1076" s="4"/>
      <c r="BGV1076" s="4"/>
      <c r="BGW1076" s="4"/>
      <c r="BGX1076" s="4"/>
      <c r="BGY1076" s="4"/>
      <c r="BGZ1076" s="4"/>
      <c r="BHA1076" s="4"/>
      <c r="BHB1076" s="4"/>
      <c r="BHC1076" s="4"/>
      <c r="BHD1076" s="4"/>
      <c r="BHE1076" s="4"/>
      <c r="BHF1076" s="4"/>
      <c r="BHG1076" s="4"/>
      <c r="BHH1076" s="4"/>
      <c r="BHI1076" s="4"/>
      <c r="BHJ1076" s="4"/>
      <c r="BHK1076" s="4"/>
      <c r="BHL1076" s="4"/>
      <c r="BHM1076" s="4"/>
      <c r="BHN1076" s="4"/>
      <c r="BHO1076" s="4"/>
      <c r="BHP1076" s="4"/>
      <c r="BHQ1076" s="4"/>
      <c r="BHR1076" s="4"/>
      <c r="BHS1076" s="4"/>
      <c r="BHT1076" s="4"/>
      <c r="BHU1076" s="4"/>
      <c r="BHV1076" s="4"/>
      <c r="BHW1076" s="4"/>
      <c r="BHX1076" s="4"/>
      <c r="BHY1076" s="4"/>
      <c r="BHZ1076" s="4"/>
      <c r="BIA1076" s="4"/>
      <c r="BIB1076" s="4"/>
      <c r="BIC1076" s="4"/>
      <c r="BID1076" s="4"/>
      <c r="BIE1076" s="4"/>
      <c r="BIF1076" s="4"/>
      <c r="BIG1076" s="4"/>
      <c r="BIH1076" s="4"/>
      <c r="BII1076" s="4"/>
      <c r="BIJ1076" s="4"/>
      <c r="BIK1076" s="4"/>
      <c r="BIL1076" s="4"/>
      <c r="BIM1076" s="4"/>
      <c r="BIN1076" s="4"/>
      <c r="BIO1076" s="4"/>
      <c r="BIP1076" s="4"/>
      <c r="BIQ1076" s="4"/>
      <c r="BIR1076" s="4"/>
      <c r="BIS1076" s="4"/>
      <c r="BIT1076" s="4"/>
      <c r="BIU1076" s="4"/>
      <c r="BIV1076" s="4"/>
      <c r="BIW1076" s="4"/>
      <c r="BIX1076" s="4"/>
      <c r="BIY1076" s="4"/>
      <c r="BIZ1076" s="4"/>
      <c r="BJA1076" s="4"/>
      <c r="BJB1076" s="4"/>
      <c r="BJC1076" s="4"/>
      <c r="BJD1076" s="4"/>
      <c r="BJE1076" s="4"/>
      <c r="BJF1076" s="4"/>
      <c r="BJG1076" s="4"/>
      <c r="BJH1076" s="4"/>
      <c r="BJI1076" s="4"/>
      <c r="BJJ1076" s="4"/>
      <c r="BJK1076" s="4"/>
      <c r="BJL1076" s="4"/>
      <c r="BJM1076" s="4"/>
      <c r="BJN1076" s="4"/>
      <c r="BJO1076" s="4"/>
      <c r="BJP1076" s="4"/>
      <c r="BJQ1076" s="4"/>
      <c r="BJR1076" s="4"/>
      <c r="BJS1076" s="4"/>
      <c r="BJT1076" s="4"/>
      <c r="BJU1076" s="4"/>
      <c r="BJV1076" s="4"/>
      <c r="BJW1076" s="4"/>
      <c r="BJX1076" s="4"/>
      <c r="BJY1076" s="4"/>
      <c r="BJZ1076" s="4"/>
      <c r="BKA1076" s="4"/>
      <c r="BKB1076" s="4"/>
      <c r="BKC1076" s="4"/>
      <c r="BKD1076" s="4"/>
      <c r="BKE1076" s="4"/>
      <c r="BKF1076" s="4"/>
      <c r="BKG1076" s="4"/>
      <c r="BKH1076" s="4"/>
      <c r="BKI1076" s="4"/>
      <c r="BKJ1076" s="4"/>
      <c r="BKK1076" s="4"/>
      <c r="BKL1076" s="4"/>
      <c r="BKM1076" s="4"/>
      <c r="BKN1076" s="4"/>
      <c r="BKO1076" s="4"/>
      <c r="BKP1076" s="4"/>
      <c r="BKQ1076" s="4"/>
      <c r="BKR1076" s="4"/>
      <c r="BKS1076" s="4"/>
      <c r="BKT1076" s="4"/>
      <c r="BKU1076" s="4"/>
      <c r="BKV1076" s="4"/>
      <c r="BKW1076" s="4"/>
      <c r="BKX1076" s="4"/>
      <c r="BKY1076" s="4"/>
      <c r="BKZ1076" s="4"/>
      <c r="BLA1076" s="4"/>
      <c r="BLB1076" s="4"/>
      <c r="BLC1076" s="4"/>
      <c r="BLD1076" s="4"/>
      <c r="BLE1076" s="4"/>
      <c r="BLF1076" s="4"/>
      <c r="BLG1076" s="4"/>
      <c r="BLH1076" s="4"/>
      <c r="BLI1076" s="4"/>
      <c r="BLJ1076" s="4"/>
      <c r="BLK1076" s="4"/>
      <c r="BLL1076" s="4"/>
      <c r="BLM1076" s="4"/>
      <c r="BLN1076" s="4"/>
      <c r="BLO1076" s="4"/>
      <c r="BLP1076" s="4"/>
      <c r="BLQ1076" s="4"/>
      <c r="BLR1076" s="4"/>
      <c r="BLS1076" s="4"/>
      <c r="BLT1076" s="4"/>
      <c r="BLU1076" s="4"/>
      <c r="BLV1076" s="4"/>
      <c r="BLW1076" s="4"/>
      <c r="BLX1076" s="4"/>
      <c r="BLY1076" s="4"/>
      <c r="BLZ1076" s="4"/>
      <c r="BMA1076" s="4"/>
      <c r="BMB1076" s="4"/>
      <c r="BMC1076" s="4"/>
      <c r="BMD1076" s="4"/>
      <c r="BME1076" s="4"/>
      <c r="BMF1076" s="4"/>
      <c r="BMG1076" s="4"/>
      <c r="BMH1076" s="4"/>
      <c r="BMI1076" s="4"/>
      <c r="BMJ1076" s="4"/>
      <c r="BMK1076" s="4"/>
      <c r="BML1076" s="4"/>
      <c r="BMM1076" s="4"/>
      <c r="BMN1076" s="4"/>
      <c r="BMO1076" s="4"/>
      <c r="BMP1076" s="4"/>
      <c r="BMQ1076" s="4"/>
      <c r="BMR1076" s="4"/>
      <c r="BMS1076" s="4"/>
      <c r="BMT1076" s="4"/>
      <c r="BMU1076" s="4"/>
      <c r="BMV1076" s="4"/>
      <c r="BMW1076" s="4"/>
      <c r="BMX1076" s="4"/>
      <c r="BMY1076" s="4"/>
      <c r="BMZ1076" s="4"/>
      <c r="BNA1076" s="4"/>
      <c r="BNB1076" s="4"/>
      <c r="BNC1076" s="4"/>
      <c r="BND1076" s="4"/>
      <c r="BNE1076" s="4"/>
      <c r="BNF1076" s="4"/>
      <c r="BNG1076" s="4"/>
      <c r="BNH1076" s="4"/>
      <c r="BNI1076" s="4"/>
      <c r="BNJ1076" s="4"/>
      <c r="BNK1076" s="4"/>
      <c r="BNL1076" s="4"/>
      <c r="BNM1076" s="4"/>
      <c r="BNN1076" s="4"/>
      <c r="BNO1076" s="4"/>
      <c r="BNP1076" s="4"/>
      <c r="BNQ1076" s="4"/>
      <c r="BNR1076" s="4"/>
      <c r="BNS1076" s="4"/>
      <c r="BNT1076" s="4"/>
      <c r="BNU1076" s="4"/>
      <c r="BNV1076" s="4"/>
      <c r="BNW1076" s="4"/>
      <c r="BNX1076" s="4"/>
      <c r="BNY1076" s="4"/>
      <c r="BNZ1076" s="4"/>
      <c r="BOA1076" s="4"/>
      <c r="BOB1076" s="4"/>
      <c r="BOC1076" s="4"/>
      <c r="BOD1076" s="4"/>
      <c r="BOE1076" s="4"/>
      <c r="BOF1076" s="4"/>
      <c r="BOG1076" s="4"/>
      <c r="BOH1076" s="4"/>
      <c r="BOI1076" s="4"/>
      <c r="BOJ1076" s="4"/>
      <c r="BOK1076" s="4"/>
      <c r="BOL1076" s="4"/>
      <c r="BOM1076" s="4"/>
      <c r="BON1076" s="4"/>
      <c r="BOO1076" s="4"/>
      <c r="BOP1076" s="4"/>
      <c r="BOQ1076" s="4"/>
      <c r="BOR1076" s="4"/>
      <c r="BOS1076" s="4"/>
      <c r="BOT1076" s="4"/>
      <c r="BOU1076" s="4"/>
      <c r="BOV1076" s="4"/>
      <c r="BOW1076" s="4"/>
      <c r="BOX1076" s="4"/>
      <c r="BOY1076" s="4"/>
      <c r="BOZ1076" s="4"/>
      <c r="BPA1076" s="4"/>
      <c r="BPB1076" s="4"/>
      <c r="BPC1076" s="4"/>
      <c r="BPD1076" s="4"/>
      <c r="BPE1076" s="4"/>
      <c r="BPF1076" s="4"/>
      <c r="BPG1076" s="4"/>
      <c r="BPH1076" s="4"/>
      <c r="BPI1076" s="4"/>
      <c r="BPJ1076" s="4"/>
      <c r="BPK1076" s="4"/>
      <c r="BPL1076" s="4"/>
      <c r="BPM1076" s="4"/>
      <c r="BPN1076" s="4"/>
      <c r="BPO1076" s="4"/>
      <c r="BPP1076" s="4"/>
      <c r="BPQ1076" s="4"/>
      <c r="BPR1076" s="4"/>
      <c r="BPS1076" s="4"/>
      <c r="BPT1076" s="4"/>
      <c r="BPU1076" s="4"/>
      <c r="BPV1076" s="4"/>
      <c r="BPW1076" s="4"/>
      <c r="BPX1076" s="4"/>
      <c r="BPY1076" s="4"/>
      <c r="BPZ1076" s="4"/>
      <c r="BQA1076" s="4"/>
      <c r="BQB1076" s="4"/>
      <c r="BQC1076" s="4"/>
      <c r="BQD1076" s="4"/>
      <c r="BQE1076" s="4"/>
      <c r="BQF1076" s="4"/>
      <c r="BQG1076" s="4"/>
      <c r="BQH1076" s="4"/>
      <c r="BQI1076" s="4"/>
      <c r="BQJ1076" s="4"/>
      <c r="BQK1076" s="4"/>
      <c r="BQL1076" s="4"/>
      <c r="BQM1076" s="4"/>
      <c r="BQN1076" s="4"/>
      <c r="BQO1076" s="4"/>
      <c r="BQP1076" s="4"/>
      <c r="BQQ1076" s="4"/>
      <c r="BQR1076" s="4"/>
      <c r="BQS1076" s="4"/>
      <c r="BQT1076" s="4"/>
      <c r="BQU1076" s="4"/>
      <c r="BQV1076" s="4"/>
      <c r="BQW1076" s="4"/>
      <c r="BQX1076" s="4"/>
      <c r="BQY1076" s="4"/>
      <c r="BQZ1076" s="4"/>
      <c r="BRA1076" s="4"/>
      <c r="BRB1076" s="4"/>
      <c r="BRC1076" s="4"/>
      <c r="BRD1076" s="4"/>
      <c r="BRE1076" s="4"/>
      <c r="BRF1076" s="4"/>
      <c r="BRG1076" s="4"/>
      <c r="BRH1076" s="4"/>
      <c r="BRI1076" s="4"/>
      <c r="BRJ1076" s="4"/>
      <c r="BRK1076" s="4"/>
      <c r="BRL1076" s="4"/>
      <c r="BRM1076" s="4"/>
      <c r="BRN1076" s="4"/>
      <c r="BRO1076" s="4"/>
      <c r="BRP1076" s="4"/>
      <c r="BRQ1076" s="4"/>
      <c r="BRR1076" s="4"/>
      <c r="BRS1076" s="4"/>
      <c r="BRT1076" s="4"/>
      <c r="BRU1076" s="4"/>
      <c r="BRV1076" s="4"/>
      <c r="BRW1076" s="4"/>
      <c r="BRX1076" s="4"/>
      <c r="BRY1076" s="4"/>
      <c r="BRZ1076" s="4"/>
      <c r="BSA1076" s="4"/>
      <c r="BSB1076" s="4"/>
      <c r="BSC1076" s="4"/>
      <c r="BSD1076" s="4"/>
      <c r="BSE1076" s="4"/>
      <c r="BSF1076" s="4"/>
      <c r="BSG1076" s="4"/>
      <c r="BSH1076" s="4"/>
      <c r="BSI1076" s="4"/>
      <c r="BSJ1076" s="4"/>
      <c r="BSK1076" s="4"/>
      <c r="BSL1076" s="4"/>
      <c r="BSM1076" s="4"/>
      <c r="BSN1076" s="4"/>
      <c r="BSO1076" s="4"/>
      <c r="BSP1076" s="4"/>
      <c r="BSQ1076" s="4"/>
      <c r="BSR1076" s="4"/>
      <c r="BSS1076" s="4"/>
      <c r="BST1076" s="4"/>
      <c r="BSU1076" s="4"/>
      <c r="BSV1076" s="4"/>
      <c r="BSW1076" s="4"/>
      <c r="BSX1076" s="4"/>
      <c r="BSY1076" s="4"/>
      <c r="BSZ1076" s="4"/>
      <c r="BTA1076" s="4"/>
      <c r="BTB1076" s="4"/>
      <c r="BTC1076" s="4"/>
      <c r="BTD1076" s="4"/>
      <c r="BTE1076" s="4"/>
      <c r="BTF1076" s="4"/>
      <c r="BTG1076" s="4"/>
    </row>
    <row r="1077" spans="1:1879" ht="15.75" hidden="1" x14ac:dyDescent="0.25">
      <c r="A1077" s="296" t="s">
        <v>131</v>
      </c>
      <c r="B1077" s="14" t="s">
        <v>36</v>
      </c>
      <c r="C1077" s="106" t="s">
        <v>1</v>
      </c>
      <c r="D1077" s="14" t="s">
        <v>333</v>
      </c>
      <c r="E1077" s="15">
        <v>38504</v>
      </c>
      <c r="F1077" s="15">
        <v>40651</v>
      </c>
      <c r="G1077" s="18"/>
      <c r="H1077" s="157">
        <v>39937</v>
      </c>
      <c r="I1077" s="17" t="s">
        <v>759</v>
      </c>
      <c r="J1077" s="107" t="s">
        <v>670</v>
      </c>
    </row>
    <row r="1078" spans="1:1879" ht="15.75" hidden="1" x14ac:dyDescent="0.25">
      <c r="A1078" s="295" t="s">
        <v>2015</v>
      </c>
      <c r="B1078" s="9" t="s">
        <v>36</v>
      </c>
      <c r="C1078" s="224"/>
      <c r="D1078" s="9" t="s">
        <v>17</v>
      </c>
      <c r="E1078" s="11">
        <v>44417</v>
      </c>
      <c r="F1078" s="11"/>
      <c r="G1078" s="9"/>
      <c r="H1078" s="105"/>
      <c r="I1078" s="13" t="s">
        <v>2017</v>
      </c>
      <c r="J1078" s="108"/>
    </row>
    <row r="1079" spans="1:1879" ht="15.75" hidden="1" x14ac:dyDescent="0.25">
      <c r="A1079" s="296" t="s">
        <v>373</v>
      </c>
      <c r="B1079" s="14" t="s">
        <v>36</v>
      </c>
      <c r="C1079" s="106"/>
      <c r="D1079" s="14" t="s">
        <v>333</v>
      </c>
      <c r="E1079" s="15">
        <v>41085</v>
      </c>
      <c r="F1079" s="15">
        <v>41110</v>
      </c>
      <c r="G1079" s="18"/>
      <c r="H1079" s="155"/>
      <c r="I1079" s="17" t="s">
        <v>889</v>
      </c>
      <c r="J1079" s="107"/>
    </row>
    <row r="1080" spans="1:1879" ht="15.75" hidden="1" x14ac:dyDescent="0.25">
      <c r="A1080" s="296" t="s">
        <v>2018</v>
      </c>
      <c r="B1080" s="14" t="s">
        <v>36</v>
      </c>
      <c r="C1080" s="106"/>
      <c r="D1080" s="14" t="s">
        <v>13</v>
      </c>
      <c r="E1080" s="15">
        <v>44417</v>
      </c>
      <c r="F1080" s="15">
        <v>44506</v>
      </c>
      <c r="G1080" s="14"/>
      <c r="H1080" s="155"/>
      <c r="I1080" s="17" t="s">
        <v>2019</v>
      </c>
      <c r="J1080" s="107"/>
    </row>
    <row r="1081" spans="1:1879" ht="15.75" hidden="1" x14ac:dyDescent="0.25">
      <c r="A1081" s="296" t="s">
        <v>394</v>
      </c>
      <c r="B1081" s="14" t="s">
        <v>36</v>
      </c>
      <c r="C1081" s="106"/>
      <c r="D1081" s="14" t="s">
        <v>333</v>
      </c>
      <c r="E1081" s="15">
        <v>41225</v>
      </c>
      <c r="F1081" s="15">
        <v>41283</v>
      </c>
      <c r="G1081" s="18"/>
      <c r="H1081" s="157"/>
      <c r="I1081" s="17" t="s">
        <v>914</v>
      </c>
      <c r="J1081" s="107"/>
    </row>
    <row r="1082" spans="1:1879" ht="15.75" hidden="1" x14ac:dyDescent="0.25">
      <c r="A1082" s="296" t="s">
        <v>181</v>
      </c>
      <c r="B1082" s="14" t="s">
        <v>36</v>
      </c>
      <c r="C1082" s="106"/>
      <c r="D1082" s="14" t="s">
        <v>333</v>
      </c>
      <c r="E1082" s="15">
        <v>40609</v>
      </c>
      <c r="F1082" s="15">
        <v>41183</v>
      </c>
      <c r="G1082" s="18"/>
      <c r="H1082" s="157"/>
      <c r="I1082" s="17" t="s">
        <v>787</v>
      </c>
      <c r="J1082" s="107"/>
    </row>
    <row r="1083" spans="1:1879" ht="15.75" hidden="1" x14ac:dyDescent="0.25">
      <c r="A1083" s="296" t="s">
        <v>311</v>
      </c>
      <c r="B1083" s="14" t="s">
        <v>36</v>
      </c>
      <c r="C1083" s="106" t="s">
        <v>35</v>
      </c>
      <c r="D1083" s="14" t="s">
        <v>4</v>
      </c>
      <c r="E1083" s="15">
        <v>38162</v>
      </c>
      <c r="F1083" s="15">
        <v>42376</v>
      </c>
      <c r="G1083" s="18"/>
      <c r="H1083" s="157">
        <v>40910</v>
      </c>
      <c r="I1083" s="17" t="s">
        <v>863</v>
      </c>
      <c r="J1083" s="107" t="s">
        <v>685</v>
      </c>
    </row>
    <row r="1084" spans="1:1879" ht="15.75" hidden="1" x14ac:dyDescent="0.25">
      <c r="A1084" s="296" t="s">
        <v>87</v>
      </c>
      <c r="B1084" s="14" t="s">
        <v>36</v>
      </c>
      <c r="C1084" s="106"/>
      <c r="D1084" s="14" t="s">
        <v>13</v>
      </c>
      <c r="E1084" s="15">
        <v>37858</v>
      </c>
      <c r="F1084" s="15">
        <v>37947</v>
      </c>
      <c r="G1084" s="18"/>
      <c r="H1084" s="155"/>
      <c r="I1084" s="17" t="s">
        <v>658</v>
      </c>
      <c r="J1084" s="107"/>
    </row>
    <row r="1085" spans="1:1879" ht="15.75" hidden="1" x14ac:dyDescent="0.25">
      <c r="A1085" s="295" t="s">
        <v>168</v>
      </c>
      <c r="B1085" s="9" t="s">
        <v>36</v>
      </c>
      <c r="C1085" s="224"/>
      <c r="D1085" s="9" t="s">
        <v>417</v>
      </c>
      <c r="E1085" s="11">
        <v>40513</v>
      </c>
      <c r="F1085" s="67"/>
      <c r="G1085" s="35"/>
      <c r="H1085" s="178"/>
      <c r="I1085" s="13" t="s">
        <v>774</v>
      </c>
      <c r="J1085" s="175"/>
    </row>
    <row r="1086" spans="1:1879" ht="15.75" hidden="1" x14ac:dyDescent="0.25">
      <c r="A1086" s="296" t="s">
        <v>118</v>
      </c>
      <c r="B1086" s="14" t="s">
        <v>36</v>
      </c>
      <c r="C1086" s="106"/>
      <c r="D1086" s="14" t="s">
        <v>4</v>
      </c>
      <c r="E1086" s="15">
        <v>39815</v>
      </c>
      <c r="F1086" s="15">
        <v>41285</v>
      </c>
      <c r="G1086" s="18"/>
      <c r="H1086" s="155"/>
      <c r="I1086" s="17" t="s">
        <v>699</v>
      </c>
      <c r="J1086" s="107"/>
    </row>
    <row r="1087" spans="1:1879" ht="15.75" hidden="1" x14ac:dyDescent="0.25">
      <c r="A1087" s="296" t="s">
        <v>279</v>
      </c>
      <c r="B1087" s="14" t="s">
        <v>36</v>
      </c>
      <c r="C1087" s="106" t="s">
        <v>35</v>
      </c>
      <c r="D1087" s="14" t="s">
        <v>333</v>
      </c>
      <c r="E1087" s="15">
        <v>35432</v>
      </c>
      <c r="F1087" s="15">
        <v>42039</v>
      </c>
      <c r="G1087" s="18"/>
      <c r="H1087" s="157">
        <v>40910</v>
      </c>
      <c r="I1087" s="17" t="s">
        <v>860</v>
      </c>
      <c r="J1087" s="107" t="s">
        <v>638</v>
      </c>
    </row>
    <row r="1088" spans="1:1879" ht="15.75" hidden="1" x14ac:dyDescent="0.25">
      <c r="A1088" s="296" t="s">
        <v>588</v>
      </c>
      <c r="B1088" s="14" t="s">
        <v>36</v>
      </c>
      <c r="C1088" s="106"/>
      <c r="D1088" s="14" t="s">
        <v>333</v>
      </c>
      <c r="E1088" s="15">
        <v>41386</v>
      </c>
      <c r="F1088" s="15">
        <v>41484</v>
      </c>
      <c r="G1088" s="33"/>
      <c r="H1088" s="157"/>
      <c r="I1088" s="17" t="s">
        <v>804</v>
      </c>
      <c r="J1088" s="107"/>
    </row>
    <row r="1089" spans="1:1879" ht="15.75" hidden="1" x14ac:dyDescent="0.25">
      <c r="A1089" s="296" t="s">
        <v>952</v>
      </c>
      <c r="B1089" s="14" t="s">
        <v>36</v>
      </c>
      <c r="C1089" s="106"/>
      <c r="D1089" s="14" t="s">
        <v>4</v>
      </c>
      <c r="E1089" s="15">
        <v>41778</v>
      </c>
      <c r="F1089" s="15">
        <v>41848</v>
      </c>
      <c r="G1089" s="18"/>
      <c r="H1089" s="155"/>
      <c r="I1089" s="17" t="s">
        <v>953</v>
      </c>
      <c r="J1089" s="107"/>
    </row>
    <row r="1090" spans="1:1879" ht="15.75" hidden="1" x14ac:dyDescent="0.25">
      <c r="A1090" s="296" t="s">
        <v>158</v>
      </c>
      <c r="B1090" s="14" t="s">
        <v>36</v>
      </c>
      <c r="C1090" s="106"/>
      <c r="D1090" s="14" t="s">
        <v>4</v>
      </c>
      <c r="E1090" s="15">
        <v>40469</v>
      </c>
      <c r="F1090" s="15">
        <v>42600</v>
      </c>
      <c r="G1090" s="18"/>
      <c r="H1090" s="155"/>
      <c r="I1090" s="17" t="s">
        <v>749</v>
      </c>
      <c r="J1090" s="107"/>
    </row>
    <row r="1091" spans="1:1879" ht="15.75" hidden="1" x14ac:dyDescent="0.25">
      <c r="A1091" s="296" t="s">
        <v>343</v>
      </c>
      <c r="B1091" s="14" t="s">
        <v>36</v>
      </c>
      <c r="C1091" s="106"/>
      <c r="D1091" s="14" t="s">
        <v>4</v>
      </c>
      <c r="E1091" s="15">
        <v>40673</v>
      </c>
      <c r="F1091" s="15">
        <v>40688</v>
      </c>
      <c r="G1091" s="18"/>
      <c r="H1091" s="155"/>
      <c r="I1091" s="17" t="s">
        <v>847</v>
      </c>
      <c r="J1091" s="107"/>
    </row>
    <row r="1092" spans="1:1879" ht="15.75" hidden="1" x14ac:dyDescent="0.25">
      <c r="A1092" s="296" t="s">
        <v>1424</v>
      </c>
      <c r="B1092" s="14" t="s">
        <v>36</v>
      </c>
      <c r="C1092" s="106"/>
      <c r="D1092" s="14" t="s">
        <v>4</v>
      </c>
      <c r="E1092" s="15">
        <v>43634</v>
      </c>
      <c r="F1092" s="15">
        <v>45468</v>
      </c>
      <c r="G1092" s="14"/>
      <c r="H1092" s="155"/>
      <c r="I1092" s="17" t="s">
        <v>1436</v>
      </c>
      <c r="J1092" s="107"/>
    </row>
    <row r="1093" spans="1:1879" ht="15.75" hidden="1" x14ac:dyDescent="0.25">
      <c r="A1093" s="296" t="s">
        <v>627</v>
      </c>
      <c r="B1093" s="14" t="s">
        <v>36</v>
      </c>
      <c r="C1093" s="106"/>
      <c r="D1093" s="14" t="s">
        <v>13</v>
      </c>
      <c r="E1093" s="15">
        <v>42871</v>
      </c>
      <c r="F1093" s="15">
        <v>42877</v>
      </c>
      <c r="G1093" s="18"/>
      <c r="H1093" s="155"/>
      <c r="I1093" s="17" t="s">
        <v>1036</v>
      </c>
      <c r="J1093" s="107"/>
    </row>
    <row r="1094" spans="1:1879" ht="15.75" hidden="1" x14ac:dyDescent="0.25">
      <c r="A1094" s="296" t="s">
        <v>358</v>
      </c>
      <c r="B1094" s="14" t="s">
        <v>36</v>
      </c>
      <c r="C1094" s="106"/>
      <c r="D1094" s="14" t="s">
        <v>333</v>
      </c>
      <c r="E1094" s="15">
        <v>40927</v>
      </c>
      <c r="F1094" s="15">
        <v>41808</v>
      </c>
      <c r="G1094" s="18"/>
      <c r="H1094" s="155"/>
      <c r="I1094" s="17" t="s">
        <v>871</v>
      </c>
      <c r="J1094" s="107"/>
    </row>
    <row r="1095" spans="1:1879" ht="15.75" hidden="1" x14ac:dyDescent="0.25">
      <c r="A1095" s="295" t="s">
        <v>491</v>
      </c>
      <c r="B1095" s="9" t="s">
        <v>36</v>
      </c>
      <c r="C1095" s="224"/>
      <c r="D1095" s="9" t="s">
        <v>417</v>
      </c>
      <c r="E1095" s="11">
        <v>41701</v>
      </c>
      <c r="F1095" s="24"/>
      <c r="G1095" s="9"/>
      <c r="H1095" s="158"/>
      <c r="I1095" s="13" t="s">
        <v>940</v>
      </c>
      <c r="J1095" s="175"/>
    </row>
    <row r="1096" spans="1:1879" ht="15.75" hidden="1" x14ac:dyDescent="0.25">
      <c r="A1096" s="296" t="s">
        <v>136</v>
      </c>
      <c r="B1096" s="14" t="s">
        <v>36</v>
      </c>
      <c r="C1096" s="106"/>
      <c r="D1096" s="14" t="s">
        <v>4</v>
      </c>
      <c r="E1096" s="15">
        <v>40210</v>
      </c>
      <c r="F1096" s="15">
        <v>40365</v>
      </c>
      <c r="G1096" s="18"/>
      <c r="H1096" s="157"/>
      <c r="I1096" s="17" t="s">
        <v>725</v>
      </c>
      <c r="J1096" s="107"/>
    </row>
    <row r="1097" spans="1:1879" ht="15.75" hidden="1" x14ac:dyDescent="0.25">
      <c r="A1097" s="296" t="s">
        <v>472</v>
      </c>
      <c r="B1097" s="14" t="s">
        <v>36</v>
      </c>
      <c r="C1097" s="106"/>
      <c r="D1097" s="14" t="s">
        <v>4</v>
      </c>
      <c r="E1097" s="15">
        <v>41519</v>
      </c>
      <c r="F1097" s="15">
        <v>42060</v>
      </c>
      <c r="G1097" s="18"/>
      <c r="H1097" s="155"/>
      <c r="I1097" s="17" t="s">
        <v>820</v>
      </c>
      <c r="J1097" s="107"/>
      <c r="K1097" s="250"/>
      <c r="L1097" s="250"/>
      <c r="M1097" s="250"/>
      <c r="N1097" s="250"/>
      <c r="O1097" s="250"/>
      <c r="P1097" s="250"/>
      <c r="Q1097" s="250"/>
      <c r="R1097" s="250"/>
      <c r="S1097" s="250"/>
      <c r="T1097" s="250"/>
      <c r="U1097" s="250"/>
      <c r="V1097" s="250"/>
      <c r="W1097" s="250"/>
      <c r="X1097" s="250"/>
      <c r="Y1097" s="250"/>
      <c r="Z1097" s="250"/>
      <c r="AA1097" s="250"/>
      <c r="AB1097" s="250"/>
      <c r="AC1097" s="250"/>
      <c r="AD1097" s="250"/>
      <c r="AE1097" s="250"/>
      <c r="AF1097" s="250"/>
      <c r="AG1097" s="250"/>
      <c r="AH1097" s="250"/>
      <c r="AI1097" s="250"/>
      <c r="AJ1097" s="250"/>
      <c r="AK1097" s="250"/>
      <c r="AL1097" s="250"/>
      <c r="AM1097" s="250"/>
      <c r="AN1097" s="250"/>
      <c r="AO1097" s="250"/>
      <c r="AP1097" s="250"/>
      <c r="AQ1097" s="250"/>
      <c r="AR1097" s="250"/>
      <c r="AS1097" s="250"/>
      <c r="AT1097" s="250"/>
      <c r="AU1097" s="250"/>
      <c r="AV1097" s="250"/>
      <c r="AW1097" s="250"/>
      <c r="AX1097" s="250"/>
      <c r="AY1097" s="250"/>
      <c r="AZ1097" s="250"/>
      <c r="BA1097" s="250"/>
      <c r="BB1097" s="250"/>
      <c r="BC1097" s="250"/>
      <c r="BD1097" s="250"/>
      <c r="BE1097" s="250"/>
      <c r="BF1097" s="250"/>
      <c r="BG1097" s="250"/>
      <c r="BH1097" s="250"/>
      <c r="BI1097" s="250"/>
      <c r="BJ1097" s="250"/>
      <c r="BK1097" s="250"/>
      <c r="BL1097" s="250"/>
      <c r="BM1097" s="250"/>
      <c r="BN1097" s="250"/>
      <c r="BO1097" s="250"/>
      <c r="BP1097" s="250"/>
      <c r="BQ1097" s="250"/>
      <c r="BR1097" s="250"/>
      <c r="BS1097" s="250"/>
      <c r="BT1097" s="250"/>
      <c r="BU1097" s="250"/>
      <c r="BV1097" s="250"/>
      <c r="BW1097" s="250"/>
      <c r="BX1097" s="250"/>
      <c r="BY1097" s="250"/>
      <c r="BZ1097" s="250"/>
      <c r="CA1097" s="250"/>
      <c r="CB1097" s="250"/>
      <c r="CC1097" s="250"/>
      <c r="CD1097" s="250"/>
      <c r="CE1097" s="250"/>
      <c r="CF1097" s="250"/>
      <c r="CG1097" s="250"/>
      <c r="CH1097" s="250"/>
      <c r="CI1097" s="250"/>
      <c r="CJ1097" s="250"/>
      <c r="CK1097" s="250"/>
      <c r="CL1097" s="250"/>
      <c r="CM1097" s="250"/>
      <c r="CN1097" s="250"/>
      <c r="CO1097" s="250"/>
      <c r="CP1097" s="250"/>
      <c r="CQ1097" s="250"/>
      <c r="CR1097" s="250"/>
      <c r="CS1097" s="250"/>
      <c r="CT1097" s="250"/>
      <c r="CU1097" s="250"/>
      <c r="CV1097" s="250"/>
      <c r="CW1097" s="250"/>
      <c r="CX1097" s="250"/>
      <c r="CY1097" s="250"/>
      <c r="CZ1097" s="250"/>
      <c r="DA1097" s="250"/>
      <c r="DB1097" s="250"/>
      <c r="DC1097" s="250"/>
      <c r="DD1097" s="250"/>
      <c r="DE1097" s="250"/>
      <c r="DF1097" s="250"/>
      <c r="DG1097" s="250"/>
      <c r="DH1097" s="250"/>
      <c r="DI1097" s="250"/>
      <c r="DJ1097" s="250"/>
      <c r="DK1097" s="250"/>
      <c r="DL1097" s="250"/>
      <c r="DM1097" s="250"/>
      <c r="DN1097" s="250"/>
      <c r="DO1097" s="250"/>
      <c r="DP1097" s="250"/>
      <c r="DQ1097" s="250"/>
      <c r="DR1097" s="250"/>
      <c r="DS1097" s="250"/>
      <c r="DT1097" s="250"/>
      <c r="DU1097" s="250"/>
      <c r="DV1097" s="250"/>
      <c r="DW1097" s="250"/>
      <c r="DX1097" s="250"/>
      <c r="DY1097" s="250"/>
      <c r="DZ1097" s="250"/>
      <c r="EA1097" s="250"/>
      <c r="EB1097" s="250"/>
      <c r="EC1097" s="250"/>
      <c r="ED1097" s="250"/>
      <c r="EE1097" s="250"/>
      <c r="EF1097" s="250"/>
      <c r="EG1097" s="250"/>
      <c r="EH1097" s="250"/>
      <c r="EI1097" s="250"/>
      <c r="EJ1097" s="250"/>
      <c r="EK1097" s="250"/>
      <c r="EL1097" s="250"/>
      <c r="EM1097" s="250"/>
      <c r="EN1097" s="250"/>
      <c r="EO1097" s="250"/>
      <c r="EP1097" s="250"/>
      <c r="EQ1097" s="250"/>
      <c r="ER1097" s="250"/>
      <c r="ES1097" s="250"/>
      <c r="ET1097" s="250"/>
      <c r="EU1097" s="250"/>
      <c r="EV1097" s="250"/>
      <c r="EW1097" s="250"/>
      <c r="EX1097" s="250"/>
      <c r="EY1097" s="250"/>
      <c r="EZ1097" s="250"/>
      <c r="FA1097" s="250"/>
      <c r="FB1097" s="250"/>
      <c r="FC1097" s="250"/>
      <c r="FD1097" s="250"/>
      <c r="FE1097" s="250"/>
      <c r="FF1097" s="250"/>
      <c r="FG1097" s="250"/>
      <c r="FH1097" s="250"/>
      <c r="FI1097" s="250"/>
      <c r="FJ1097" s="250"/>
      <c r="FK1097" s="250"/>
      <c r="FL1097" s="250"/>
      <c r="FM1097" s="250"/>
      <c r="FN1097" s="250"/>
      <c r="FO1097" s="250"/>
      <c r="FP1097" s="250"/>
      <c r="FQ1097" s="250"/>
      <c r="FR1097" s="250"/>
      <c r="FS1097" s="250"/>
      <c r="FT1097" s="250"/>
      <c r="FU1097" s="250"/>
      <c r="FV1097" s="250"/>
      <c r="FW1097" s="250"/>
      <c r="FX1097" s="250"/>
      <c r="FY1097" s="250"/>
      <c r="FZ1097" s="250"/>
      <c r="GA1097" s="250"/>
      <c r="GB1097" s="250"/>
      <c r="GC1097" s="250"/>
      <c r="GD1097" s="250"/>
      <c r="GE1097" s="250"/>
      <c r="GF1097" s="250"/>
      <c r="GG1097" s="250"/>
      <c r="GH1097" s="250"/>
      <c r="GI1097" s="250"/>
      <c r="GJ1097" s="250"/>
      <c r="GK1097" s="250"/>
      <c r="GL1097" s="250"/>
      <c r="GM1097" s="250"/>
      <c r="GN1097" s="250"/>
      <c r="GO1097" s="250"/>
      <c r="GP1097" s="250"/>
      <c r="GQ1097" s="250"/>
      <c r="GR1097" s="250"/>
      <c r="GS1097" s="250"/>
      <c r="GT1097" s="250"/>
      <c r="GU1097" s="250"/>
      <c r="GV1097" s="250"/>
      <c r="GW1097" s="250"/>
      <c r="GX1097" s="250"/>
      <c r="GY1097" s="250"/>
      <c r="GZ1097" s="250"/>
      <c r="HA1097" s="250"/>
      <c r="HB1097" s="250"/>
      <c r="HC1097" s="250"/>
      <c r="HD1097" s="250"/>
      <c r="HE1097" s="250"/>
      <c r="HF1097" s="250"/>
      <c r="HG1097" s="250"/>
      <c r="HH1097" s="250"/>
      <c r="HI1097" s="250"/>
      <c r="HJ1097" s="250"/>
      <c r="HK1097" s="250"/>
      <c r="HL1097" s="250"/>
      <c r="HM1097" s="250"/>
      <c r="HN1097" s="250"/>
      <c r="HO1097" s="250"/>
      <c r="HP1097" s="250"/>
      <c r="HQ1097" s="250"/>
      <c r="HR1097" s="250"/>
      <c r="HS1097" s="250"/>
      <c r="HT1097" s="250"/>
      <c r="HU1097" s="250"/>
      <c r="HV1097" s="250"/>
      <c r="HW1097" s="250"/>
      <c r="HX1097" s="250"/>
      <c r="HY1097" s="250"/>
      <c r="HZ1097" s="250"/>
      <c r="IA1097" s="250"/>
      <c r="IB1097" s="250"/>
      <c r="IC1097" s="250"/>
      <c r="ID1097" s="250"/>
      <c r="IE1097" s="250"/>
      <c r="IF1097" s="250"/>
      <c r="IG1097" s="250"/>
      <c r="IH1097" s="250"/>
      <c r="II1097" s="250"/>
      <c r="IJ1097" s="250"/>
      <c r="IK1097" s="250"/>
      <c r="IL1097" s="250"/>
      <c r="IM1097" s="250"/>
      <c r="IN1097" s="250"/>
      <c r="IO1097" s="250"/>
      <c r="IP1097" s="250"/>
      <c r="IQ1097" s="250"/>
      <c r="IR1097" s="250"/>
      <c r="IS1097" s="250"/>
      <c r="IT1097" s="250"/>
      <c r="IU1097" s="250"/>
      <c r="IV1097" s="250"/>
      <c r="IW1097" s="250"/>
      <c r="IX1097" s="250"/>
      <c r="IY1097" s="250"/>
      <c r="IZ1097" s="250"/>
      <c r="JA1097" s="250"/>
      <c r="JB1097" s="250"/>
      <c r="JC1097" s="250"/>
      <c r="JD1097" s="250"/>
      <c r="JE1097" s="250"/>
      <c r="JF1097" s="250"/>
      <c r="JG1097" s="250"/>
      <c r="JH1097" s="250"/>
      <c r="JI1097" s="250"/>
      <c r="JJ1097" s="250"/>
      <c r="JK1097" s="250"/>
      <c r="JL1097" s="250"/>
      <c r="JM1097" s="250"/>
      <c r="JN1097" s="250"/>
      <c r="JO1097" s="250"/>
      <c r="JP1097" s="250"/>
      <c r="JQ1097" s="250"/>
      <c r="JR1097" s="250"/>
      <c r="JS1097" s="250"/>
      <c r="JT1097" s="250"/>
      <c r="JU1097" s="250"/>
      <c r="JV1097" s="250"/>
      <c r="JW1097" s="250"/>
      <c r="JX1097" s="250"/>
      <c r="JY1097" s="250"/>
      <c r="JZ1097" s="250"/>
      <c r="KA1097" s="250"/>
      <c r="KB1097" s="250"/>
      <c r="KC1097" s="250"/>
      <c r="KD1097" s="250"/>
      <c r="KE1097" s="250"/>
      <c r="KF1097" s="250"/>
      <c r="KG1097" s="250"/>
      <c r="KH1097" s="250"/>
      <c r="KI1097" s="250"/>
      <c r="KJ1097" s="250"/>
      <c r="KK1097" s="250"/>
      <c r="KL1097" s="250"/>
      <c r="KM1097" s="250"/>
      <c r="KN1097" s="250"/>
      <c r="KO1097" s="250"/>
      <c r="KP1097" s="250"/>
      <c r="KQ1097" s="250"/>
      <c r="KR1097" s="250"/>
      <c r="KS1097" s="250"/>
      <c r="KT1097" s="250"/>
      <c r="KU1097" s="250"/>
      <c r="KV1097" s="250"/>
      <c r="KW1097" s="250"/>
      <c r="KX1097" s="250"/>
      <c r="KY1097" s="250"/>
      <c r="KZ1097" s="250"/>
      <c r="LA1097" s="250"/>
      <c r="LB1097" s="250"/>
      <c r="LC1097" s="250"/>
      <c r="LD1097" s="250"/>
      <c r="LE1097" s="250"/>
      <c r="LF1097" s="250"/>
      <c r="LG1097" s="250"/>
      <c r="LH1097" s="250"/>
      <c r="LI1097" s="250"/>
      <c r="LJ1097" s="250"/>
      <c r="LK1097" s="250"/>
      <c r="LL1097" s="250"/>
      <c r="LM1097" s="250"/>
      <c r="LN1097" s="250"/>
      <c r="LO1097" s="250"/>
      <c r="LP1097" s="250"/>
      <c r="LQ1097" s="250"/>
      <c r="LR1097" s="250"/>
      <c r="LS1097" s="250"/>
      <c r="LT1097" s="250"/>
      <c r="LU1097" s="250"/>
      <c r="LV1097" s="250"/>
      <c r="LW1097" s="250"/>
      <c r="LX1097" s="250"/>
      <c r="LY1097" s="250"/>
      <c r="LZ1097" s="250"/>
      <c r="MA1097" s="250"/>
      <c r="MB1097" s="250"/>
      <c r="MC1097" s="250"/>
      <c r="MD1097" s="250"/>
      <c r="ME1097" s="250"/>
      <c r="MF1097" s="250"/>
      <c r="MG1097" s="250"/>
      <c r="MH1097" s="250"/>
      <c r="MI1097" s="250"/>
      <c r="MJ1097" s="250"/>
      <c r="MK1097" s="250"/>
      <c r="ML1097" s="250"/>
      <c r="MM1097" s="250"/>
      <c r="MN1097" s="250"/>
      <c r="MO1097" s="250"/>
      <c r="MP1097" s="250"/>
      <c r="MQ1097" s="250"/>
      <c r="MR1097" s="250"/>
      <c r="MS1097" s="250"/>
      <c r="MT1097" s="250"/>
      <c r="MU1097" s="250"/>
      <c r="MV1097" s="250"/>
      <c r="MW1097" s="250"/>
      <c r="MX1097" s="250"/>
      <c r="MY1097" s="250"/>
      <c r="MZ1097" s="250"/>
      <c r="NA1097" s="250"/>
      <c r="NB1097" s="250"/>
      <c r="NC1097" s="250"/>
      <c r="ND1097" s="250"/>
      <c r="NE1097" s="250"/>
      <c r="NF1097" s="250"/>
      <c r="NG1097" s="250"/>
      <c r="NH1097" s="250"/>
      <c r="NI1097" s="250"/>
      <c r="NJ1097" s="250"/>
      <c r="NK1097" s="250"/>
      <c r="NL1097" s="250"/>
      <c r="NM1097" s="250"/>
      <c r="NN1097" s="250"/>
      <c r="NO1097" s="250"/>
      <c r="NP1097" s="250"/>
      <c r="NQ1097" s="250"/>
      <c r="NR1097" s="250"/>
      <c r="NS1097" s="250"/>
      <c r="NT1097" s="250"/>
      <c r="NU1097" s="250"/>
      <c r="NV1097" s="250"/>
      <c r="NW1097" s="250"/>
      <c r="NX1097" s="250"/>
      <c r="NY1097" s="250"/>
      <c r="NZ1097" s="250"/>
      <c r="OA1097" s="250"/>
      <c r="OB1097" s="250"/>
      <c r="OC1097" s="250"/>
      <c r="OD1097" s="250"/>
      <c r="OE1097" s="250"/>
      <c r="OF1097" s="250"/>
      <c r="OG1097" s="250"/>
      <c r="OH1097" s="250"/>
      <c r="OI1097" s="250"/>
      <c r="OJ1097" s="250"/>
      <c r="OK1097" s="250"/>
      <c r="OL1097" s="250"/>
      <c r="OM1097" s="250"/>
      <c r="ON1097" s="250"/>
      <c r="OO1097" s="250"/>
      <c r="OP1097" s="250"/>
      <c r="OQ1097" s="250"/>
      <c r="OR1097" s="250"/>
      <c r="OS1097" s="250"/>
      <c r="OT1097" s="250"/>
      <c r="OU1097" s="250"/>
      <c r="OV1097" s="250"/>
      <c r="OW1097" s="250"/>
      <c r="OX1097" s="250"/>
      <c r="OY1097" s="250"/>
      <c r="OZ1097" s="250"/>
      <c r="PA1097" s="250"/>
      <c r="PB1097" s="250"/>
      <c r="PC1097" s="250"/>
      <c r="PD1097" s="250"/>
      <c r="PE1097" s="250"/>
      <c r="PF1097" s="250"/>
      <c r="PG1097" s="250"/>
      <c r="PH1097" s="250"/>
      <c r="PI1097" s="250"/>
      <c r="PJ1097" s="250"/>
      <c r="PK1097" s="250"/>
      <c r="PL1097" s="250"/>
      <c r="PM1097" s="250"/>
      <c r="PN1097" s="250"/>
      <c r="PO1097" s="250"/>
      <c r="PP1097" s="250"/>
      <c r="PQ1097" s="250"/>
      <c r="PR1097" s="250"/>
      <c r="PS1097" s="250"/>
      <c r="PT1097" s="250"/>
      <c r="PU1097" s="250"/>
      <c r="PV1097" s="250"/>
      <c r="PW1097" s="250"/>
      <c r="PX1097" s="250"/>
      <c r="PY1097" s="250"/>
      <c r="PZ1097" s="250"/>
      <c r="QA1097" s="250"/>
      <c r="QB1097" s="250"/>
      <c r="QC1097" s="250"/>
      <c r="QD1097" s="250"/>
      <c r="QE1097" s="250"/>
      <c r="QF1097" s="250"/>
      <c r="QG1097" s="250"/>
      <c r="QH1097" s="250"/>
      <c r="QI1097" s="250"/>
      <c r="QJ1097" s="250"/>
      <c r="QK1097" s="250"/>
      <c r="QL1097" s="250"/>
      <c r="QM1097" s="250"/>
      <c r="QN1097" s="250"/>
      <c r="QO1097" s="250"/>
      <c r="QP1097" s="250"/>
      <c r="QQ1097" s="250"/>
      <c r="QR1097" s="250"/>
      <c r="QS1097" s="250"/>
      <c r="QT1097" s="250"/>
      <c r="QU1097" s="250"/>
      <c r="QV1097" s="250"/>
      <c r="QW1097" s="250"/>
      <c r="QX1097" s="250"/>
      <c r="QY1097" s="250"/>
      <c r="QZ1097" s="250"/>
      <c r="RA1097" s="250"/>
      <c r="RB1097" s="250"/>
      <c r="RC1097" s="250"/>
      <c r="RD1097" s="250"/>
      <c r="RE1097" s="250"/>
      <c r="RF1097" s="250"/>
      <c r="RG1097" s="250"/>
      <c r="RH1097" s="250"/>
      <c r="RI1097" s="250"/>
      <c r="RJ1097" s="250"/>
      <c r="RK1097" s="250"/>
      <c r="RL1097" s="250"/>
      <c r="RM1097" s="250"/>
      <c r="RN1097" s="250"/>
      <c r="RO1097" s="250"/>
      <c r="RP1097" s="250"/>
      <c r="RQ1097" s="250"/>
      <c r="RR1097" s="250"/>
      <c r="RS1097" s="250"/>
      <c r="RT1097" s="250"/>
      <c r="RU1097" s="250"/>
      <c r="RV1097" s="250"/>
      <c r="RW1097" s="250"/>
      <c r="RX1097" s="250"/>
      <c r="RY1097" s="250"/>
      <c r="RZ1097" s="250"/>
      <c r="SA1097" s="250"/>
      <c r="SB1097" s="250"/>
      <c r="SC1097" s="250"/>
      <c r="SD1097" s="250"/>
      <c r="SE1097" s="250"/>
      <c r="SF1097" s="250"/>
      <c r="SG1097" s="250"/>
      <c r="SH1097" s="250"/>
      <c r="SI1097" s="250"/>
      <c r="SJ1097" s="250"/>
      <c r="SK1097" s="250"/>
      <c r="SL1097" s="250"/>
      <c r="SM1097" s="250"/>
      <c r="SN1097" s="250"/>
      <c r="SO1097" s="250"/>
      <c r="SP1097" s="250"/>
      <c r="SQ1097" s="250"/>
      <c r="SR1097" s="250"/>
      <c r="SS1097" s="250"/>
      <c r="ST1097" s="250"/>
      <c r="SU1097" s="250"/>
      <c r="SV1097" s="250"/>
      <c r="SW1097" s="250"/>
      <c r="SX1097" s="250"/>
      <c r="SY1097" s="250"/>
      <c r="SZ1097" s="250"/>
      <c r="TA1097" s="250"/>
      <c r="TB1097" s="250"/>
      <c r="TC1097" s="250"/>
      <c r="TD1097" s="250"/>
      <c r="TE1097" s="250"/>
      <c r="TF1097" s="250"/>
      <c r="TG1097" s="250"/>
      <c r="TH1097" s="250"/>
      <c r="TI1097" s="250"/>
      <c r="TJ1097" s="250"/>
      <c r="TK1097" s="250"/>
      <c r="TL1097" s="250"/>
      <c r="TM1097" s="250"/>
      <c r="TN1097" s="250"/>
      <c r="TO1097" s="250"/>
      <c r="TP1097" s="250"/>
      <c r="TQ1097" s="250"/>
      <c r="TR1097" s="250"/>
      <c r="TS1097" s="250"/>
      <c r="TT1097" s="250"/>
      <c r="TU1097" s="250"/>
      <c r="TV1097" s="250"/>
      <c r="TW1097" s="250"/>
      <c r="TX1097" s="250"/>
      <c r="TY1097" s="250"/>
      <c r="TZ1097" s="250"/>
      <c r="UA1097" s="250"/>
      <c r="UB1097" s="250"/>
      <c r="UC1097" s="250"/>
      <c r="UD1097" s="250"/>
      <c r="UE1097" s="250"/>
      <c r="UF1097" s="250"/>
      <c r="UG1097" s="250"/>
      <c r="UH1097" s="250"/>
      <c r="UI1097" s="250"/>
      <c r="UJ1097" s="250"/>
      <c r="UK1097" s="250"/>
      <c r="UL1097" s="250"/>
      <c r="UM1097" s="250"/>
      <c r="UN1097" s="250"/>
      <c r="UO1097" s="250"/>
      <c r="UP1097" s="250"/>
      <c r="UQ1097" s="250"/>
      <c r="UR1097" s="250"/>
      <c r="US1097" s="250"/>
      <c r="UT1097" s="250"/>
      <c r="UU1097" s="250"/>
      <c r="UV1097" s="250"/>
      <c r="UW1097" s="250"/>
      <c r="UX1097" s="250"/>
      <c r="UY1097" s="250"/>
      <c r="UZ1097" s="250"/>
      <c r="VA1097" s="250"/>
      <c r="VB1097" s="250"/>
      <c r="VC1097" s="250"/>
      <c r="VD1097" s="250"/>
      <c r="VE1097" s="250"/>
      <c r="VF1097" s="250"/>
      <c r="VG1097" s="250"/>
      <c r="VH1097" s="250"/>
      <c r="VI1097" s="250"/>
      <c r="VJ1097" s="250"/>
      <c r="VK1097" s="250"/>
      <c r="VL1097" s="250"/>
      <c r="VM1097" s="250"/>
      <c r="VN1097" s="250"/>
      <c r="VO1097" s="250"/>
      <c r="VP1097" s="250"/>
      <c r="VQ1097" s="250"/>
      <c r="VR1097" s="250"/>
      <c r="VS1097" s="250"/>
      <c r="VT1097" s="250"/>
      <c r="VU1097" s="250"/>
      <c r="VV1097" s="250"/>
      <c r="VW1097" s="250"/>
      <c r="VX1097" s="250"/>
      <c r="VY1097" s="250"/>
      <c r="VZ1097" s="250"/>
      <c r="WA1097" s="250"/>
      <c r="WB1097" s="250"/>
      <c r="WC1097" s="250"/>
      <c r="WD1097" s="250"/>
      <c r="WE1097" s="250"/>
      <c r="WF1097" s="250"/>
      <c r="WG1097" s="250"/>
      <c r="WH1097" s="250"/>
      <c r="WI1097" s="250"/>
      <c r="WJ1097" s="250"/>
      <c r="WK1097" s="250"/>
      <c r="WL1097" s="250"/>
      <c r="WM1097" s="250"/>
      <c r="WN1097" s="250"/>
      <c r="WO1097" s="250"/>
      <c r="WP1097" s="250"/>
      <c r="WQ1097" s="250"/>
      <c r="WR1097" s="250"/>
      <c r="WS1097" s="250"/>
      <c r="WT1097" s="250"/>
      <c r="WU1097" s="250"/>
      <c r="WV1097" s="250"/>
      <c r="WW1097" s="250"/>
      <c r="WX1097" s="250"/>
      <c r="WY1097" s="250"/>
      <c r="WZ1097" s="250"/>
      <c r="XA1097" s="250"/>
      <c r="XB1097" s="250"/>
      <c r="XC1097" s="250"/>
      <c r="XD1097" s="250"/>
      <c r="XE1097" s="250"/>
      <c r="XF1097" s="250"/>
      <c r="XG1097" s="250"/>
      <c r="XH1097" s="250"/>
      <c r="XI1097" s="250"/>
      <c r="XJ1097" s="250"/>
      <c r="XK1097" s="250"/>
      <c r="XL1097" s="250"/>
      <c r="XM1097" s="250"/>
      <c r="XN1097" s="250"/>
      <c r="XO1097" s="250"/>
      <c r="XP1097" s="250"/>
      <c r="XQ1097" s="250"/>
      <c r="XR1097" s="250"/>
      <c r="XS1097" s="250"/>
      <c r="XT1097" s="250"/>
      <c r="XU1097" s="250"/>
      <c r="XV1097" s="250"/>
      <c r="XW1097" s="250"/>
      <c r="XX1097" s="250"/>
      <c r="XY1097" s="250"/>
      <c r="XZ1097" s="250"/>
      <c r="YA1097" s="250"/>
      <c r="YB1097" s="250"/>
      <c r="YC1097" s="250"/>
      <c r="YD1097" s="250"/>
      <c r="YE1097" s="250"/>
      <c r="YF1097" s="250"/>
      <c r="YG1097" s="250"/>
      <c r="YH1097" s="250"/>
      <c r="YI1097" s="250"/>
      <c r="YJ1097" s="250"/>
      <c r="YK1097" s="250"/>
      <c r="YL1097" s="250"/>
      <c r="YM1097" s="250"/>
      <c r="YN1097" s="250"/>
      <c r="YO1097" s="250"/>
      <c r="YP1097" s="250"/>
      <c r="YQ1097" s="250"/>
      <c r="YR1097" s="250"/>
      <c r="YS1097" s="250"/>
      <c r="YT1097" s="250"/>
      <c r="YU1097" s="250"/>
      <c r="YV1097" s="250"/>
      <c r="YW1097" s="250"/>
      <c r="YX1097" s="250"/>
      <c r="YY1097" s="250"/>
      <c r="YZ1097" s="250"/>
      <c r="ZA1097" s="250"/>
      <c r="ZB1097" s="250"/>
      <c r="ZC1097" s="250"/>
      <c r="ZD1097" s="250"/>
      <c r="ZE1097" s="250"/>
      <c r="ZF1097" s="250"/>
      <c r="ZG1097" s="250"/>
      <c r="ZH1097" s="250"/>
      <c r="ZI1097" s="250"/>
      <c r="ZJ1097" s="250"/>
      <c r="ZK1097" s="250"/>
      <c r="ZL1097" s="250"/>
      <c r="ZM1097" s="250"/>
      <c r="ZN1097" s="250"/>
      <c r="ZO1097" s="250"/>
      <c r="ZP1097" s="250"/>
      <c r="ZQ1097" s="250"/>
      <c r="ZR1097" s="250"/>
      <c r="ZS1097" s="250"/>
      <c r="ZT1097" s="250"/>
      <c r="ZU1097" s="250"/>
      <c r="ZV1097" s="250"/>
      <c r="ZW1097" s="250"/>
      <c r="ZX1097" s="250"/>
      <c r="ZY1097" s="250"/>
      <c r="ZZ1097" s="250"/>
      <c r="AAA1097" s="250"/>
      <c r="AAB1097" s="250"/>
      <c r="AAC1097" s="250"/>
      <c r="AAD1097" s="250"/>
      <c r="AAE1097" s="250"/>
      <c r="AAF1097" s="250"/>
      <c r="AAG1097" s="250"/>
      <c r="AAH1097" s="250"/>
      <c r="AAI1097" s="250"/>
      <c r="AAJ1097" s="250"/>
      <c r="AAK1097" s="250"/>
      <c r="AAL1097" s="250"/>
      <c r="AAM1097" s="250"/>
      <c r="AAN1097" s="250"/>
      <c r="AAO1097" s="250"/>
      <c r="AAP1097" s="250"/>
      <c r="AAQ1097" s="250"/>
      <c r="AAR1097" s="250"/>
      <c r="AAS1097" s="250"/>
      <c r="AAT1097" s="250"/>
      <c r="AAU1097" s="250"/>
      <c r="AAV1097" s="250"/>
      <c r="AAW1097" s="250"/>
      <c r="AAX1097" s="250"/>
      <c r="AAY1097" s="250"/>
      <c r="AAZ1097" s="250"/>
      <c r="ABA1097" s="250"/>
      <c r="ABB1097" s="250"/>
      <c r="ABC1097" s="250"/>
      <c r="ABD1097" s="250"/>
      <c r="ABE1097" s="250"/>
      <c r="ABF1097" s="250"/>
      <c r="ABG1097" s="250"/>
      <c r="ABH1097" s="250"/>
      <c r="ABI1097" s="250"/>
      <c r="ABJ1097" s="250"/>
      <c r="ABK1097" s="250"/>
      <c r="ABL1097" s="250"/>
      <c r="ABM1097" s="250"/>
      <c r="ABN1097" s="250"/>
      <c r="ABO1097" s="250"/>
      <c r="ABP1097" s="250"/>
      <c r="ABQ1097" s="250"/>
      <c r="ABR1097" s="250"/>
      <c r="ABS1097" s="250"/>
      <c r="ABT1097" s="250"/>
      <c r="ABU1097" s="250"/>
      <c r="ABV1097" s="250"/>
      <c r="ABW1097" s="250"/>
      <c r="ABX1097" s="250"/>
      <c r="ABY1097" s="250"/>
      <c r="ABZ1097" s="250"/>
      <c r="ACA1097" s="250"/>
      <c r="ACB1097" s="250"/>
      <c r="ACC1097" s="250"/>
      <c r="ACD1097" s="250"/>
      <c r="ACE1097" s="250"/>
      <c r="ACF1097" s="250"/>
      <c r="ACG1097" s="250"/>
      <c r="ACH1097" s="250"/>
      <c r="ACI1097" s="250"/>
      <c r="ACJ1097" s="250"/>
      <c r="ACK1097" s="250"/>
      <c r="ACL1097" s="250"/>
      <c r="ACM1097" s="250"/>
      <c r="ACN1097" s="250"/>
      <c r="ACO1097" s="250"/>
      <c r="ACP1097" s="250"/>
      <c r="ACQ1097" s="250"/>
      <c r="ACR1097" s="250"/>
      <c r="ACS1097" s="250"/>
      <c r="ACT1097" s="250"/>
      <c r="ACU1097" s="250"/>
      <c r="ACV1097" s="250"/>
      <c r="ACW1097" s="250"/>
      <c r="ACX1097" s="250"/>
      <c r="ACY1097" s="250"/>
      <c r="ACZ1097" s="250"/>
      <c r="ADA1097" s="250"/>
      <c r="ADB1097" s="250"/>
      <c r="ADC1097" s="250"/>
      <c r="ADD1097" s="250"/>
      <c r="ADE1097" s="250"/>
      <c r="ADF1097" s="250"/>
      <c r="ADG1097" s="250"/>
      <c r="ADH1097" s="250"/>
      <c r="ADI1097" s="250"/>
      <c r="ADJ1097" s="250"/>
      <c r="ADK1097" s="250"/>
      <c r="ADL1097" s="250"/>
      <c r="ADM1097" s="250"/>
      <c r="ADN1097" s="250"/>
      <c r="ADO1097" s="250"/>
      <c r="ADP1097" s="250"/>
      <c r="ADQ1097" s="250"/>
      <c r="ADR1097" s="250"/>
      <c r="ADS1097" s="250"/>
      <c r="ADT1097" s="250"/>
      <c r="ADU1097" s="250"/>
      <c r="ADV1097" s="250"/>
      <c r="ADW1097" s="250"/>
      <c r="ADX1097" s="250"/>
      <c r="ADY1097" s="250"/>
      <c r="ADZ1097" s="250"/>
      <c r="AEA1097" s="250"/>
      <c r="AEB1097" s="250"/>
      <c r="AEC1097" s="250"/>
      <c r="AED1097" s="250"/>
      <c r="AEE1097" s="250"/>
      <c r="AEF1097" s="250"/>
      <c r="AEG1097" s="250"/>
      <c r="AEH1097" s="250"/>
      <c r="AEI1097" s="250"/>
      <c r="AEJ1097" s="250"/>
      <c r="AEK1097" s="250"/>
      <c r="AEL1097" s="250"/>
      <c r="AEM1097" s="250"/>
      <c r="AEN1097" s="250"/>
      <c r="AEO1097" s="250"/>
      <c r="AEP1097" s="250"/>
      <c r="AEQ1097" s="250"/>
      <c r="AER1097" s="250"/>
      <c r="AES1097" s="250"/>
      <c r="AET1097" s="250"/>
      <c r="AEU1097" s="250"/>
      <c r="AEV1097" s="250"/>
      <c r="AEW1097" s="250"/>
      <c r="AEX1097" s="250"/>
      <c r="AEY1097" s="250"/>
      <c r="AEZ1097" s="250"/>
      <c r="AFA1097" s="250"/>
      <c r="AFB1097" s="250"/>
      <c r="AFC1097" s="250"/>
      <c r="AFD1097" s="250"/>
      <c r="AFE1097" s="250"/>
      <c r="AFF1097" s="250"/>
      <c r="AFG1097" s="250"/>
      <c r="AFH1097" s="250"/>
      <c r="AFI1097" s="250"/>
      <c r="AFJ1097" s="250"/>
      <c r="AFK1097" s="250"/>
      <c r="AFL1097" s="250"/>
      <c r="AFM1097" s="250"/>
      <c r="AFN1097" s="250"/>
      <c r="AFO1097" s="250"/>
      <c r="AFP1097" s="250"/>
      <c r="AFQ1097" s="250"/>
      <c r="AFR1097" s="250"/>
      <c r="AFS1097" s="250"/>
      <c r="AFT1097" s="250"/>
      <c r="AFU1097" s="250"/>
      <c r="AFV1097" s="250"/>
      <c r="AFW1097" s="250"/>
      <c r="AFX1097" s="250"/>
      <c r="AFY1097" s="250"/>
      <c r="AFZ1097" s="250"/>
      <c r="AGA1097" s="250"/>
      <c r="AGB1097" s="250"/>
      <c r="AGC1097" s="250"/>
      <c r="AGD1097" s="250"/>
      <c r="AGE1097" s="250"/>
      <c r="AGF1097" s="250"/>
      <c r="AGG1097" s="250"/>
      <c r="AGH1097" s="250"/>
      <c r="AGI1097" s="250"/>
      <c r="AGJ1097" s="250"/>
      <c r="AGK1097" s="250"/>
      <c r="AGL1097" s="250"/>
      <c r="AGM1097" s="250"/>
      <c r="AGN1097" s="250"/>
      <c r="AGO1097" s="250"/>
      <c r="AGP1097" s="250"/>
      <c r="AGQ1097" s="250"/>
      <c r="AGR1097" s="250"/>
      <c r="AGS1097" s="250"/>
      <c r="AGT1097" s="250"/>
      <c r="AGU1097" s="250"/>
      <c r="AGV1097" s="250"/>
      <c r="AGW1097" s="250"/>
      <c r="AGX1097" s="250"/>
      <c r="AGY1097" s="250"/>
      <c r="AGZ1097" s="250"/>
      <c r="AHA1097" s="250"/>
      <c r="AHB1097" s="250"/>
      <c r="AHC1097" s="250"/>
      <c r="AHD1097" s="250"/>
      <c r="AHE1097" s="250"/>
      <c r="AHF1097" s="250"/>
      <c r="AHG1097" s="250"/>
      <c r="AHH1097" s="250"/>
      <c r="AHI1097" s="250"/>
      <c r="AHJ1097" s="250"/>
      <c r="AHK1097" s="250"/>
      <c r="AHL1097" s="250"/>
      <c r="AHM1097" s="250"/>
      <c r="AHN1097" s="250"/>
      <c r="AHO1097" s="250"/>
      <c r="AHP1097" s="250"/>
      <c r="AHQ1097" s="250"/>
      <c r="AHR1097" s="250"/>
      <c r="AHS1097" s="250"/>
      <c r="AHT1097" s="250"/>
      <c r="AHU1097" s="250"/>
      <c r="AHV1097" s="250"/>
      <c r="AHW1097" s="250"/>
      <c r="AHX1097" s="250"/>
      <c r="AHY1097" s="250"/>
      <c r="AHZ1097" s="250"/>
      <c r="AIA1097" s="250"/>
      <c r="AIB1097" s="250"/>
      <c r="AIC1097" s="250"/>
      <c r="AID1097" s="250"/>
      <c r="AIE1097" s="250"/>
      <c r="AIF1097" s="250"/>
      <c r="AIG1097" s="250"/>
      <c r="AIH1097" s="250"/>
      <c r="AII1097" s="250"/>
      <c r="AIJ1097" s="250"/>
      <c r="AIK1097" s="250"/>
      <c r="AIL1097" s="250"/>
      <c r="AIM1097" s="250"/>
      <c r="AIN1097" s="250"/>
      <c r="AIO1097" s="250"/>
      <c r="AIP1097" s="250"/>
      <c r="AIQ1097" s="250"/>
      <c r="AIR1097" s="250"/>
      <c r="AIS1097" s="250"/>
      <c r="AIT1097" s="250"/>
      <c r="AIU1097" s="250"/>
      <c r="AIV1097" s="250"/>
      <c r="AIW1097" s="250"/>
      <c r="AIX1097" s="250"/>
      <c r="AIY1097" s="250"/>
      <c r="AIZ1097" s="250"/>
      <c r="AJA1097" s="250"/>
      <c r="AJB1097" s="250"/>
      <c r="AJC1097" s="250"/>
      <c r="AJD1097" s="250"/>
      <c r="AJE1097" s="250"/>
      <c r="AJF1097" s="250"/>
      <c r="AJG1097" s="250"/>
      <c r="AJH1097" s="250"/>
      <c r="AJI1097" s="250"/>
      <c r="AJJ1097" s="250"/>
      <c r="AJK1097" s="250"/>
      <c r="AJL1097" s="250"/>
      <c r="AJM1097" s="250"/>
      <c r="AJN1097" s="250"/>
      <c r="AJO1097" s="250"/>
      <c r="AJP1097" s="250"/>
      <c r="AJQ1097" s="250"/>
      <c r="AJR1097" s="250"/>
      <c r="AJS1097" s="250"/>
      <c r="AJT1097" s="250"/>
      <c r="AJU1097" s="250"/>
      <c r="AJV1097" s="250"/>
      <c r="AJW1097" s="250"/>
      <c r="AJX1097" s="250"/>
      <c r="AJY1097" s="250"/>
      <c r="AJZ1097" s="250"/>
      <c r="AKA1097" s="250"/>
      <c r="AKB1097" s="250"/>
      <c r="AKC1097" s="250"/>
      <c r="AKD1097" s="250"/>
      <c r="AKE1097" s="250"/>
      <c r="AKF1097" s="250"/>
      <c r="AKG1097" s="250"/>
      <c r="AKH1097" s="250"/>
      <c r="AKI1097" s="250"/>
      <c r="AKJ1097" s="250"/>
      <c r="AKK1097" s="250"/>
      <c r="AKL1097" s="250"/>
      <c r="AKM1097" s="250"/>
      <c r="AKN1097" s="250"/>
      <c r="AKO1097" s="250"/>
      <c r="AKP1097" s="250"/>
      <c r="AKQ1097" s="250"/>
      <c r="AKR1097" s="250"/>
      <c r="AKS1097" s="250"/>
      <c r="AKT1097" s="250"/>
      <c r="AKU1097" s="250"/>
      <c r="AKV1097" s="250"/>
      <c r="AKW1097" s="250"/>
      <c r="AKX1097" s="250"/>
      <c r="AKY1097" s="250"/>
      <c r="AKZ1097" s="250"/>
      <c r="ALA1097" s="250"/>
      <c r="ALB1097" s="250"/>
      <c r="ALC1097" s="250"/>
      <c r="ALD1097" s="250"/>
      <c r="ALE1097" s="250"/>
      <c r="ALF1097" s="250"/>
      <c r="ALG1097" s="250"/>
      <c r="ALH1097" s="250"/>
      <c r="ALI1097" s="250"/>
      <c r="ALJ1097" s="250"/>
      <c r="ALK1097" s="250"/>
      <c r="ALL1097" s="250"/>
      <c r="ALM1097" s="250"/>
      <c r="ALN1097" s="250"/>
      <c r="ALO1097" s="250"/>
      <c r="ALP1097" s="250"/>
      <c r="ALQ1097" s="250"/>
      <c r="ALR1097" s="250"/>
      <c r="ALS1097" s="250"/>
      <c r="ALT1097" s="250"/>
      <c r="ALU1097" s="250"/>
      <c r="ALV1097" s="250"/>
      <c r="ALW1097" s="250"/>
      <c r="ALX1097" s="250"/>
      <c r="ALY1097" s="250"/>
      <c r="ALZ1097" s="250"/>
      <c r="AMA1097" s="250"/>
      <c r="AMB1097" s="250"/>
      <c r="AMC1097" s="250"/>
      <c r="AMD1097" s="250"/>
      <c r="AME1097" s="250"/>
      <c r="AMF1097" s="250"/>
      <c r="AMG1097" s="250"/>
      <c r="AMH1097" s="250"/>
      <c r="AMI1097" s="250"/>
      <c r="AMJ1097" s="250"/>
      <c r="AMK1097" s="250"/>
      <c r="AML1097" s="250"/>
      <c r="AMM1097" s="250"/>
      <c r="AMN1097" s="250"/>
      <c r="AMO1097" s="250"/>
      <c r="AMP1097" s="250"/>
      <c r="AMQ1097" s="250"/>
      <c r="AMR1097" s="250"/>
      <c r="AMS1097" s="250"/>
      <c r="AMT1097" s="250"/>
      <c r="AMU1097" s="250"/>
      <c r="AMV1097" s="250"/>
      <c r="AMW1097" s="250"/>
      <c r="AMX1097" s="250"/>
      <c r="AMY1097" s="250"/>
      <c r="AMZ1097" s="250"/>
      <c r="ANA1097" s="250"/>
      <c r="ANB1097" s="250"/>
      <c r="ANC1097" s="250"/>
      <c r="AND1097" s="250"/>
      <c r="ANE1097" s="250"/>
      <c r="ANF1097" s="250"/>
      <c r="ANG1097" s="250"/>
      <c r="ANH1097" s="250"/>
      <c r="ANI1097" s="250"/>
      <c r="ANJ1097" s="250"/>
      <c r="ANK1097" s="250"/>
      <c r="ANL1097" s="250"/>
      <c r="ANM1097" s="250"/>
      <c r="ANN1097" s="250"/>
      <c r="ANO1097" s="250"/>
      <c r="ANP1097" s="250"/>
      <c r="ANQ1097" s="250"/>
      <c r="ANR1097" s="250"/>
      <c r="ANS1097" s="250"/>
      <c r="ANT1097" s="250"/>
      <c r="ANU1097" s="250"/>
      <c r="ANV1097" s="250"/>
      <c r="ANW1097" s="250"/>
      <c r="ANX1097" s="250"/>
      <c r="ANY1097" s="250"/>
      <c r="ANZ1097" s="250"/>
      <c r="AOA1097" s="250"/>
      <c r="AOB1097" s="250"/>
      <c r="AOC1097" s="250"/>
      <c r="AOD1097" s="250"/>
      <c r="AOE1097" s="250"/>
      <c r="AOF1097" s="250"/>
      <c r="AOG1097" s="250"/>
      <c r="AOH1097" s="250"/>
      <c r="AOI1097" s="250"/>
      <c r="AOJ1097" s="250"/>
      <c r="AOK1097" s="250"/>
      <c r="AOL1097" s="250"/>
      <c r="AOM1097" s="250"/>
      <c r="AON1097" s="250"/>
      <c r="AOO1097" s="250"/>
      <c r="AOP1097" s="250"/>
      <c r="AOQ1097" s="250"/>
      <c r="AOR1097" s="250"/>
      <c r="AOS1097" s="250"/>
      <c r="AOT1097" s="250"/>
      <c r="AOU1097" s="250"/>
      <c r="AOV1097" s="250"/>
      <c r="AOW1097" s="250"/>
      <c r="AOX1097" s="250"/>
      <c r="AOY1097" s="250"/>
      <c r="AOZ1097" s="250"/>
      <c r="APA1097" s="250"/>
      <c r="APB1097" s="250"/>
      <c r="APC1097" s="250"/>
      <c r="APD1097" s="250"/>
      <c r="APE1097" s="250"/>
      <c r="APF1097" s="250"/>
      <c r="APG1097" s="250"/>
      <c r="APH1097" s="250"/>
      <c r="API1097" s="250"/>
      <c r="APJ1097" s="250"/>
      <c r="APK1097" s="250"/>
      <c r="APL1097" s="250"/>
      <c r="APM1097" s="250"/>
      <c r="APN1097" s="250"/>
      <c r="APO1097" s="250"/>
      <c r="APP1097" s="250"/>
      <c r="APQ1097" s="250"/>
      <c r="APR1097" s="250"/>
      <c r="APS1097" s="250"/>
      <c r="APT1097" s="250"/>
      <c r="APU1097" s="250"/>
      <c r="APV1097" s="250"/>
      <c r="APW1097" s="250"/>
      <c r="APX1097" s="250"/>
      <c r="APY1097" s="250"/>
      <c r="APZ1097" s="250"/>
      <c r="AQA1097" s="250"/>
      <c r="AQB1097" s="250"/>
      <c r="AQC1097" s="250"/>
      <c r="AQD1097" s="250"/>
      <c r="AQE1097" s="250"/>
      <c r="AQF1097" s="250"/>
      <c r="AQG1097" s="250"/>
      <c r="AQH1097" s="250"/>
      <c r="AQI1097" s="250"/>
      <c r="AQJ1097" s="250"/>
      <c r="AQK1097" s="250"/>
      <c r="AQL1097" s="250"/>
      <c r="AQM1097" s="250"/>
      <c r="AQN1097" s="250"/>
      <c r="AQO1097" s="250"/>
      <c r="AQP1097" s="250"/>
      <c r="AQQ1097" s="250"/>
      <c r="AQR1097" s="250"/>
      <c r="AQS1097" s="250"/>
      <c r="AQT1097" s="250"/>
      <c r="AQU1097" s="250"/>
      <c r="AQV1097" s="250"/>
      <c r="AQW1097" s="250"/>
      <c r="AQX1097" s="250"/>
      <c r="AQY1097" s="250"/>
      <c r="AQZ1097" s="250"/>
      <c r="ARA1097" s="250"/>
      <c r="ARB1097" s="250"/>
      <c r="ARC1097" s="250"/>
      <c r="ARD1097" s="250"/>
      <c r="ARE1097" s="250"/>
      <c r="ARF1097" s="250"/>
      <c r="ARG1097" s="250"/>
      <c r="ARH1097" s="250"/>
      <c r="ARI1097" s="250"/>
      <c r="ARJ1097" s="250"/>
      <c r="ARK1097" s="250"/>
      <c r="ARL1097" s="250"/>
      <c r="ARM1097" s="250"/>
      <c r="ARN1097" s="250"/>
      <c r="ARO1097" s="250"/>
      <c r="ARP1097" s="250"/>
      <c r="ARQ1097" s="250"/>
      <c r="ARR1097" s="250"/>
      <c r="ARS1097" s="250"/>
      <c r="ART1097" s="250"/>
      <c r="ARU1097" s="250"/>
      <c r="ARV1097" s="250"/>
      <c r="ARW1097" s="250"/>
      <c r="ARX1097" s="250"/>
      <c r="ARY1097" s="250"/>
      <c r="ARZ1097" s="250"/>
      <c r="ASA1097" s="250"/>
      <c r="ASB1097" s="250"/>
      <c r="ASC1097" s="250"/>
      <c r="ASD1097" s="250"/>
      <c r="ASE1097" s="250"/>
      <c r="ASF1097" s="250"/>
      <c r="ASG1097" s="250"/>
      <c r="ASH1097" s="250"/>
      <c r="ASI1097" s="250"/>
      <c r="ASJ1097" s="250"/>
      <c r="ASK1097" s="250"/>
      <c r="ASL1097" s="250"/>
      <c r="ASM1097" s="250"/>
      <c r="ASN1097" s="250"/>
      <c r="ASO1097" s="250"/>
      <c r="ASP1097" s="250"/>
      <c r="ASQ1097" s="250"/>
      <c r="ASR1097" s="250"/>
      <c r="ASS1097" s="250"/>
      <c r="AST1097" s="250"/>
      <c r="ASU1097" s="250"/>
      <c r="ASV1097" s="250"/>
      <c r="ASW1097" s="250"/>
      <c r="ASX1097" s="250"/>
      <c r="ASY1097" s="250"/>
      <c r="ASZ1097" s="250"/>
      <c r="ATA1097" s="250"/>
      <c r="ATB1097" s="250"/>
      <c r="ATC1097" s="250"/>
      <c r="ATD1097" s="250"/>
      <c r="ATE1097" s="250"/>
      <c r="ATF1097" s="250"/>
      <c r="ATG1097" s="250"/>
      <c r="ATH1097" s="250"/>
      <c r="ATI1097" s="250"/>
      <c r="ATJ1097" s="250"/>
      <c r="ATK1097" s="250"/>
      <c r="ATL1097" s="250"/>
      <c r="ATM1097" s="250"/>
      <c r="ATN1097" s="250"/>
      <c r="ATO1097" s="250"/>
      <c r="ATP1097" s="250"/>
      <c r="ATQ1097" s="250"/>
      <c r="ATR1097" s="250"/>
      <c r="ATS1097" s="250"/>
      <c r="ATT1097" s="250"/>
      <c r="ATU1097" s="250"/>
      <c r="ATV1097" s="250"/>
      <c r="ATW1097" s="250"/>
      <c r="ATX1097" s="250"/>
      <c r="ATY1097" s="250"/>
      <c r="ATZ1097" s="250"/>
      <c r="AUA1097" s="250"/>
      <c r="AUB1097" s="250"/>
      <c r="AUC1097" s="250"/>
      <c r="AUD1097" s="250"/>
      <c r="AUE1097" s="250"/>
      <c r="AUF1097" s="250"/>
      <c r="AUG1097" s="250"/>
      <c r="AUH1097" s="250"/>
      <c r="AUI1097" s="250"/>
      <c r="AUJ1097" s="250"/>
      <c r="AUK1097" s="250"/>
      <c r="AUL1097" s="250"/>
      <c r="AUM1097" s="250"/>
      <c r="AUN1097" s="250"/>
      <c r="AUO1097" s="250"/>
      <c r="AUP1097" s="250"/>
      <c r="AUQ1097" s="250"/>
      <c r="AUR1097" s="250"/>
      <c r="AUS1097" s="250"/>
      <c r="AUT1097" s="250"/>
      <c r="AUU1097" s="250"/>
      <c r="AUV1097" s="250"/>
      <c r="AUW1097" s="250"/>
      <c r="AUX1097" s="250"/>
      <c r="AUY1097" s="250"/>
      <c r="AUZ1097" s="250"/>
      <c r="AVA1097" s="250"/>
      <c r="AVB1097" s="250"/>
      <c r="AVC1097" s="250"/>
      <c r="AVD1097" s="250"/>
      <c r="AVE1097" s="250"/>
      <c r="AVF1097" s="250"/>
      <c r="AVG1097" s="250"/>
      <c r="AVH1097" s="250"/>
      <c r="AVI1097" s="250"/>
      <c r="AVJ1097" s="250"/>
      <c r="AVK1097" s="250"/>
      <c r="AVL1097" s="250"/>
      <c r="AVM1097" s="250"/>
      <c r="AVN1097" s="250"/>
      <c r="AVO1097" s="250"/>
      <c r="AVP1097" s="250"/>
      <c r="AVQ1097" s="250"/>
      <c r="AVR1097" s="250"/>
      <c r="AVS1097" s="250"/>
      <c r="AVT1097" s="250"/>
      <c r="AVU1097" s="250"/>
      <c r="AVV1097" s="250"/>
      <c r="AVW1097" s="250"/>
      <c r="AVX1097" s="250"/>
      <c r="AVY1097" s="250"/>
      <c r="AVZ1097" s="250"/>
      <c r="AWA1097" s="250"/>
      <c r="AWB1097" s="250"/>
      <c r="AWC1097" s="250"/>
      <c r="AWD1097" s="250"/>
      <c r="AWE1097" s="250"/>
      <c r="AWF1097" s="250"/>
      <c r="AWG1097" s="250"/>
      <c r="AWH1097" s="250"/>
      <c r="AWI1097" s="250"/>
      <c r="AWJ1097" s="250"/>
      <c r="AWK1097" s="250"/>
      <c r="AWL1097" s="250"/>
      <c r="AWM1097" s="250"/>
      <c r="AWN1097" s="250"/>
      <c r="AWO1097" s="250"/>
      <c r="AWP1097" s="250"/>
      <c r="AWQ1097" s="250"/>
      <c r="AWR1097" s="250"/>
      <c r="AWS1097" s="250"/>
      <c r="AWT1097" s="250"/>
      <c r="AWU1097" s="250"/>
      <c r="AWV1097" s="250"/>
      <c r="AWW1097" s="250"/>
      <c r="AWX1097" s="250"/>
      <c r="AWY1097" s="250"/>
      <c r="AWZ1097" s="250"/>
      <c r="AXA1097" s="250"/>
      <c r="AXB1097" s="250"/>
      <c r="AXC1097" s="250"/>
      <c r="AXD1097" s="250"/>
      <c r="AXE1097" s="250"/>
      <c r="AXF1097" s="250"/>
      <c r="AXG1097" s="250"/>
      <c r="AXH1097" s="250"/>
      <c r="AXI1097" s="250"/>
      <c r="AXJ1097" s="250"/>
      <c r="AXK1097" s="250"/>
      <c r="AXL1097" s="250"/>
      <c r="AXM1097" s="250"/>
      <c r="AXN1097" s="250"/>
      <c r="AXO1097" s="250"/>
      <c r="AXP1097" s="250"/>
      <c r="AXQ1097" s="250"/>
      <c r="AXR1097" s="250"/>
      <c r="AXS1097" s="250"/>
      <c r="AXT1097" s="250"/>
      <c r="AXU1097" s="250"/>
      <c r="AXV1097" s="250"/>
      <c r="AXW1097" s="250"/>
      <c r="AXX1097" s="250"/>
      <c r="AXY1097" s="250"/>
      <c r="AXZ1097" s="250"/>
      <c r="AYA1097" s="250"/>
      <c r="AYB1097" s="250"/>
      <c r="AYC1097" s="250"/>
      <c r="AYD1097" s="250"/>
      <c r="AYE1097" s="250"/>
      <c r="AYF1097" s="250"/>
      <c r="AYG1097" s="250"/>
      <c r="AYH1097" s="250"/>
      <c r="AYI1097" s="250"/>
      <c r="AYJ1097" s="250"/>
      <c r="AYK1097" s="250"/>
      <c r="AYL1097" s="250"/>
      <c r="AYM1097" s="250"/>
      <c r="AYN1097" s="250"/>
      <c r="AYO1097" s="250"/>
      <c r="AYP1097" s="250"/>
      <c r="AYQ1097" s="250"/>
      <c r="AYR1097" s="250"/>
      <c r="AYS1097" s="250"/>
      <c r="AYT1097" s="250"/>
      <c r="AYU1097" s="250"/>
      <c r="AYV1097" s="250"/>
      <c r="AYW1097" s="250"/>
      <c r="AYX1097" s="250"/>
      <c r="AYY1097" s="250"/>
      <c r="AYZ1097" s="250"/>
      <c r="AZA1097" s="250"/>
      <c r="AZB1097" s="250"/>
      <c r="AZC1097" s="250"/>
      <c r="AZD1097" s="250"/>
      <c r="AZE1097" s="250"/>
      <c r="AZF1097" s="250"/>
      <c r="AZG1097" s="250"/>
      <c r="AZH1097" s="250"/>
      <c r="AZI1097" s="250"/>
      <c r="AZJ1097" s="250"/>
      <c r="AZK1097" s="250"/>
      <c r="AZL1097" s="250"/>
      <c r="AZM1097" s="250"/>
      <c r="AZN1097" s="250"/>
      <c r="AZO1097" s="250"/>
      <c r="AZP1097" s="250"/>
      <c r="AZQ1097" s="250"/>
      <c r="AZR1097" s="250"/>
      <c r="AZS1097" s="250"/>
      <c r="AZT1097" s="250"/>
      <c r="AZU1097" s="250"/>
      <c r="AZV1097" s="250"/>
      <c r="AZW1097" s="250"/>
      <c r="AZX1097" s="250"/>
      <c r="AZY1097" s="250"/>
      <c r="AZZ1097" s="250"/>
      <c r="BAA1097" s="250"/>
      <c r="BAB1097" s="250"/>
      <c r="BAC1097" s="250"/>
      <c r="BAD1097" s="250"/>
      <c r="BAE1097" s="250"/>
      <c r="BAF1097" s="250"/>
      <c r="BAG1097" s="250"/>
      <c r="BAH1097" s="250"/>
      <c r="BAI1097" s="250"/>
      <c r="BAJ1097" s="250"/>
      <c r="BAK1097" s="250"/>
      <c r="BAL1097" s="250"/>
      <c r="BAM1097" s="250"/>
      <c r="BAN1097" s="250"/>
      <c r="BAO1097" s="250"/>
      <c r="BAP1097" s="250"/>
      <c r="BAQ1097" s="250"/>
      <c r="BAR1097" s="250"/>
      <c r="BAS1097" s="250"/>
      <c r="BAT1097" s="250"/>
      <c r="BAU1097" s="250"/>
      <c r="BAV1097" s="250"/>
      <c r="BAW1097" s="250"/>
      <c r="BAX1097" s="250"/>
      <c r="BAY1097" s="250"/>
      <c r="BAZ1097" s="250"/>
      <c r="BBA1097" s="250"/>
      <c r="BBB1097" s="250"/>
      <c r="BBC1097" s="250"/>
      <c r="BBD1097" s="250"/>
      <c r="BBE1097" s="250"/>
      <c r="BBF1097" s="250"/>
      <c r="BBG1097" s="250"/>
      <c r="BBH1097" s="250"/>
      <c r="BBI1097" s="250"/>
      <c r="BBJ1097" s="250"/>
      <c r="BBK1097" s="250"/>
      <c r="BBL1097" s="250"/>
      <c r="BBM1097" s="250"/>
      <c r="BBN1097" s="250"/>
      <c r="BBO1097" s="250"/>
      <c r="BBP1097" s="250"/>
      <c r="BBQ1097" s="250"/>
      <c r="BBR1097" s="250"/>
      <c r="BBS1097" s="250"/>
      <c r="BBT1097" s="250"/>
      <c r="BBU1097" s="250"/>
      <c r="BBV1097" s="250"/>
      <c r="BBW1097" s="250"/>
      <c r="BBX1097" s="250"/>
      <c r="BBY1097" s="250"/>
      <c r="BBZ1097" s="250"/>
      <c r="BCA1097" s="250"/>
      <c r="BCB1097" s="250"/>
      <c r="BCC1097" s="250"/>
      <c r="BCD1097" s="250"/>
      <c r="BCE1097" s="250"/>
      <c r="BCF1097" s="250"/>
      <c r="BCG1097" s="250"/>
      <c r="BCH1097" s="250"/>
      <c r="BCI1097" s="250"/>
      <c r="BCJ1097" s="250"/>
      <c r="BCK1097" s="250"/>
      <c r="BCL1097" s="250"/>
      <c r="BCM1097" s="250"/>
      <c r="BCN1097" s="250"/>
      <c r="BCO1097" s="250"/>
      <c r="BCP1097" s="250"/>
      <c r="BCQ1097" s="250"/>
      <c r="BCR1097" s="250"/>
      <c r="BCS1097" s="250"/>
      <c r="BCT1097" s="250"/>
      <c r="BCU1097" s="250"/>
      <c r="BCV1097" s="250"/>
      <c r="BCW1097" s="250"/>
      <c r="BCX1097" s="250"/>
      <c r="BCY1097" s="250"/>
      <c r="BCZ1097" s="250"/>
      <c r="BDA1097" s="250"/>
      <c r="BDB1097" s="250"/>
      <c r="BDC1097" s="250"/>
      <c r="BDD1097" s="250"/>
      <c r="BDE1097" s="250"/>
      <c r="BDF1097" s="250"/>
      <c r="BDG1097" s="250"/>
      <c r="BDH1097" s="250"/>
      <c r="BDI1097" s="250"/>
      <c r="BDJ1097" s="250"/>
      <c r="BDK1097" s="250"/>
      <c r="BDL1097" s="250"/>
      <c r="BDM1097" s="250"/>
      <c r="BDN1097" s="250"/>
      <c r="BDO1097" s="250"/>
      <c r="BDP1097" s="250"/>
      <c r="BDQ1097" s="250"/>
      <c r="BDR1097" s="250"/>
      <c r="BDS1097" s="250"/>
      <c r="BDT1097" s="250"/>
      <c r="BDU1097" s="250"/>
      <c r="BDV1097" s="250"/>
      <c r="BDW1097" s="250"/>
      <c r="BDX1097" s="250"/>
      <c r="BDY1097" s="250"/>
      <c r="BDZ1097" s="250"/>
      <c r="BEA1097" s="250"/>
      <c r="BEB1097" s="250"/>
      <c r="BEC1097" s="250"/>
      <c r="BED1097" s="250"/>
      <c r="BEE1097" s="250"/>
      <c r="BEF1097" s="250"/>
      <c r="BEG1097" s="250"/>
      <c r="BEH1097" s="250"/>
      <c r="BEI1097" s="250"/>
      <c r="BEJ1097" s="250"/>
      <c r="BEK1097" s="250"/>
      <c r="BEL1097" s="250"/>
      <c r="BEM1097" s="250"/>
      <c r="BEN1097" s="250"/>
      <c r="BEO1097" s="250"/>
      <c r="BEP1097" s="250"/>
      <c r="BEQ1097" s="250"/>
      <c r="BER1097" s="250"/>
      <c r="BES1097" s="250"/>
      <c r="BET1097" s="250"/>
      <c r="BEU1097" s="250"/>
      <c r="BEV1097" s="250"/>
      <c r="BEW1097" s="250"/>
      <c r="BEX1097" s="250"/>
      <c r="BEY1097" s="250"/>
      <c r="BEZ1097" s="250"/>
      <c r="BFA1097" s="250"/>
      <c r="BFB1097" s="250"/>
      <c r="BFC1097" s="250"/>
      <c r="BFD1097" s="250"/>
      <c r="BFE1097" s="250"/>
      <c r="BFF1097" s="250"/>
      <c r="BFG1097" s="250"/>
      <c r="BFH1097" s="250"/>
      <c r="BFI1097" s="250"/>
      <c r="BFJ1097" s="250"/>
      <c r="BFK1097" s="250"/>
      <c r="BFL1097" s="250"/>
      <c r="BFM1097" s="250"/>
      <c r="BFN1097" s="250"/>
      <c r="BFO1097" s="250"/>
      <c r="BFP1097" s="250"/>
      <c r="BFQ1097" s="250"/>
      <c r="BFR1097" s="250"/>
      <c r="BFS1097" s="250"/>
      <c r="BFT1097" s="250"/>
      <c r="BFU1097" s="250"/>
      <c r="BFV1097" s="250"/>
      <c r="BFW1097" s="250"/>
      <c r="BFX1097" s="250"/>
      <c r="BFY1097" s="250"/>
      <c r="BFZ1097" s="250"/>
      <c r="BGA1097" s="250"/>
      <c r="BGB1097" s="250"/>
      <c r="BGC1097" s="250"/>
      <c r="BGD1097" s="250"/>
      <c r="BGE1097" s="250"/>
      <c r="BGF1097" s="250"/>
      <c r="BGG1097" s="250"/>
      <c r="BGH1097" s="250"/>
      <c r="BGI1097" s="250"/>
      <c r="BGJ1097" s="250"/>
      <c r="BGK1097" s="250"/>
      <c r="BGL1097" s="250"/>
      <c r="BGM1097" s="250"/>
      <c r="BGN1097" s="250"/>
      <c r="BGO1097" s="250"/>
      <c r="BGP1097" s="250"/>
      <c r="BGQ1097" s="250"/>
      <c r="BGR1097" s="250"/>
      <c r="BGS1097" s="250"/>
      <c r="BGT1097" s="250"/>
      <c r="BGU1097" s="250"/>
      <c r="BGV1097" s="250"/>
      <c r="BGW1097" s="250"/>
      <c r="BGX1097" s="250"/>
      <c r="BGY1097" s="250"/>
      <c r="BGZ1097" s="250"/>
      <c r="BHA1097" s="250"/>
      <c r="BHB1097" s="250"/>
      <c r="BHC1097" s="250"/>
      <c r="BHD1097" s="250"/>
      <c r="BHE1097" s="250"/>
      <c r="BHF1097" s="250"/>
      <c r="BHG1097" s="250"/>
      <c r="BHH1097" s="250"/>
      <c r="BHI1097" s="250"/>
      <c r="BHJ1097" s="250"/>
      <c r="BHK1097" s="250"/>
      <c r="BHL1097" s="250"/>
      <c r="BHM1097" s="250"/>
      <c r="BHN1097" s="250"/>
      <c r="BHO1097" s="250"/>
      <c r="BHP1097" s="250"/>
      <c r="BHQ1097" s="250"/>
      <c r="BHR1097" s="250"/>
      <c r="BHS1097" s="250"/>
      <c r="BHT1097" s="250"/>
      <c r="BHU1097" s="250"/>
      <c r="BHV1097" s="250"/>
      <c r="BHW1097" s="250"/>
      <c r="BHX1097" s="250"/>
      <c r="BHY1097" s="250"/>
      <c r="BHZ1097" s="250"/>
      <c r="BIA1097" s="250"/>
      <c r="BIB1097" s="250"/>
      <c r="BIC1097" s="250"/>
      <c r="BID1097" s="250"/>
      <c r="BIE1097" s="250"/>
      <c r="BIF1097" s="250"/>
      <c r="BIG1097" s="250"/>
      <c r="BIH1097" s="250"/>
      <c r="BII1097" s="250"/>
      <c r="BIJ1097" s="250"/>
      <c r="BIK1097" s="250"/>
      <c r="BIL1097" s="250"/>
      <c r="BIM1097" s="250"/>
      <c r="BIN1097" s="250"/>
      <c r="BIO1097" s="250"/>
      <c r="BIP1097" s="250"/>
      <c r="BIQ1097" s="250"/>
      <c r="BIR1097" s="250"/>
      <c r="BIS1097" s="250"/>
      <c r="BIT1097" s="250"/>
      <c r="BIU1097" s="250"/>
      <c r="BIV1097" s="250"/>
      <c r="BIW1097" s="250"/>
      <c r="BIX1097" s="250"/>
      <c r="BIY1097" s="250"/>
      <c r="BIZ1097" s="250"/>
      <c r="BJA1097" s="250"/>
      <c r="BJB1097" s="250"/>
      <c r="BJC1097" s="250"/>
      <c r="BJD1097" s="250"/>
      <c r="BJE1097" s="250"/>
      <c r="BJF1097" s="250"/>
      <c r="BJG1097" s="250"/>
      <c r="BJH1097" s="250"/>
      <c r="BJI1097" s="250"/>
      <c r="BJJ1097" s="250"/>
      <c r="BJK1097" s="250"/>
      <c r="BJL1097" s="250"/>
      <c r="BJM1097" s="250"/>
      <c r="BJN1097" s="250"/>
      <c r="BJO1097" s="250"/>
      <c r="BJP1097" s="250"/>
      <c r="BJQ1097" s="250"/>
      <c r="BJR1097" s="250"/>
      <c r="BJS1097" s="250"/>
      <c r="BJT1097" s="250"/>
      <c r="BJU1097" s="250"/>
      <c r="BJV1097" s="250"/>
      <c r="BJW1097" s="250"/>
      <c r="BJX1097" s="250"/>
      <c r="BJY1097" s="250"/>
      <c r="BJZ1097" s="250"/>
      <c r="BKA1097" s="250"/>
      <c r="BKB1097" s="250"/>
      <c r="BKC1097" s="250"/>
      <c r="BKD1097" s="250"/>
      <c r="BKE1097" s="250"/>
      <c r="BKF1097" s="250"/>
      <c r="BKG1097" s="250"/>
      <c r="BKH1097" s="250"/>
      <c r="BKI1097" s="250"/>
      <c r="BKJ1097" s="250"/>
      <c r="BKK1097" s="250"/>
      <c r="BKL1097" s="250"/>
      <c r="BKM1097" s="250"/>
      <c r="BKN1097" s="250"/>
      <c r="BKO1097" s="250"/>
      <c r="BKP1097" s="250"/>
      <c r="BKQ1097" s="250"/>
      <c r="BKR1097" s="250"/>
      <c r="BKS1097" s="250"/>
      <c r="BKT1097" s="250"/>
      <c r="BKU1097" s="250"/>
      <c r="BKV1097" s="250"/>
      <c r="BKW1097" s="250"/>
      <c r="BKX1097" s="250"/>
      <c r="BKY1097" s="250"/>
      <c r="BKZ1097" s="250"/>
      <c r="BLA1097" s="250"/>
      <c r="BLB1097" s="250"/>
      <c r="BLC1097" s="250"/>
      <c r="BLD1097" s="250"/>
      <c r="BLE1097" s="250"/>
      <c r="BLF1097" s="250"/>
      <c r="BLG1097" s="250"/>
      <c r="BLH1097" s="250"/>
      <c r="BLI1097" s="250"/>
      <c r="BLJ1097" s="250"/>
      <c r="BLK1097" s="250"/>
      <c r="BLL1097" s="250"/>
      <c r="BLM1097" s="250"/>
      <c r="BLN1097" s="250"/>
      <c r="BLO1097" s="250"/>
      <c r="BLP1097" s="250"/>
      <c r="BLQ1097" s="250"/>
      <c r="BLR1097" s="250"/>
      <c r="BLS1097" s="250"/>
      <c r="BLT1097" s="250"/>
      <c r="BLU1097" s="250"/>
      <c r="BLV1097" s="250"/>
      <c r="BLW1097" s="250"/>
      <c r="BLX1097" s="250"/>
      <c r="BLY1097" s="250"/>
      <c r="BLZ1097" s="250"/>
      <c r="BMA1097" s="250"/>
      <c r="BMB1097" s="250"/>
      <c r="BMC1097" s="250"/>
      <c r="BMD1097" s="250"/>
      <c r="BME1097" s="250"/>
      <c r="BMF1097" s="250"/>
      <c r="BMG1097" s="250"/>
      <c r="BMH1097" s="250"/>
      <c r="BMI1097" s="250"/>
      <c r="BMJ1097" s="250"/>
      <c r="BMK1097" s="250"/>
      <c r="BML1097" s="250"/>
      <c r="BMM1097" s="250"/>
      <c r="BMN1097" s="250"/>
      <c r="BMO1097" s="250"/>
      <c r="BMP1097" s="250"/>
      <c r="BMQ1097" s="250"/>
      <c r="BMR1097" s="250"/>
      <c r="BMS1097" s="250"/>
      <c r="BMT1097" s="250"/>
      <c r="BMU1097" s="250"/>
      <c r="BMV1097" s="250"/>
      <c r="BMW1097" s="250"/>
      <c r="BMX1097" s="250"/>
      <c r="BMY1097" s="250"/>
      <c r="BMZ1097" s="250"/>
      <c r="BNA1097" s="250"/>
      <c r="BNB1097" s="250"/>
      <c r="BNC1097" s="250"/>
      <c r="BND1097" s="250"/>
      <c r="BNE1097" s="250"/>
      <c r="BNF1097" s="250"/>
      <c r="BNG1097" s="250"/>
      <c r="BNH1097" s="250"/>
      <c r="BNI1097" s="250"/>
      <c r="BNJ1097" s="250"/>
      <c r="BNK1097" s="250"/>
      <c r="BNL1097" s="250"/>
      <c r="BNM1097" s="250"/>
      <c r="BNN1097" s="250"/>
      <c r="BNO1097" s="250"/>
      <c r="BNP1097" s="250"/>
      <c r="BNQ1097" s="250"/>
      <c r="BNR1097" s="250"/>
      <c r="BNS1097" s="250"/>
      <c r="BNT1097" s="250"/>
      <c r="BNU1097" s="250"/>
      <c r="BNV1097" s="250"/>
      <c r="BNW1097" s="250"/>
      <c r="BNX1097" s="250"/>
      <c r="BNY1097" s="250"/>
      <c r="BNZ1097" s="250"/>
      <c r="BOA1097" s="250"/>
      <c r="BOB1097" s="250"/>
      <c r="BOC1097" s="250"/>
      <c r="BOD1097" s="250"/>
      <c r="BOE1097" s="250"/>
      <c r="BOF1097" s="250"/>
      <c r="BOG1097" s="250"/>
      <c r="BOH1097" s="250"/>
      <c r="BOI1097" s="250"/>
      <c r="BOJ1097" s="250"/>
      <c r="BOK1097" s="250"/>
      <c r="BOL1097" s="250"/>
      <c r="BOM1097" s="250"/>
      <c r="BON1097" s="250"/>
      <c r="BOO1097" s="250"/>
      <c r="BOP1097" s="250"/>
      <c r="BOQ1097" s="250"/>
      <c r="BOR1097" s="250"/>
      <c r="BOS1097" s="250"/>
      <c r="BOT1097" s="250"/>
      <c r="BOU1097" s="250"/>
      <c r="BOV1097" s="250"/>
      <c r="BOW1097" s="250"/>
      <c r="BOX1097" s="250"/>
      <c r="BOY1097" s="250"/>
      <c r="BOZ1097" s="250"/>
      <c r="BPA1097" s="250"/>
      <c r="BPB1097" s="250"/>
      <c r="BPC1097" s="250"/>
      <c r="BPD1097" s="250"/>
      <c r="BPE1097" s="250"/>
      <c r="BPF1097" s="250"/>
      <c r="BPG1097" s="250"/>
      <c r="BPH1097" s="250"/>
      <c r="BPI1097" s="250"/>
      <c r="BPJ1097" s="250"/>
      <c r="BPK1097" s="250"/>
      <c r="BPL1097" s="250"/>
      <c r="BPM1097" s="250"/>
      <c r="BPN1097" s="250"/>
      <c r="BPO1097" s="250"/>
      <c r="BPP1097" s="250"/>
      <c r="BPQ1097" s="250"/>
      <c r="BPR1097" s="250"/>
      <c r="BPS1097" s="250"/>
      <c r="BPT1097" s="250"/>
      <c r="BPU1097" s="250"/>
      <c r="BPV1097" s="250"/>
      <c r="BPW1097" s="250"/>
      <c r="BPX1097" s="250"/>
      <c r="BPY1097" s="250"/>
      <c r="BPZ1097" s="250"/>
      <c r="BQA1097" s="250"/>
      <c r="BQB1097" s="250"/>
      <c r="BQC1097" s="250"/>
      <c r="BQD1097" s="250"/>
      <c r="BQE1097" s="250"/>
      <c r="BQF1097" s="250"/>
      <c r="BQG1097" s="250"/>
      <c r="BQH1097" s="250"/>
      <c r="BQI1097" s="250"/>
      <c r="BQJ1097" s="250"/>
      <c r="BQK1097" s="250"/>
      <c r="BQL1097" s="250"/>
      <c r="BQM1097" s="250"/>
      <c r="BQN1097" s="250"/>
      <c r="BQO1097" s="250"/>
      <c r="BQP1097" s="250"/>
      <c r="BQQ1097" s="250"/>
      <c r="BQR1097" s="250"/>
      <c r="BQS1097" s="250"/>
      <c r="BQT1097" s="250"/>
      <c r="BQU1097" s="250"/>
      <c r="BQV1097" s="250"/>
      <c r="BQW1097" s="250"/>
      <c r="BQX1097" s="250"/>
      <c r="BQY1097" s="250"/>
      <c r="BQZ1097" s="250"/>
      <c r="BRA1097" s="250"/>
      <c r="BRB1097" s="250"/>
      <c r="BRC1097" s="250"/>
      <c r="BRD1097" s="250"/>
      <c r="BRE1097" s="250"/>
      <c r="BRF1097" s="250"/>
      <c r="BRG1097" s="250"/>
      <c r="BRH1097" s="250"/>
      <c r="BRI1097" s="250"/>
      <c r="BRJ1097" s="250"/>
      <c r="BRK1097" s="250"/>
      <c r="BRL1097" s="250"/>
      <c r="BRM1097" s="250"/>
      <c r="BRN1097" s="250"/>
      <c r="BRO1097" s="250"/>
      <c r="BRP1097" s="250"/>
      <c r="BRQ1097" s="250"/>
      <c r="BRR1097" s="250"/>
      <c r="BRS1097" s="250"/>
      <c r="BRT1097" s="250"/>
      <c r="BRU1097" s="250"/>
      <c r="BRV1097" s="250"/>
      <c r="BRW1097" s="250"/>
      <c r="BRX1097" s="250"/>
      <c r="BRY1097" s="250"/>
      <c r="BRZ1097" s="250"/>
      <c r="BSA1097" s="250"/>
      <c r="BSB1097" s="250"/>
      <c r="BSC1097" s="250"/>
      <c r="BSD1097" s="250"/>
      <c r="BSE1097" s="250"/>
      <c r="BSF1097" s="250"/>
      <c r="BSG1097" s="250"/>
      <c r="BSH1097" s="250"/>
      <c r="BSI1097" s="250"/>
      <c r="BSJ1097" s="250"/>
      <c r="BSK1097" s="250"/>
      <c r="BSL1097" s="250"/>
      <c r="BSM1097" s="250"/>
      <c r="BSN1097" s="250"/>
      <c r="BSO1097" s="250"/>
      <c r="BSP1097" s="250"/>
      <c r="BSQ1097" s="250"/>
      <c r="BSR1097" s="250"/>
      <c r="BSS1097" s="250"/>
      <c r="BST1097" s="250"/>
      <c r="BSU1097" s="250"/>
      <c r="BSV1097" s="250"/>
      <c r="BSW1097" s="250"/>
      <c r="BSX1097" s="250"/>
      <c r="BSY1097" s="250"/>
      <c r="BSZ1097" s="250"/>
      <c r="BTA1097" s="250"/>
      <c r="BTB1097" s="250"/>
      <c r="BTC1097" s="250"/>
      <c r="BTD1097" s="250"/>
      <c r="BTE1097" s="250"/>
      <c r="BTF1097" s="250"/>
      <c r="BTG1097" s="250"/>
    </row>
    <row r="1098" spans="1:1879" ht="15.75" hidden="1" x14ac:dyDescent="0.25">
      <c r="A1098" s="295" t="s">
        <v>380</v>
      </c>
      <c r="B1098" s="9" t="s">
        <v>36</v>
      </c>
      <c r="C1098" s="224"/>
      <c r="D1098" s="9" t="s">
        <v>417</v>
      </c>
      <c r="E1098" s="11">
        <v>41114</v>
      </c>
      <c r="F1098" s="67"/>
      <c r="G1098" s="27"/>
      <c r="H1098" s="178"/>
      <c r="I1098" s="13" t="s">
        <v>897</v>
      </c>
      <c r="J1098" s="175"/>
    </row>
    <row r="1099" spans="1:1879" ht="15.75" hidden="1" x14ac:dyDescent="0.25">
      <c r="A1099" s="296" t="s">
        <v>484</v>
      </c>
      <c r="B1099" s="14" t="s">
        <v>36</v>
      </c>
      <c r="C1099" s="106"/>
      <c r="D1099" s="14" t="s">
        <v>13</v>
      </c>
      <c r="E1099" s="15">
        <v>41655</v>
      </c>
      <c r="F1099" s="15">
        <v>41744</v>
      </c>
      <c r="G1099" s="18"/>
      <c r="H1099" s="157"/>
      <c r="I1099" s="17" t="s">
        <v>835</v>
      </c>
      <c r="J1099" s="107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  <c r="JV1099" s="5"/>
      <c r="JW1099" s="5"/>
      <c r="JX1099" s="5"/>
      <c r="JY1099" s="5"/>
      <c r="JZ1099" s="5"/>
      <c r="KA1099" s="5"/>
      <c r="KB1099" s="5"/>
      <c r="KC1099" s="5"/>
      <c r="KD1099" s="5"/>
      <c r="KE1099" s="5"/>
      <c r="KF1099" s="5"/>
      <c r="KG1099" s="5"/>
      <c r="KH1099" s="5"/>
      <c r="KI1099" s="5"/>
      <c r="KJ1099" s="5"/>
      <c r="KK1099" s="5"/>
      <c r="KL1099" s="5"/>
      <c r="KM1099" s="5"/>
      <c r="KN1099" s="5"/>
      <c r="KO1099" s="5"/>
      <c r="KP1099" s="5"/>
      <c r="KQ1099" s="5"/>
      <c r="KR1099" s="5"/>
      <c r="KS1099" s="5"/>
      <c r="KT1099" s="5"/>
      <c r="KU1099" s="5"/>
      <c r="KV1099" s="5"/>
      <c r="KW1099" s="5"/>
      <c r="KX1099" s="5"/>
      <c r="KY1099" s="5"/>
      <c r="KZ1099" s="5"/>
      <c r="LA1099" s="5"/>
      <c r="LB1099" s="5"/>
      <c r="LC1099" s="5"/>
      <c r="LD1099" s="5"/>
      <c r="LE1099" s="5"/>
      <c r="LF1099" s="5"/>
      <c r="LG1099" s="5"/>
      <c r="LH1099" s="5"/>
      <c r="LI1099" s="5"/>
      <c r="LJ1099" s="5"/>
      <c r="LK1099" s="5"/>
      <c r="LL1099" s="5"/>
      <c r="LM1099" s="5"/>
      <c r="LN1099" s="5"/>
      <c r="LO1099" s="5"/>
      <c r="LP1099" s="5"/>
      <c r="LQ1099" s="5"/>
      <c r="LR1099" s="5"/>
      <c r="LS1099" s="5"/>
      <c r="LT1099" s="5"/>
      <c r="LU1099" s="5"/>
      <c r="LV1099" s="5"/>
      <c r="LW1099" s="5"/>
      <c r="LX1099" s="5"/>
      <c r="LY1099" s="5"/>
      <c r="LZ1099" s="5"/>
      <c r="MA1099" s="5"/>
      <c r="MB1099" s="5"/>
      <c r="MC1099" s="5"/>
      <c r="MD1099" s="5"/>
      <c r="ME1099" s="5"/>
      <c r="MF1099" s="5"/>
      <c r="MG1099" s="5"/>
      <c r="MH1099" s="5"/>
      <c r="MI1099" s="5"/>
      <c r="MJ1099" s="5"/>
      <c r="MK1099" s="5"/>
      <c r="ML1099" s="5"/>
      <c r="MM1099" s="5"/>
      <c r="MN1099" s="5"/>
      <c r="MO1099" s="5"/>
      <c r="MP1099" s="5"/>
      <c r="MQ1099" s="5"/>
      <c r="MR1099" s="5"/>
      <c r="MS1099" s="5"/>
      <c r="MT1099" s="5"/>
      <c r="MU1099" s="5"/>
      <c r="MV1099" s="5"/>
      <c r="MW1099" s="5"/>
      <c r="MX1099" s="5"/>
      <c r="MY1099" s="5"/>
      <c r="MZ1099" s="5"/>
      <c r="NA1099" s="5"/>
      <c r="NB1099" s="5"/>
      <c r="NC1099" s="5"/>
      <c r="ND1099" s="5"/>
      <c r="NE1099" s="5"/>
      <c r="NF1099" s="5"/>
      <c r="NG1099" s="5"/>
      <c r="NH1099" s="5"/>
      <c r="NI1099" s="5"/>
      <c r="NJ1099" s="5"/>
      <c r="NK1099" s="5"/>
      <c r="NL1099" s="5"/>
      <c r="NM1099" s="5"/>
      <c r="NN1099" s="5"/>
      <c r="NO1099" s="5"/>
      <c r="NP1099" s="5"/>
      <c r="NQ1099" s="5"/>
      <c r="NR1099" s="5"/>
      <c r="NS1099" s="5"/>
      <c r="NT1099" s="5"/>
      <c r="NU1099" s="5"/>
      <c r="NV1099" s="5"/>
      <c r="NW1099" s="5"/>
      <c r="NX1099" s="5"/>
      <c r="NY1099" s="5"/>
      <c r="NZ1099" s="5"/>
      <c r="OA1099" s="5"/>
      <c r="OB1099" s="5"/>
      <c r="OC1099" s="5"/>
      <c r="OD1099" s="5"/>
      <c r="OE1099" s="5"/>
      <c r="OF1099" s="5"/>
      <c r="OG1099" s="5"/>
      <c r="OH1099" s="5"/>
      <c r="OI1099" s="5"/>
      <c r="OJ1099" s="5"/>
      <c r="OK1099" s="5"/>
      <c r="OL1099" s="5"/>
      <c r="OM1099" s="5"/>
      <c r="ON1099" s="5"/>
      <c r="OO1099" s="5"/>
      <c r="OP1099" s="5"/>
      <c r="OQ1099" s="5"/>
      <c r="OR1099" s="5"/>
      <c r="OS1099" s="5"/>
      <c r="OT1099" s="5"/>
      <c r="OU1099" s="5"/>
      <c r="OV1099" s="5"/>
      <c r="OW1099" s="5"/>
      <c r="OX1099" s="5"/>
      <c r="OY1099" s="5"/>
      <c r="OZ1099" s="5"/>
      <c r="PA1099" s="5"/>
      <c r="PB1099" s="5"/>
      <c r="PC1099" s="5"/>
      <c r="PD1099" s="5"/>
      <c r="PE1099" s="5"/>
      <c r="PF1099" s="5"/>
      <c r="PG1099" s="5"/>
      <c r="PH1099" s="5"/>
      <c r="PI1099" s="5"/>
      <c r="PJ1099" s="5"/>
      <c r="PK1099" s="5"/>
      <c r="PL1099" s="5"/>
      <c r="PM1099" s="5"/>
      <c r="PN1099" s="5"/>
      <c r="PO1099" s="5"/>
      <c r="PP1099" s="5"/>
      <c r="PQ1099" s="5"/>
      <c r="PR1099" s="5"/>
      <c r="PS1099" s="5"/>
      <c r="PT1099" s="5"/>
      <c r="PU1099" s="5"/>
      <c r="PV1099" s="5"/>
      <c r="PW1099" s="5"/>
      <c r="PX1099" s="5"/>
      <c r="PY1099" s="5"/>
      <c r="PZ1099" s="5"/>
      <c r="QA1099" s="5"/>
      <c r="QB1099" s="5"/>
      <c r="QC1099" s="5"/>
      <c r="QD1099" s="5"/>
      <c r="QE1099" s="5"/>
      <c r="QF1099" s="5"/>
      <c r="QG1099" s="5"/>
      <c r="QH1099" s="5"/>
      <c r="QI1099" s="5"/>
      <c r="QJ1099" s="5"/>
      <c r="QK1099" s="5"/>
      <c r="QL1099" s="5"/>
      <c r="QM1099" s="5"/>
      <c r="QN1099" s="5"/>
      <c r="QO1099" s="5"/>
      <c r="QP1099" s="5"/>
      <c r="QQ1099" s="5"/>
      <c r="QR1099" s="5"/>
      <c r="QS1099" s="5"/>
      <c r="QT1099" s="5"/>
      <c r="QU1099" s="5"/>
      <c r="QV1099" s="5"/>
      <c r="QW1099" s="5"/>
      <c r="QX1099" s="5"/>
      <c r="QY1099" s="5"/>
      <c r="QZ1099" s="5"/>
      <c r="RA1099" s="5"/>
      <c r="RB1099" s="5"/>
      <c r="RC1099" s="5"/>
      <c r="RD1099" s="5"/>
      <c r="RE1099" s="5"/>
      <c r="RF1099" s="5"/>
      <c r="RG1099" s="5"/>
      <c r="RH1099" s="5"/>
      <c r="RI1099" s="5"/>
      <c r="RJ1099" s="5"/>
      <c r="RK1099" s="5"/>
      <c r="RL1099" s="5"/>
      <c r="RM1099" s="5"/>
      <c r="RN1099" s="5"/>
      <c r="RO1099" s="5"/>
      <c r="RP1099" s="5"/>
      <c r="RQ1099" s="5"/>
      <c r="RR1099" s="5"/>
      <c r="RS1099" s="5"/>
      <c r="RT1099" s="5"/>
      <c r="RU1099" s="5"/>
      <c r="RV1099" s="5"/>
      <c r="RW1099" s="5"/>
      <c r="RX1099" s="5"/>
      <c r="RY1099" s="5"/>
      <c r="RZ1099" s="5"/>
      <c r="SA1099" s="5"/>
      <c r="SB1099" s="5"/>
      <c r="SC1099" s="5"/>
      <c r="SD1099" s="5"/>
      <c r="SE1099" s="5"/>
      <c r="SF1099" s="5"/>
      <c r="SG1099" s="5"/>
      <c r="SH1099" s="5"/>
      <c r="SI1099" s="5"/>
      <c r="SJ1099" s="5"/>
      <c r="SK1099" s="5"/>
      <c r="SL1099" s="5"/>
      <c r="SM1099" s="5"/>
      <c r="SN1099" s="5"/>
      <c r="SO1099" s="5"/>
      <c r="SP1099" s="5"/>
      <c r="SQ1099" s="5"/>
      <c r="SR1099" s="5"/>
      <c r="SS1099" s="5"/>
      <c r="ST1099" s="5"/>
      <c r="SU1099" s="5"/>
      <c r="SV1099" s="5"/>
      <c r="SW1099" s="5"/>
      <c r="SX1099" s="5"/>
      <c r="SY1099" s="5"/>
      <c r="SZ1099" s="5"/>
      <c r="TA1099" s="5"/>
      <c r="TB1099" s="5"/>
      <c r="TC1099" s="5"/>
      <c r="TD1099" s="5"/>
      <c r="TE1099" s="5"/>
      <c r="TF1099" s="5"/>
      <c r="TG1099" s="5"/>
      <c r="TH1099" s="5"/>
      <c r="TI1099" s="5"/>
      <c r="TJ1099" s="5"/>
      <c r="TK1099" s="5"/>
      <c r="TL1099" s="5"/>
      <c r="TM1099" s="5"/>
      <c r="TN1099" s="5"/>
      <c r="TO1099" s="5"/>
      <c r="TP1099" s="5"/>
      <c r="TQ1099" s="5"/>
      <c r="TR1099" s="5"/>
      <c r="TS1099" s="5"/>
      <c r="TT1099" s="5"/>
      <c r="TU1099" s="5"/>
      <c r="TV1099" s="5"/>
      <c r="TW1099" s="5"/>
      <c r="TX1099" s="5"/>
      <c r="TY1099" s="5"/>
      <c r="TZ1099" s="5"/>
      <c r="UA1099" s="5"/>
      <c r="UB1099" s="5"/>
      <c r="UC1099" s="5"/>
      <c r="UD1099" s="5"/>
      <c r="UE1099" s="5"/>
      <c r="UF1099" s="5"/>
      <c r="UG1099" s="5"/>
      <c r="UH1099" s="5"/>
      <c r="UI1099" s="5"/>
      <c r="UJ1099" s="5"/>
      <c r="UK1099" s="5"/>
      <c r="UL1099" s="5"/>
      <c r="UM1099" s="5"/>
      <c r="UN1099" s="5"/>
      <c r="UO1099" s="5"/>
      <c r="UP1099" s="5"/>
      <c r="UQ1099" s="5"/>
      <c r="UR1099" s="5"/>
      <c r="US1099" s="5"/>
      <c r="UT1099" s="5"/>
      <c r="UU1099" s="5"/>
      <c r="UV1099" s="5"/>
      <c r="UW1099" s="5"/>
      <c r="UX1099" s="5"/>
      <c r="UY1099" s="5"/>
      <c r="UZ1099" s="5"/>
      <c r="VA1099" s="5"/>
      <c r="VB1099" s="5"/>
      <c r="VC1099" s="5"/>
      <c r="VD1099" s="5"/>
      <c r="VE1099" s="5"/>
      <c r="VF1099" s="5"/>
      <c r="VG1099" s="5"/>
      <c r="VH1099" s="5"/>
      <c r="VI1099" s="5"/>
      <c r="VJ1099" s="5"/>
      <c r="VK1099" s="5"/>
      <c r="VL1099" s="5"/>
      <c r="VM1099" s="5"/>
      <c r="VN1099" s="5"/>
      <c r="VO1099" s="5"/>
      <c r="VP1099" s="5"/>
      <c r="VQ1099" s="5"/>
      <c r="VR1099" s="5"/>
      <c r="VS1099" s="5"/>
      <c r="VT1099" s="5"/>
      <c r="VU1099" s="5"/>
      <c r="VV1099" s="5"/>
      <c r="VW1099" s="5"/>
      <c r="VX1099" s="5"/>
      <c r="VY1099" s="5"/>
      <c r="VZ1099" s="5"/>
      <c r="WA1099" s="5"/>
      <c r="WB1099" s="5"/>
      <c r="WC1099" s="5"/>
      <c r="WD1099" s="5"/>
      <c r="WE1099" s="5"/>
      <c r="WF1099" s="5"/>
      <c r="WG1099" s="5"/>
      <c r="WH1099" s="5"/>
      <c r="WI1099" s="5"/>
      <c r="WJ1099" s="5"/>
      <c r="WK1099" s="5"/>
      <c r="WL1099" s="5"/>
      <c r="WM1099" s="5"/>
      <c r="WN1099" s="5"/>
      <c r="WO1099" s="5"/>
      <c r="WP1099" s="5"/>
      <c r="WQ1099" s="5"/>
      <c r="WR1099" s="5"/>
      <c r="WS1099" s="5"/>
      <c r="WT1099" s="5"/>
      <c r="WU1099" s="5"/>
      <c r="WV1099" s="5"/>
      <c r="WW1099" s="5"/>
      <c r="WX1099" s="5"/>
      <c r="WY1099" s="5"/>
      <c r="WZ1099" s="5"/>
      <c r="XA1099" s="5"/>
      <c r="XB1099" s="5"/>
      <c r="XC1099" s="5"/>
      <c r="XD1099" s="5"/>
      <c r="XE1099" s="5"/>
      <c r="XF1099" s="5"/>
      <c r="XG1099" s="5"/>
      <c r="XH1099" s="5"/>
      <c r="XI1099" s="5"/>
      <c r="XJ1099" s="5"/>
      <c r="XK1099" s="5"/>
      <c r="XL1099" s="5"/>
      <c r="XM1099" s="5"/>
      <c r="XN1099" s="5"/>
      <c r="XO1099" s="5"/>
      <c r="XP1099" s="5"/>
      <c r="XQ1099" s="5"/>
      <c r="XR1099" s="5"/>
      <c r="XS1099" s="5"/>
      <c r="XT1099" s="5"/>
      <c r="XU1099" s="5"/>
      <c r="XV1099" s="5"/>
      <c r="XW1099" s="5"/>
      <c r="XX1099" s="5"/>
      <c r="XY1099" s="5"/>
      <c r="XZ1099" s="5"/>
      <c r="YA1099" s="5"/>
      <c r="YB1099" s="5"/>
      <c r="YC1099" s="5"/>
      <c r="YD1099" s="5"/>
      <c r="YE1099" s="5"/>
      <c r="YF1099" s="5"/>
      <c r="YG1099" s="5"/>
      <c r="YH1099" s="5"/>
      <c r="YI1099" s="5"/>
      <c r="YJ1099" s="5"/>
      <c r="YK1099" s="5"/>
      <c r="YL1099" s="5"/>
      <c r="YM1099" s="5"/>
      <c r="YN1099" s="5"/>
      <c r="YO1099" s="5"/>
      <c r="YP1099" s="5"/>
      <c r="YQ1099" s="5"/>
      <c r="YR1099" s="5"/>
      <c r="YS1099" s="5"/>
      <c r="YT1099" s="5"/>
      <c r="YU1099" s="5"/>
      <c r="YV1099" s="5"/>
      <c r="YW1099" s="5"/>
      <c r="YX1099" s="5"/>
      <c r="YY1099" s="5"/>
      <c r="YZ1099" s="5"/>
      <c r="ZA1099" s="5"/>
      <c r="ZB1099" s="5"/>
      <c r="ZC1099" s="5"/>
      <c r="ZD1099" s="5"/>
      <c r="ZE1099" s="5"/>
      <c r="ZF1099" s="5"/>
      <c r="ZG1099" s="5"/>
      <c r="ZH1099" s="5"/>
      <c r="ZI1099" s="5"/>
      <c r="ZJ1099" s="5"/>
      <c r="ZK1099" s="5"/>
      <c r="ZL1099" s="5"/>
      <c r="ZM1099" s="5"/>
      <c r="ZN1099" s="5"/>
      <c r="ZO1099" s="5"/>
      <c r="ZP1099" s="5"/>
      <c r="ZQ1099" s="5"/>
      <c r="ZR1099" s="5"/>
      <c r="ZS1099" s="5"/>
      <c r="ZT1099" s="5"/>
      <c r="ZU1099" s="5"/>
      <c r="ZV1099" s="5"/>
      <c r="ZW1099" s="5"/>
      <c r="ZX1099" s="5"/>
      <c r="ZY1099" s="5"/>
      <c r="ZZ1099" s="5"/>
      <c r="AAA1099" s="5"/>
      <c r="AAB1099" s="5"/>
      <c r="AAC1099" s="5"/>
      <c r="AAD1099" s="5"/>
      <c r="AAE1099" s="5"/>
      <c r="AAF1099" s="5"/>
      <c r="AAG1099" s="5"/>
      <c r="AAH1099" s="5"/>
      <c r="AAI1099" s="5"/>
      <c r="AAJ1099" s="5"/>
      <c r="AAK1099" s="5"/>
      <c r="AAL1099" s="5"/>
      <c r="AAM1099" s="5"/>
      <c r="AAN1099" s="5"/>
      <c r="AAO1099" s="5"/>
      <c r="AAP1099" s="5"/>
      <c r="AAQ1099" s="5"/>
      <c r="AAR1099" s="5"/>
      <c r="AAS1099" s="5"/>
      <c r="AAT1099" s="5"/>
      <c r="AAU1099" s="5"/>
      <c r="AAV1099" s="5"/>
      <c r="AAW1099" s="5"/>
      <c r="AAX1099" s="5"/>
      <c r="AAY1099" s="5"/>
      <c r="AAZ1099" s="5"/>
      <c r="ABA1099" s="5"/>
      <c r="ABB1099" s="5"/>
      <c r="ABC1099" s="5"/>
      <c r="ABD1099" s="5"/>
      <c r="ABE1099" s="5"/>
      <c r="ABF1099" s="5"/>
      <c r="ABG1099" s="5"/>
      <c r="ABH1099" s="5"/>
      <c r="ABI1099" s="5"/>
      <c r="ABJ1099" s="5"/>
      <c r="ABK1099" s="5"/>
      <c r="ABL1099" s="5"/>
      <c r="ABM1099" s="5"/>
      <c r="ABN1099" s="5"/>
      <c r="ABO1099" s="5"/>
      <c r="ABP1099" s="5"/>
      <c r="ABQ1099" s="5"/>
      <c r="ABR1099" s="5"/>
      <c r="ABS1099" s="5"/>
      <c r="ABT1099" s="5"/>
      <c r="ABU1099" s="5"/>
      <c r="ABV1099" s="5"/>
      <c r="ABW1099" s="5"/>
      <c r="ABX1099" s="5"/>
      <c r="ABY1099" s="5"/>
      <c r="ABZ1099" s="5"/>
      <c r="ACA1099" s="5"/>
      <c r="ACB1099" s="5"/>
      <c r="ACC1099" s="5"/>
      <c r="ACD1099" s="5"/>
      <c r="ACE1099" s="5"/>
      <c r="ACF1099" s="5"/>
      <c r="ACG1099" s="5"/>
      <c r="ACH1099" s="5"/>
      <c r="ACI1099" s="5"/>
      <c r="ACJ1099" s="5"/>
      <c r="ACK1099" s="5"/>
      <c r="ACL1099" s="5"/>
      <c r="ACM1099" s="5"/>
      <c r="ACN1099" s="5"/>
      <c r="ACO1099" s="5"/>
      <c r="ACP1099" s="5"/>
      <c r="ACQ1099" s="5"/>
      <c r="ACR1099" s="5"/>
      <c r="ACS1099" s="5"/>
      <c r="ACT1099" s="5"/>
      <c r="ACU1099" s="5"/>
      <c r="ACV1099" s="5"/>
      <c r="ACW1099" s="5"/>
      <c r="ACX1099" s="5"/>
      <c r="ACY1099" s="5"/>
      <c r="ACZ1099" s="5"/>
      <c r="ADA1099" s="5"/>
      <c r="ADB1099" s="5"/>
      <c r="ADC1099" s="5"/>
      <c r="ADD1099" s="5"/>
      <c r="ADE1099" s="5"/>
      <c r="ADF1099" s="5"/>
      <c r="ADG1099" s="5"/>
      <c r="ADH1099" s="5"/>
      <c r="ADI1099" s="5"/>
      <c r="ADJ1099" s="5"/>
      <c r="ADK1099" s="5"/>
      <c r="ADL1099" s="5"/>
      <c r="ADM1099" s="5"/>
      <c r="ADN1099" s="5"/>
      <c r="ADO1099" s="5"/>
      <c r="ADP1099" s="5"/>
      <c r="ADQ1099" s="5"/>
      <c r="ADR1099" s="5"/>
      <c r="ADS1099" s="5"/>
      <c r="ADT1099" s="5"/>
      <c r="ADU1099" s="5"/>
      <c r="ADV1099" s="5"/>
      <c r="ADW1099" s="5"/>
      <c r="ADX1099" s="5"/>
      <c r="ADY1099" s="5"/>
      <c r="ADZ1099" s="5"/>
      <c r="AEA1099" s="5"/>
      <c r="AEB1099" s="5"/>
      <c r="AEC1099" s="5"/>
      <c r="AED1099" s="5"/>
      <c r="AEE1099" s="5"/>
      <c r="AEF1099" s="5"/>
      <c r="AEG1099" s="5"/>
      <c r="AEH1099" s="5"/>
      <c r="AEI1099" s="5"/>
      <c r="AEJ1099" s="5"/>
      <c r="AEK1099" s="5"/>
      <c r="AEL1099" s="5"/>
      <c r="AEM1099" s="5"/>
      <c r="AEN1099" s="5"/>
      <c r="AEO1099" s="5"/>
      <c r="AEP1099" s="5"/>
      <c r="AEQ1099" s="5"/>
      <c r="AER1099" s="5"/>
      <c r="AES1099" s="5"/>
      <c r="AET1099" s="5"/>
      <c r="AEU1099" s="5"/>
      <c r="AEV1099" s="5"/>
      <c r="AEW1099" s="5"/>
      <c r="AEX1099" s="5"/>
      <c r="AEY1099" s="5"/>
      <c r="AEZ1099" s="5"/>
      <c r="AFA1099" s="5"/>
      <c r="AFB1099" s="5"/>
      <c r="AFC1099" s="5"/>
      <c r="AFD1099" s="5"/>
      <c r="AFE1099" s="5"/>
      <c r="AFF1099" s="5"/>
      <c r="AFG1099" s="5"/>
      <c r="AFH1099" s="5"/>
      <c r="AFI1099" s="5"/>
      <c r="AFJ1099" s="5"/>
      <c r="AFK1099" s="5"/>
      <c r="AFL1099" s="5"/>
      <c r="AFM1099" s="5"/>
      <c r="AFN1099" s="5"/>
      <c r="AFO1099" s="5"/>
      <c r="AFP1099" s="5"/>
      <c r="AFQ1099" s="5"/>
      <c r="AFR1099" s="5"/>
      <c r="AFS1099" s="5"/>
      <c r="AFT1099" s="5"/>
      <c r="AFU1099" s="5"/>
      <c r="AFV1099" s="5"/>
      <c r="AFW1099" s="5"/>
      <c r="AFX1099" s="5"/>
      <c r="AFY1099" s="5"/>
      <c r="AFZ1099" s="5"/>
      <c r="AGA1099" s="5"/>
      <c r="AGB1099" s="5"/>
      <c r="AGC1099" s="5"/>
      <c r="AGD1099" s="5"/>
      <c r="AGE1099" s="5"/>
      <c r="AGF1099" s="5"/>
      <c r="AGG1099" s="5"/>
      <c r="AGH1099" s="5"/>
      <c r="AGI1099" s="5"/>
      <c r="AGJ1099" s="5"/>
      <c r="AGK1099" s="5"/>
      <c r="AGL1099" s="5"/>
      <c r="AGM1099" s="5"/>
      <c r="AGN1099" s="5"/>
      <c r="AGO1099" s="5"/>
      <c r="AGP1099" s="5"/>
      <c r="AGQ1099" s="5"/>
      <c r="AGR1099" s="5"/>
      <c r="AGS1099" s="5"/>
      <c r="AGT1099" s="5"/>
      <c r="AGU1099" s="5"/>
      <c r="AGV1099" s="5"/>
      <c r="AGW1099" s="5"/>
      <c r="AGX1099" s="5"/>
      <c r="AGY1099" s="5"/>
      <c r="AGZ1099" s="5"/>
      <c r="AHA1099" s="5"/>
      <c r="AHB1099" s="5"/>
      <c r="AHC1099" s="5"/>
      <c r="AHD1099" s="5"/>
      <c r="AHE1099" s="5"/>
      <c r="AHF1099" s="5"/>
      <c r="AHG1099" s="5"/>
      <c r="AHH1099" s="5"/>
      <c r="AHI1099" s="5"/>
      <c r="AHJ1099" s="5"/>
      <c r="AHK1099" s="5"/>
      <c r="AHL1099" s="5"/>
      <c r="AHM1099" s="5"/>
      <c r="AHN1099" s="5"/>
      <c r="AHO1099" s="5"/>
      <c r="AHP1099" s="5"/>
      <c r="AHQ1099" s="5"/>
      <c r="AHR1099" s="5"/>
      <c r="AHS1099" s="5"/>
      <c r="AHT1099" s="5"/>
      <c r="AHU1099" s="5"/>
      <c r="AHV1099" s="5"/>
      <c r="AHW1099" s="5"/>
      <c r="AHX1099" s="5"/>
      <c r="AHY1099" s="5"/>
      <c r="AHZ1099" s="5"/>
      <c r="AIA1099" s="5"/>
      <c r="AIB1099" s="5"/>
      <c r="AIC1099" s="5"/>
      <c r="AID1099" s="5"/>
      <c r="AIE1099" s="5"/>
      <c r="AIF1099" s="5"/>
      <c r="AIG1099" s="5"/>
      <c r="AIH1099" s="5"/>
      <c r="AII1099" s="5"/>
      <c r="AIJ1099" s="5"/>
      <c r="AIK1099" s="5"/>
      <c r="AIL1099" s="5"/>
      <c r="AIM1099" s="5"/>
      <c r="AIN1099" s="5"/>
      <c r="AIO1099" s="5"/>
      <c r="AIP1099" s="5"/>
      <c r="AIQ1099" s="5"/>
      <c r="AIR1099" s="5"/>
      <c r="AIS1099" s="5"/>
      <c r="AIT1099" s="5"/>
      <c r="AIU1099" s="5"/>
      <c r="AIV1099" s="5"/>
      <c r="AIW1099" s="5"/>
      <c r="AIX1099" s="5"/>
      <c r="AIY1099" s="5"/>
      <c r="AIZ1099" s="5"/>
      <c r="AJA1099" s="5"/>
      <c r="AJB1099" s="5"/>
      <c r="AJC1099" s="5"/>
      <c r="AJD1099" s="5"/>
      <c r="AJE1099" s="5"/>
      <c r="AJF1099" s="5"/>
      <c r="AJG1099" s="5"/>
      <c r="AJH1099" s="5"/>
      <c r="AJI1099" s="5"/>
      <c r="AJJ1099" s="5"/>
      <c r="AJK1099" s="5"/>
      <c r="AJL1099" s="5"/>
      <c r="AJM1099" s="5"/>
      <c r="AJN1099" s="5"/>
      <c r="AJO1099" s="5"/>
      <c r="AJP1099" s="5"/>
      <c r="AJQ1099" s="5"/>
      <c r="AJR1099" s="5"/>
      <c r="AJS1099" s="5"/>
      <c r="AJT1099" s="5"/>
      <c r="AJU1099" s="5"/>
      <c r="AJV1099" s="5"/>
      <c r="AJW1099" s="5"/>
      <c r="AJX1099" s="5"/>
      <c r="AJY1099" s="5"/>
      <c r="AJZ1099" s="5"/>
      <c r="AKA1099" s="5"/>
      <c r="AKB1099" s="5"/>
      <c r="AKC1099" s="5"/>
      <c r="AKD1099" s="5"/>
      <c r="AKE1099" s="5"/>
      <c r="AKF1099" s="5"/>
      <c r="AKG1099" s="5"/>
      <c r="AKH1099" s="5"/>
      <c r="AKI1099" s="5"/>
      <c r="AKJ1099" s="5"/>
      <c r="AKK1099" s="5"/>
      <c r="AKL1099" s="5"/>
      <c r="AKM1099" s="5"/>
      <c r="AKN1099" s="5"/>
      <c r="AKO1099" s="5"/>
      <c r="AKP1099" s="5"/>
      <c r="AKQ1099" s="5"/>
      <c r="AKR1099" s="5"/>
      <c r="AKS1099" s="5"/>
      <c r="AKT1099" s="5"/>
      <c r="AKU1099" s="5"/>
      <c r="AKV1099" s="5"/>
      <c r="AKW1099" s="5"/>
      <c r="AKX1099" s="5"/>
      <c r="AKY1099" s="5"/>
      <c r="AKZ1099" s="5"/>
      <c r="ALA1099" s="5"/>
      <c r="ALB1099" s="5"/>
      <c r="ALC1099" s="5"/>
      <c r="ALD1099" s="5"/>
      <c r="ALE1099" s="5"/>
      <c r="ALF1099" s="5"/>
      <c r="ALG1099" s="5"/>
      <c r="ALH1099" s="5"/>
      <c r="ALI1099" s="5"/>
      <c r="ALJ1099" s="5"/>
      <c r="ALK1099" s="5"/>
      <c r="ALL1099" s="5"/>
      <c r="ALM1099" s="5"/>
      <c r="ALN1099" s="5"/>
      <c r="ALO1099" s="5"/>
      <c r="ALP1099" s="5"/>
      <c r="ALQ1099" s="5"/>
      <c r="ALR1099" s="5"/>
      <c r="ALS1099" s="5"/>
      <c r="ALT1099" s="5"/>
      <c r="ALU1099" s="5"/>
      <c r="ALV1099" s="5"/>
      <c r="ALW1099" s="5"/>
      <c r="ALX1099" s="5"/>
      <c r="ALY1099" s="5"/>
      <c r="ALZ1099" s="5"/>
      <c r="AMA1099" s="5"/>
      <c r="AMB1099" s="5"/>
      <c r="AMC1099" s="5"/>
      <c r="AMD1099" s="5"/>
      <c r="AME1099" s="5"/>
      <c r="AMF1099" s="5"/>
      <c r="AMG1099" s="5"/>
      <c r="AMH1099" s="5"/>
      <c r="AMI1099" s="5"/>
      <c r="AMJ1099" s="5"/>
      <c r="AMK1099" s="5"/>
      <c r="AML1099" s="5"/>
      <c r="AMM1099" s="5"/>
      <c r="AMN1099" s="5"/>
      <c r="AMO1099" s="5"/>
      <c r="AMP1099" s="5"/>
      <c r="AMQ1099" s="5"/>
      <c r="AMR1099" s="5"/>
      <c r="AMS1099" s="5"/>
      <c r="AMT1099" s="5"/>
      <c r="AMU1099" s="5"/>
      <c r="AMV1099" s="5"/>
      <c r="AMW1099" s="5"/>
      <c r="AMX1099" s="5"/>
      <c r="AMY1099" s="5"/>
      <c r="AMZ1099" s="5"/>
      <c r="ANA1099" s="5"/>
      <c r="ANB1099" s="5"/>
      <c r="ANC1099" s="5"/>
      <c r="AND1099" s="5"/>
      <c r="ANE1099" s="5"/>
      <c r="ANF1099" s="5"/>
      <c r="ANG1099" s="5"/>
      <c r="ANH1099" s="5"/>
      <c r="ANI1099" s="5"/>
      <c r="ANJ1099" s="5"/>
      <c r="ANK1099" s="5"/>
      <c r="ANL1099" s="5"/>
      <c r="ANM1099" s="5"/>
      <c r="ANN1099" s="5"/>
      <c r="ANO1099" s="5"/>
      <c r="ANP1099" s="5"/>
      <c r="ANQ1099" s="5"/>
      <c r="ANR1099" s="5"/>
      <c r="ANS1099" s="5"/>
      <c r="ANT1099" s="5"/>
      <c r="ANU1099" s="5"/>
      <c r="ANV1099" s="5"/>
      <c r="ANW1099" s="5"/>
      <c r="ANX1099" s="5"/>
      <c r="ANY1099" s="5"/>
      <c r="ANZ1099" s="5"/>
      <c r="AOA1099" s="5"/>
      <c r="AOB1099" s="5"/>
      <c r="AOC1099" s="5"/>
      <c r="AOD1099" s="5"/>
      <c r="AOE1099" s="5"/>
      <c r="AOF1099" s="5"/>
      <c r="AOG1099" s="5"/>
      <c r="AOH1099" s="5"/>
      <c r="AOI1099" s="5"/>
      <c r="AOJ1099" s="5"/>
      <c r="AOK1099" s="5"/>
      <c r="AOL1099" s="5"/>
      <c r="AOM1099" s="5"/>
      <c r="AON1099" s="5"/>
      <c r="AOO1099" s="5"/>
      <c r="AOP1099" s="5"/>
      <c r="AOQ1099" s="5"/>
      <c r="AOR1099" s="5"/>
      <c r="AOS1099" s="5"/>
      <c r="AOT1099" s="5"/>
      <c r="AOU1099" s="5"/>
      <c r="AOV1099" s="5"/>
      <c r="AOW1099" s="5"/>
      <c r="AOX1099" s="5"/>
      <c r="AOY1099" s="5"/>
      <c r="AOZ1099" s="5"/>
      <c r="APA1099" s="5"/>
      <c r="APB1099" s="5"/>
      <c r="APC1099" s="5"/>
      <c r="APD1099" s="5"/>
      <c r="APE1099" s="5"/>
      <c r="APF1099" s="5"/>
      <c r="APG1099" s="5"/>
      <c r="APH1099" s="5"/>
      <c r="API1099" s="5"/>
      <c r="APJ1099" s="5"/>
      <c r="APK1099" s="5"/>
      <c r="APL1099" s="5"/>
      <c r="APM1099" s="5"/>
      <c r="APN1099" s="5"/>
      <c r="APO1099" s="5"/>
      <c r="APP1099" s="5"/>
      <c r="APQ1099" s="5"/>
      <c r="APR1099" s="5"/>
      <c r="APS1099" s="5"/>
      <c r="APT1099" s="5"/>
      <c r="APU1099" s="5"/>
      <c r="APV1099" s="5"/>
      <c r="APW1099" s="5"/>
      <c r="APX1099" s="5"/>
      <c r="APY1099" s="5"/>
      <c r="APZ1099" s="5"/>
      <c r="AQA1099" s="5"/>
      <c r="AQB1099" s="5"/>
      <c r="AQC1099" s="5"/>
      <c r="AQD1099" s="5"/>
      <c r="AQE1099" s="5"/>
      <c r="AQF1099" s="5"/>
      <c r="AQG1099" s="5"/>
      <c r="AQH1099" s="5"/>
      <c r="AQI1099" s="5"/>
      <c r="AQJ1099" s="5"/>
      <c r="AQK1099" s="5"/>
      <c r="AQL1099" s="5"/>
      <c r="AQM1099" s="5"/>
      <c r="AQN1099" s="5"/>
      <c r="AQO1099" s="5"/>
      <c r="AQP1099" s="5"/>
      <c r="AQQ1099" s="5"/>
      <c r="AQR1099" s="5"/>
      <c r="AQS1099" s="5"/>
      <c r="AQT1099" s="5"/>
      <c r="AQU1099" s="5"/>
      <c r="AQV1099" s="5"/>
      <c r="AQW1099" s="5"/>
      <c r="AQX1099" s="5"/>
      <c r="AQY1099" s="5"/>
      <c r="AQZ1099" s="5"/>
      <c r="ARA1099" s="5"/>
      <c r="ARB1099" s="5"/>
      <c r="ARC1099" s="5"/>
      <c r="ARD1099" s="5"/>
      <c r="ARE1099" s="5"/>
      <c r="ARF1099" s="5"/>
      <c r="ARG1099" s="5"/>
      <c r="ARH1099" s="5"/>
      <c r="ARI1099" s="5"/>
      <c r="ARJ1099" s="5"/>
      <c r="ARK1099" s="5"/>
      <c r="ARL1099" s="5"/>
      <c r="ARM1099" s="5"/>
      <c r="ARN1099" s="5"/>
      <c r="ARO1099" s="5"/>
      <c r="ARP1099" s="5"/>
      <c r="ARQ1099" s="5"/>
      <c r="ARR1099" s="5"/>
      <c r="ARS1099" s="5"/>
      <c r="ART1099" s="5"/>
      <c r="ARU1099" s="5"/>
      <c r="ARV1099" s="5"/>
      <c r="ARW1099" s="5"/>
      <c r="ARX1099" s="5"/>
      <c r="ARY1099" s="5"/>
      <c r="ARZ1099" s="5"/>
      <c r="ASA1099" s="5"/>
      <c r="ASB1099" s="5"/>
      <c r="ASC1099" s="5"/>
      <c r="ASD1099" s="5"/>
      <c r="ASE1099" s="5"/>
      <c r="ASF1099" s="5"/>
      <c r="ASG1099" s="5"/>
      <c r="ASH1099" s="5"/>
      <c r="ASI1099" s="5"/>
      <c r="ASJ1099" s="5"/>
      <c r="ASK1099" s="5"/>
      <c r="ASL1099" s="5"/>
      <c r="ASM1099" s="5"/>
      <c r="ASN1099" s="5"/>
      <c r="ASO1099" s="5"/>
      <c r="ASP1099" s="5"/>
      <c r="ASQ1099" s="5"/>
      <c r="ASR1099" s="5"/>
      <c r="ASS1099" s="5"/>
      <c r="AST1099" s="5"/>
      <c r="ASU1099" s="5"/>
      <c r="ASV1099" s="5"/>
      <c r="ASW1099" s="5"/>
      <c r="ASX1099" s="5"/>
      <c r="ASY1099" s="5"/>
      <c r="ASZ1099" s="5"/>
      <c r="ATA1099" s="5"/>
      <c r="ATB1099" s="5"/>
      <c r="ATC1099" s="5"/>
      <c r="ATD1099" s="5"/>
      <c r="ATE1099" s="5"/>
      <c r="ATF1099" s="5"/>
      <c r="ATG1099" s="5"/>
      <c r="ATH1099" s="5"/>
      <c r="ATI1099" s="5"/>
      <c r="ATJ1099" s="5"/>
      <c r="ATK1099" s="5"/>
      <c r="ATL1099" s="5"/>
      <c r="ATM1099" s="5"/>
      <c r="ATN1099" s="5"/>
      <c r="ATO1099" s="5"/>
      <c r="ATP1099" s="5"/>
      <c r="ATQ1099" s="5"/>
      <c r="ATR1099" s="5"/>
      <c r="ATS1099" s="5"/>
      <c r="ATT1099" s="5"/>
      <c r="ATU1099" s="5"/>
      <c r="ATV1099" s="5"/>
      <c r="ATW1099" s="5"/>
      <c r="ATX1099" s="5"/>
      <c r="ATY1099" s="5"/>
      <c r="ATZ1099" s="5"/>
      <c r="AUA1099" s="5"/>
      <c r="AUB1099" s="5"/>
      <c r="AUC1099" s="5"/>
      <c r="AUD1099" s="5"/>
      <c r="AUE1099" s="5"/>
      <c r="AUF1099" s="5"/>
      <c r="AUG1099" s="5"/>
      <c r="AUH1099" s="5"/>
      <c r="AUI1099" s="5"/>
      <c r="AUJ1099" s="5"/>
      <c r="AUK1099" s="5"/>
      <c r="AUL1099" s="5"/>
      <c r="AUM1099" s="5"/>
      <c r="AUN1099" s="5"/>
      <c r="AUO1099" s="5"/>
      <c r="AUP1099" s="5"/>
      <c r="AUQ1099" s="5"/>
      <c r="AUR1099" s="5"/>
      <c r="AUS1099" s="5"/>
      <c r="AUT1099" s="5"/>
      <c r="AUU1099" s="5"/>
      <c r="AUV1099" s="5"/>
      <c r="AUW1099" s="5"/>
      <c r="AUX1099" s="5"/>
      <c r="AUY1099" s="5"/>
      <c r="AUZ1099" s="5"/>
      <c r="AVA1099" s="5"/>
      <c r="AVB1099" s="5"/>
      <c r="AVC1099" s="5"/>
      <c r="AVD1099" s="5"/>
      <c r="AVE1099" s="5"/>
      <c r="AVF1099" s="5"/>
      <c r="AVG1099" s="5"/>
      <c r="AVH1099" s="5"/>
      <c r="AVI1099" s="5"/>
      <c r="AVJ1099" s="5"/>
      <c r="AVK1099" s="5"/>
      <c r="AVL1099" s="5"/>
      <c r="AVM1099" s="5"/>
      <c r="AVN1099" s="5"/>
      <c r="AVO1099" s="5"/>
      <c r="AVP1099" s="5"/>
      <c r="AVQ1099" s="5"/>
      <c r="AVR1099" s="5"/>
      <c r="AVS1099" s="5"/>
      <c r="AVT1099" s="5"/>
      <c r="AVU1099" s="5"/>
      <c r="AVV1099" s="5"/>
      <c r="AVW1099" s="5"/>
      <c r="AVX1099" s="5"/>
      <c r="AVY1099" s="5"/>
      <c r="AVZ1099" s="5"/>
      <c r="AWA1099" s="5"/>
      <c r="AWB1099" s="5"/>
      <c r="AWC1099" s="5"/>
      <c r="AWD1099" s="5"/>
      <c r="AWE1099" s="5"/>
      <c r="AWF1099" s="5"/>
      <c r="AWG1099" s="5"/>
      <c r="AWH1099" s="5"/>
      <c r="AWI1099" s="5"/>
      <c r="AWJ1099" s="5"/>
      <c r="AWK1099" s="5"/>
      <c r="AWL1099" s="5"/>
      <c r="AWM1099" s="5"/>
      <c r="AWN1099" s="5"/>
      <c r="AWO1099" s="5"/>
      <c r="AWP1099" s="5"/>
      <c r="AWQ1099" s="5"/>
      <c r="AWR1099" s="5"/>
      <c r="AWS1099" s="5"/>
      <c r="AWT1099" s="5"/>
      <c r="AWU1099" s="5"/>
      <c r="AWV1099" s="5"/>
      <c r="AWW1099" s="5"/>
      <c r="AWX1099" s="5"/>
      <c r="AWY1099" s="5"/>
      <c r="AWZ1099" s="5"/>
      <c r="AXA1099" s="5"/>
      <c r="AXB1099" s="5"/>
      <c r="AXC1099" s="5"/>
      <c r="AXD1099" s="5"/>
      <c r="AXE1099" s="5"/>
      <c r="AXF1099" s="5"/>
      <c r="AXG1099" s="5"/>
      <c r="AXH1099" s="5"/>
      <c r="AXI1099" s="5"/>
      <c r="AXJ1099" s="5"/>
      <c r="AXK1099" s="5"/>
      <c r="AXL1099" s="5"/>
      <c r="AXM1099" s="5"/>
      <c r="AXN1099" s="5"/>
      <c r="AXO1099" s="5"/>
      <c r="AXP1099" s="5"/>
      <c r="AXQ1099" s="5"/>
      <c r="AXR1099" s="5"/>
      <c r="AXS1099" s="5"/>
      <c r="AXT1099" s="5"/>
      <c r="AXU1099" s="5"/>
      <c r="AXV1099" s="5"/>
      <c r="AXW1099" s="5"/>
      <c r="AXX1099" s="5"/>
      <c r="AXY1099" s="5"/>
      <c r="AXZ1099" s="5"/>
      <c r="AYA1099" s="5"/>
      <c r="AYB1099" s="5"/>
      <c r="AYC1099" s="5"/>
      <c r="AYD1099" s="5"/>
      <c r="AYE1099" s="5"/>
      <c r="AYF1099" s="5"/>
      <c r="AYG1099" s="5"/>
      <c r="AYH1099" s="5"/>
      <c r="AYI1099" s="5"/>
      <c r="AYJ1099" s="5"/>
      <c r="AYK1099" s="5"/>
      <c r="AYL1099" s="5"/>
      <c r="AYM1099" s="5"/>
      <c r="AYN1099" s="5"/>
      <c r="AYO1099" s="5"/>
      <c r="AYP1099" s="5"/>
      <c r="AYQ1099" s="5"/>
      <c r="AYR1099" s="5"/>
      <c r="AYS1099" s="5"/>
      <c r="AYT1099" s="5"/>
      <c r="AYU1099" s="5"/>
      <c r="AYV1099" s="5"/>
      <c r="AYW1099" s="5"/>
      <c r="AYX1099" s="5"/>
      <c r="AYY1099" s="5"/>
      <c r="AYZ1099" s="5"/>
      <c r="AZA1099" s="5"/>
      <c r="AZB1099" s="5"/>
      <c r="AZC1099" s="5"/>
      <c r="AZD1099" s="5"/>
      <c r="AZE1099" s="5"/>
      <c r="AZF1099" s="5"/>
      <c r="AZG1099" s="5"/>
      <c r="AZH1099" s="5"/>
      <c r="AZI1099" s="5"/>
      <c r="AZJ1099" s="5"/>
      <c r="AZK1099" s="5"/>
      <c r="AZL1099" s="5"/>
      <c r="AZM1099" s="5"/>
      <c r="AZN1099" s="5"/>
      <c r="AZO1099" s="5"/>
      <c r="AZP1099" s="5"/>
      <c r="AZQ1099" s="5"/>
      <c r="AZR1099" s="5"/>
      <c r="AZS1099" s="5"/>
      <c r="AZT1099" s="5"/>
      <c r="AZU1099" s="5"/>
      <c r="AZV1099" s="5"/>
      <c r="AZW1099" s="5"/>
      <c r="AZX1099" s="5"/>
      <c r="AZY1099" s="5"/>
      <c r="AZZ1099" s="5"/>
      <c r="BAA1099" s="5"/>
      <c r="BAB1099" s="5"/>
      <c r="BAC1099" s="5"/>
      <c r="BAD1099" s="5"/>
      <c r="BAE1099" s="5"/>
      <c r="BAF1099" s="5"/>
      <c r="BAG1099" s="5"/>
      <c r="BAH1099" s="5"/>
      <c r="BAI1099" s="5"/>
      <c r="BAJ1099" s="5"/>
      <c r="BAK1099" s="5"/>
      <c r="BAL1099" s="5"/>
      <c r="BAM1099" s="5"/>
      <c r="BAN1099" s="5"/>
      <c r="BAO1099" s="5"/>
      <c r="BAP1099" s="5"/>
      <c r="BAQ1099" s="5"/>
      <c r="BAR1099" s="5"/>
      <c r="BAS1099" s="5"/>
      <c r="BAT1099" s="5"/>
      <c r="BAU1099" s="5"/>
      <c r="BAV1099" s="5"/>
      <c r="BAW1099" s="5"/>
      <c r="BAX1099" s="5"/>
      <c r="BAY1099" s="5"/>
      <c r="BAZ1099" s="5"/>
      <c r="BBA1099" s="5"/>
      <c r="BBB1099" s="5"/>
      <c r="BBC1099" s="5"/>
      <c r="BBD1099" s="5"/>
      <c r="BBE1099" s="5"/>
      <c r="BBF1099" s="5"/>
      <c r="BBG1099" s="5"/>
      <c r="BBH1099" s="5"/>
      <c r="BBI1099" s="5"/>
      <c r="BBJ1099" s="5"/>
      <c r="BBK1099" s="5"/>
      <c r="BBL1099" s="5"/>
      <c r="BBM1099" s="5"/>
      <c r="BBN1099" s="5"/>
      <c r="BBO1099" s="5"/>
      <c r="BBP1099" s="5"/>
      <c r="BBQ1099" s="5"/>
      <c r="BBR1099" s="5"/>
      <c r="BBS1099" s="5"/>
      <c r="BBT1099" s="5"/>
      <c r="BBU1099" s="5"/>
      <c r="BBV1099" s="5"/>
      <c r="BBW1099" s="5"/>
      <c r="BBX1099" s="5"/>
      <c r="BBY1099" s="5"/>
      <c r="BBZ1099" s="5"/>
      <c r="BCA1099" s="5"/>
      <c r="BCB1099" s="5"/>
      <c r="BCC1099" s="5"/>
      <c r="BCD1099" s="5"/>
      <c r="BCE1099" s="5"/>
      <c r="BCF1099" s="5"/>
      <c r="BCG1099" s="5"/>
      <c r="BCH1099" s="5"/>
      <c r="BCI1099" s="5"/>
      <c r="BCJ1099" s="5"/>
      <c r="BCK1099" s="5"/>
      <c r="BCL1099" s="5"/>
      <c r="BCM1099" s="5"/>
      <c r="BCN1099" s="5"/>
      <c r="BCO1099" s="5"/>
      <c r="BCP1099" s="5"/>
      <c r="BCQ1099" s="5"/>
      <c r="BCR1099" s="5"/>
      <c r="BCS1099" s="5"/>
      <c r="BCT1099" s="5"/>
      <c r="BCU1099" s="5"/>
      <c r="BCV1099" s="5"/>
      <c r="BCW1099" s="5"/>
      <c r="BCX1099" s="5"/>
      <c r="BCY1099" s="5"/>
      <c r="BCZ1099" s="5"/>
      <c r="BDA1099" s="5"/>
      <c r="BDB1099" s="5"/>
      <c r="BDC1099" s="5"/>
      <c r="BDD1099" s="5"/>
      <c r="BDE1099" s="5"/>
      <c r="BDF1099" s="5"/>
      <c r="BDG1099" s="5"/>
      <c r="BDH1099" s="5"/>
      <c r="BDI1099" s="5"/>
      <c r="BDJ1099" s="5"/>
      <c r="BDK1099" s="5"/>
      <c r="BDL1099" s="5"/>
      <c r="BDM1099" s="5"/>
      <c r="BDN1099" s="5"/>
      <c r="BDO1099" s="5"/>
      <c r="BDP1099" s="5"/>
      <c r="BDQ1099" s="5"/>
      <c r="BDR1099" s="5"/>
      <c r="BDS1099" s="5"/>
      <c r="BDT1099" s="5"/>
      <c r="BDU1099" s="5"/>
      <c r="BDV1099" s="5"/>
      <c r="BDW1099" s="5"/>
      <c r="BDX1099" s="5"/>
      <c r="BDY1099" s="5"/>
      <c r="BDZ1099" s="5"/>
      <c r="BEA1099" s="5"/>
      <c r="BEB1099" s="5"/>
      <c r="BEC1099" s="5"/>
      <c r="BED1099" s="5"/>
      <c r="BEE1099" s="5"/>
      <c r="BEF1099" s="5"/>
      <c r="BEG1099" s="5"/>
      <c r="BEH1099" s="5"/>
      <c r="BEI1099" s="5"/>
      <c r="BEJ1099" s="5"/>
      <c r="BEK1099" s="5"/>
      <c r="BEL1099" s="5"/>
      <c r="BEM1099" s="5"/>
      <c r="BEN1099" s="5"/>
      <c r="BEO1099" s="5"/>
      <c r="BEP1099" s="5"/>
      <c r="BEQ1099" s="5"/>
      <c r="BER1099" s="5"/>
      <c r="BES1099" s="5"/>
      <c r="BET1099" s="5"/>
      <c r="BEU1099" s="5"/>
      <c r="BEV1099" s="5"/>
      <c r="BEW1099" s="5"/>
      <c r="BEX1099" s="5"/>
      <c r="BEY1099" s="5"/>
      <c r="BEZ1099" s="5"/>
      <c r="BFA1099" s="5"/>
      <c r="BFB1099" s="5"/>
      <c r="BFC1099" s="5"/>
      <c r="BFD1099" s="5"/>
      <c r="BFE1099" s="5"/>
      <c r="BFF1099" s="5"/>
      <c r="BFG1099" s="5"/>
      <c r="BFH1099" s="5"/>
      <c r="BFI1099" s="5"/>
      <c r="BFJ1099" s="5"/>
      <c r="BFK1099" s="5"/>
      <c r="BFL1099" s="5"/>
      <c r="BFM1099" s="5"/>
      <c r="BFN1099" s="5"/>
      <c r="BFO1099" s="5"/>
      <c r="BFP1099" s="5"/>
      <c r="BFQ1099" s="5"/>
      <c r="BFR1099" s="5"/>
      <c r="BFS1099" s="5"/>
      <c r="BFT1099" s="5"/>
      <c r="BFU1099" s="5"/>
      <c r="BFV1099" s="5"/>
      <c r="BFW1099" s="5"/>
      <c r="BFX1099" s="5"/>
      <c r="BFY1099" s="5"/>
      <c r="BFZ1099" s="5"/>
      <c r="BGA1099" s="5"/>
      <c r="BGB1099" s="5"/>
      <c r="BGC1099" s="5"/>
      <c r="BGD1099" s="5"/>
      <c r="BGE1099" s="5"/>
      <c r="BGF1099" s="5"/>
      <c r="BGG1099" s="5"/>
      <c r="BGH1099" s="5"/>
      <c r="BGI1099" s="5"/>
      <c r="BGJ1099" s="5"/>
      <c r="BGK1099" s="5"/>
      <c r="BGL1099" s="5"/>
      <c r="BGM1099" s="5"/>
      <c r="BGN1099" s="5"/>
      <c r="BGO1099" s="5"/>
      <c r="BGP1099" s="5"/>
      <c r="BGQ1099" s="5"/>
      <c r="BGR1099" s="5"/>
      <c r="BGS1099" s="5"/>
      <c r="BGT1099" s="5"/>
      <c r="BGU1099" s="5"/>
      <c r="BGV1099" s="5"/>
      <c r="BGW1099" s="5"/>
      <c r="BGX1099" s="5"/>
      <c r="BGY1099" s="5"/>
      <c r="BGZ1099" s="5"/>
      <c r="BHA1099" s="5"/>
      <c r="BHB1099" s="5"/>
      <c r="BHC1099" s="5"/>
      <c r="BHD1099" s="5"/>
      <c r="BHE1099" s="5"/>
      <c r="BHF1099" s="5"/>
      <c r="BHG1099" s="5"/>
      <c r="BHH1099" s="5"/>
      <c r="BHI1099" s="5"/>
      <c r="BHJ1099" s="5"/>
      <c r="BHK1099" s="5"/>
      <c r="BHL1099" s="5"/>
      <c r="BHM1099" s="5"/>
      <c r="BHN1099" s="5"/>
      <c r="BHO1099" s="5"/>
      <c r="BHP1099" s="5"/>
      <c r="BHQ1099" s="5"/>
      <c r="BHR1099" s="5"/>
      <c r="BHS1099" s="5"/>
      <c r="BHT1099" s="5"/>
      <c r="BHU1099" s="5"/>
      <c r="BHV1099" s="5"/>
      <c r="BHW1099" s="5"/>
      <c r="BHX1099" s="5"/>
      <c r="BHY1099" s="5"/>
      <c r="BHZ1099" s="5"/>
      <c r="BIA1099" s="5"/>
      <c r="BIB1099" s="5"/>
      <c r="BIC1099" s="5"/>
      <c r="BID1099" s="5"/>
      <c r="BIE1099" s="5"/>
      <c r="BIF1099" s="5"/>
      <c r="BIG1099" s="5"/>
      <c r="BIH1099" s="5"/>
      <c r="BII1099" s="5"/>
      <c r="BIJ1099" s="5"/>
      <c r="BIK1099" s="5"/>
      <c r="BIL1099" s="5"/>
      <c r="BIM1099" s="5"/>
      <c r="BIN1099" s="5"/>
      <c r="BIO1099" s="5"/>
      <c r="BIP1099" s="5"/>
      <c r="BIQ1099" s="5"/>
      <c r="BIR1099" s="5"/>
      <c r="BIS1099" s="5"/>
      <c r="BIT1099" s="5"/>
      <c r="BIU1099" s="5"/>
      <c r="BIV1099" s="5"/>
      <c r="BIW1099" s="5"/>
      <c r="BIX1099" s="5"/>
      <c r="BIY1099" s="5"/>
      <c r="BIZ1099" s="5"/>
      <c r="BJA1099" s="5"/>
      <c r="BJB1099" s="5"/>
      <c r="BJC1099" s="5"/>
      <c r="BJD1099" s="5"/>
      <c r="BJE1099" s="5"/>
      <c r="BJF1099" s="5"/>
      <c r="BJG1099" s="5"/>
      <c r="BJH1099" s="5"/>
      <c r="BJI1099" s="5"/>
      <c r="BJJ1099" s="5"/>
      <c r="BJK1099" s="5"/>
      <c r="BJL1099" s="5"/>
      <c r="BJM1099" s="5"/>
      <c r="BJN1099" s="5"/>
      <c r="BJO1099" s="5"/>
      <c r="BJP1099" s="5"/>
      <c r="BJQ1099" s="5"/>
      <c r="BJR1099" s="5"/>
      <c r="BJS1099" s="5"/>
      <c r="BJT1099" s="5"/>
      <c r="BJU1099" s="5"/>
      <c r="BJV1099" s="5"/>
      <c r="BJW1099" s="5"/>
      <c r="BJX1099" s="5"/>
      <c r="BJY1099" s="5"/>
      <c r="BJZ1099" s="5"/>
      <c r="BKA1099" s="5"/>
      <c r="BKB1099" s="5"/>
      <c r="BKC1099" s="5"/>
      <c r="BKD1099" s="5"/>
      <c r="BKE1099" s="5"/>
      <c r="BKF1099" s="5"/>
      <c r="BKG1099" s="5"/>
      <c r="BKH1099" s="5"/>
      <c r="BKI1099" s="5"/>
      <c r="BKJ1099" s="5"/>
      <c r="BKK1099" s="5"/>
      <c r="BKL1099" s="5"/>
      <c r="BKM1099" s="5"/>
      <c r="BKN1099" s="5"/>
      <c r="BKO1099" s="5"/>
      <c r="BKP1099" s="5"/>
      <c r="BKQ1099" s="5"/>
      <c r="BKR1099" s="5"/>
      <c r="BKS1099" s="5"/>
      <c r="BKT1099" s="5"/>
      <c r="BKU1099" s="5"/>
      <c r="BKV1099" s="5"/>
      <c r="BKW1099" s="5"/>
      <c r="BKX1099" s="5"/>
      <c r="BKY1099" s="5"/>
      <c r="BKZ1099" s="5"/>
      <c r="BLA1099" s="5"/>
      <c r="BLB1099" s="5"/>
      <c r="BLC1099" s="5"/>
      <c r="BLD1099" s="5"/>
      <c r="BLE1099" s="5"/>
      <c r="BLF1099" s="5"/>
      <c r="BLG1099" s="5"/>
      <c r="BLH1099" s="5"/>
      <c r="BLI1099" s="5"/>
      <c r="BLJ1099" s="5"/>
      <c r="BLK1099" s="5"/>
      <c r="BLL1099" s="5"/>
      <c r="BLM1099" s="5"/>
      <c r="BLN1099" s="5"/>
      <c r="BLO1099" s="5"/>
      <c r="BLP1099" s="5"/>
      <c r="BLQ1099" s="5"/>
      <c r="BLR1099" s="5"/>
      <c r="BLS1099" s="5"/>
      <c r="BLT1099" s="5"/>
      <c r="BLU1099" s="5"/>
      <c r="BLV1099" s="5"/>
      <c r="BLW1099" s="5"/>
      <c r="BLX1099" s="5"/>
      <c r="BLY1099" s="5"/>
      <c r="BLZ1099" s="5"/>
      <c r="BMA1099" s="5"/>
      <c r="BMB1099" s="5"/>
      <c r="BMC1099" s="5"/>
      <c r="BMD1099" s="5"/>
      <c r="BME1099" s="5"/>
      <c r="BMF1099" s="5"/>
      <c r="BMG1099" s="5"/>
      <c r="BMH1099" s="5"/>
      <c r="BMI1099" s="5"/>
      <c r="BMJ1099" s="5"/>
      <c r="BMK1099" s="5"/>
      <c r="BML1099" s="5"/>
      <c r="BMM1099" s="5"/>
      <c r="BMN1099" s="5"/>
      <c r="BMO1099" s="5"/>
      <c r="BMP1099" s="5"/>
      <c r="BMQ1099" s="5"/>
      <c r="BMR1099" s="5"/>
      <c r="BMS1099" s="5"/>
      <c r="BMT1099" s="5"/>
      <c r="BMU1099" s="5"/>
      <c r="BMV1099" s="5"/>
      <c r="BMW1099" s="5"/>
      <c r="BMX1099" s="5"/>
      <c r="BMY1099" s="5"/>
      <c r="BMZ1099" s="5"/>
      <c r="BNA1099" s="5"/>
      <c r="BNB1099" s="5"/>
      <c r="BNC1099" s="5"/>
      <c r="BND1099" s="5"/>
      <c r="BNE1099" s="5"/>
      <c r="BNF1099" s="5"/>
      <c r="BNG1099" s="5"/>
      <c r="BNH1099" s="5"/>
      <c r="BNI1099" s="5"/>
      <c r="BNJ1099" s="5"/>
      <c r="BNK1099" s="5"/>
      <c r="BNL1099" s="5"/>
      <c r="BNM1099" s="5"/>
      <c r="BNN1099" s="5"/>
      <c r="BNO1099" s="5"/>
      <c r="BNP1099" s="5"/>
      <c r="BNQ1099" s="5"/>
      <c r="BNR1099" s="5"/>
      <c r="BNS1099" s="5"/>
      <c r="BNT1099" s="5"/>
      <c r="BNU1099" s="5"/>
      <c r="BNV1099" s="5"/>
      <c r="BNW1099" s="5"/>
      <c r="BNX1099" s="5"/>
      <c r="BNY1099" s="5"/>
      <c r="BNZ1099" s="5"/>
      <c r="BOA1099" s="5"/>
      <c r="BOB1099" s="5"/>
      <c r="BOC1099" s="5"/>
      <c r="BOD1099" s="5"/>
      <c r="BOE1099" s="5"/>
      <c r="BOF1099" s="5"/>
      <c r="BOG1099" s="5"/>
      <c r="BOH1099" s="5"/>
      <c r="BOI1099" s="5"/>
      <c r="BOJ1099" s="5"/>
      <c r="BOK1099" s="5"/>
      <c r="BOL1099" s="5"/>
      <c r="BOM1099" s="5"/>
      <c r="BON1099" s="5"/>
      <c r="BOO1099" s="5"/>
      <c r="BOP1099" s="5"/>
      <c r="BOQ1099" s="5"/>
      <c r="BOR1099" s="5"/>
      <c r="BOS1099" s="5"/>
      <c r="BOT1099" s="5"/>
      <c r="BOU1099" s="5"/>
      <c r="BOV1099" s="5"/>
      <c r="BOW1099" s="5"/>
      <c r="BOX1099" s="5"/>
      <c r="BOY1099" s="5"/>
      <c r="BOZ1099" s="5"/>
      <c r="BPA1099" s="5"/>
      <c r="BPB1099" s="5"/>
      <c r="BPC1099" s="5"/>
      <c r="BPD1099" s="5"/>
      <c r="BPE1099" s="5"/>
      <c r="BPF1099" s="5"/>
      <c r="BPG1099" s="5"/>
      <c r="BPH1099" s="5"/>
      <c r="BPI1099" s="5"/>
      <c r="BPJ1099" s="5"/>
      <c r="BPK1099" s="5"/>
      <c r="BPL1099" s="5"/>
      <c r="BPM1099" s="5"/>
      <c r="BPN1099" s="5"/>
      <c r="BPO1099" s="5"/>
      <c r="BPP1099" s="5"/>
      <c r="BPQ1099" s="5"/>
      <c r="BPR1099" s="5"/>
      <c r="BPS1099" s="5"/>
      <c r="BPT1099" s="5"/>
      <c r="BPU1099" s="5"/>
      <c r="BPV1099" s="5"/>
      <c r="BPW1099" s="5"/>
      <c r="BPX1099" s="5"/>
      <c r="BPY1099" s="5"/>
      <c r="BPZ1099" s="5"/>
      <c r="BQA1099" s="5"/>
      <c r="BQB1099" s="5"/>
      <c r="BQC1099" s="5"/>
      <c r="BQD1099" s="5"/>
      <c r="BQE1099" s="5"/>
      <c r="BQF1099" s="5"/>
      <c r="BQG1099" s="5"/>
      <c r="BQH1099" s="5"/>
      <c r="BQI1099" s="5"/>
      <c r="BQJ1099" s="5"/>
      <c r="BQK1099" s="5"/>
      <c r="BQL1099" s="5"/>
      <c r="BQM1099" s="5"/>
      <c r="BQN1099" s="5"/>
      <c r="BQO1099" s="5"/>
      <c r="BQP1099" s="5"/>
      <c r="BQQ1099" s="5"/>
      <c r="BQR1099" s="5"/>
      <c r="BQS1099" s="5"/>
      <c r="BQT1099" s="5"/>
      <c r="BQU1099" s="5"/>
      <c r="BQV1099" s="5"/>
      <c r="BQW1099" s="5"/>
      <c r="BQX1099" s="5"/>
      <c r="BQY1099" s="5"/>
      <c r="BQZ1099" s="5"/>
      <c r="BRA1099" s="5"/>
      <c r="BRB1099" s="5"/>
      <c r="BRC1099" s="5"/>
      <c r="BRD1099" s="5"/>
      <c r="BRE1099" s="5"/>
      <c r="BRF1099" s="5"/>
      <c r="BRG1099" s="5"/>
      <c r="BRH1099" s="5"/>
      <c r="BRI1099" s="5"/>
      <c r="BRJ1099" s="5"/>
      <c r="BRK1099" s="5"/>
      <c r="BRL1099" s="5"/>
      <c r="BRM1099" s="5"/>
      <c r="BRN1099" s="5"/>
      <c r="BRO1099" s="5"/>
      <c r="BRP1099" s="5"/>
      <c r="BRQ1099" s="5"/>
      <c r="BRR1099" s="5"/>
      <c r="BRS1099" s="5"/>
      <c r="BRT1099" s="5"/>
      <c r="BRU1099" s="5"/>
      <c r="BRV1099" s="5"/>
      <c r="BRW1099" s="5"/>
      <c r="BRX1099" s="5"/>
      <c r="BRY1099" s="5"/>
      <c r="BRZ1099" s="5"/>
      <c r="BSA1099" s="5"/>
      <c r="BSB1099" s="5"/>
      <c r="BSC1099" s="5"/>
      <c r="BSD1099" s="5"/>
      <c r="BSE1099" s="5"/>
      <c r="BSF1099" s="5"/>
      <c r="BSG1099" s="5"/>
      <c r="BSH1099" s="5"/>
      <c r="BSI1099" s="5"/>
      <c r="BSJ1099" s="5"/>
      <c r="BSK1099" s="5"/>
      <c r="BSL1099" s="5"/>
      <c r="BSM1099" s="5"/>
      <c r="BSN1099" s="5"/>
      <c r="BSO1099" s="5"/>
      <c r="BSP1099" s="5"/>
      <c r="BSQ1099" s="5"/>
      <c r="BSR1099" s="5"/>
      <c r="BSS1099" s="5"/>
      <c r="BST1099" s="5"/>
      <c r="BSU1099" s="5"/>
      <c r="BSV1099" s="5"/>
      <c r="BSW1099" s="5"/>
      <c r="BSX1099" s="5"/>
      <c r="BSY1099" s="5"/>
      <c r="BSZ1099" s="5"/>
      <c r="BTA1099" s="5"/>
      <c r="BTB1099" s="5"/>
      <c r="BTC1099" s="5"/>
      <c r="BTD1099" s="5"/>
      <c r="BTE1099" s="5"/>
      <c r="BTF1099" s="5"/>
      <c r="BTG1099" s="5"/>
    </row>
    <row r="1100" spans="1:1879" ht="15.75" hidden="1" x14ac:dyDescent="0.25">
      <c r="A1100" s="296" t="s">
        <v>59</v>
      </c>
      <c r="B1100" s="14" t="s">
        <v>36</v>
      </c>
      <c r="C1100" s="106"/>
      <c r="D1100" s="14" t="s">
        <v>333</v>
      </c>
      <c r="E1100" s="15">
        <v>36770</v>
      </c>
      <c r="F1100" s="207">
        <v>40575</v>
      </c>
      <c r="G1100" s="422"/>
      <c r="H1100" s="157"/>
      <c r="I1100" s="17" t="s">
        <v>674</v>
      </c>
      <c r="J1100" s="107"/>
    </row>
    <row r="1101" spans="1:1879" ht="15.75" hidden="1" x14ac:dyDescent="0.25">
      <c r="A1101" s="296" t="s">
        <v>1952</v>
      </c>
      <c r="B1101" s="14" t="s">
        <v>36</v>
      </c>
      <c r="C1101" s="223"/>
      <c r="D1101" s="14" t="s">
        <v>407</v>
      </c>
      <c r="E1101" s="15">
        <v>44243</v>
      </c>
      <c r="F1101" s="15">
        <v>44855</v>
      </c>
      <c r="G1101" s="14"/>
      <c r="H1101" s="155"/>
      <c r="I1101" s="17" t="s">
        <v>1808</v>
      </c>
      <c r="J1101" s="107"/>
    </row>
    <row r="1102" spans="1:1879" ht="15.75" hidden="1" x14ac:dyDescent="0.25">
      <c r="A1102" s="297" t="s">
        <v>46</v>
      </c>
      <c r="B1102" s="141" t="s">
        <v>36</v>
      </c>
      <c r="C1102" s="218" t="s">
        <v>1</v>
      </c>
      <c r="D1102" s="141" t="s">
        <v>333</v>
      </c>
      <c r="E1102" s="142">
        <v>39135</v>
      </c>
      <c r="F1102" s="142">
        <v>41232</v>
      </c>
      <c r="G1102" s="141" t="s">
        <v>408</v>
      </c>
      <c r="H1102" s="186">
        <v>39965</v>
      </c>
      <c r="I1102" s="144" t="s">
        <v>716</v>
      </c>
      <c r="J1102" s="191" t="s">
        <v>683</v>
      </c>
    </row>
    <row r="1103" spans="1:1879" ht="15.75" hidden="1" x14ac:dyDescent="0.25">
      <c r="A1103" s="296" t="s">
        <v>153</v>
      </c>
      <c r="B1103" s="14" t="s">
        <v>36</v>
      </c>
      <c r="C1103" s="106"/>
      <c r="D1103" s="14" t="s">
        <v>13</v>
      </c>
      <c r="E1103" s="15">
        <v>40422</v>
      </c>
      <c r="F1103" s="15">
        <v>40464</v>
      </c>
      <c r="G1103" s="30"/>
      <c r="H1103" s="155"/>
      <c r="I1103" s="17" t="s">
        <v>744</v>
      </c>
      <c r="J1103" s="107"/>
    </row>
    <row r="1104" spans="1:1879" ht="15.75" hidden="1" x14ac:dyDescent="0.25">
      <c r="A1104" s="295" t="s">
        <v>164</v>
      </c>
      <c r="B1104" s="9" t="s">
        <v>36</v>
      </c>
      <c r="C1104" s="224"/>
      <c r="D1104" s="9" t="s">
        <v>17</v>
      </c>
      <c r="E1104" s="11">
        <v>40483</v>
      </c>
      <c r="F1104" s="67"/>
      <c r="G1104" s="27"/>
      <c r="H1104" s="178"/>
      <c r="I1104" s="13" t="s">
        <v>769</v>
      </c>
      <c r="J1104" s="175"/>
    </row>
    <row r="1105" spans="1:1879" ht="15.75" hidden="1" x14ac:dyDescent="0.25">
      <c r="A1105" s="296" t="s">
        <v>480</v>
      </c>
      <c r="B1105" s="14" t="s">
        <v>36</v>
      </c>
      <c r="C1105" s="106"/>
      <c r="D1105" s="14" t="s">
        <v>2</v>
      </c>
      <c r="E1105" s="15">
        <v>41645</v>
      </c>
      <c r="F1105" s="15">
        <v>41702</v>
      </c>
      <c r="G1105" s="18"/>
      <c r="H1105" s="155"/>
      <c r="I1105" s="17" t="s">
        <v>831</v>
      </c>
      <c r="J1105" s="107"/>
    </row>
    <row r="1106" spans="1:1879" ht="15.75" hidden="1" x14ac:dyDescent="0.25">
      <c r="A1106" s="296" t="s">
        <v>601</v>
      </c>
      <c r="B1106" s="14" t="s">
        <v>36</v>
      </c>
      <c r="C1106" s="223"/>
      <c r="D1106" s="14" t="s">
        <v>333</v>
      </c>
      <c r="E1106" s="15">
        <v>42744</v>
      </c>
      <c r="F1106" s="15">
        <v>43809</v>
      </c>
      <c r="G1106" s="14"/>
      <c r="H1106" s="155"/>
      <c r="I1106" s="17" t="s">
        <v>1021</v>
      </c>
      <c r="J1106" s="107"/>
    </row>
    <row r="1107" spans="1:1879" ht="15.75" hidden="1" x14ac:dyDescent="0.25">
      <c r="A1107" s="296" t="s">
        <v>91</v>
      </c>
      <c r="B1107" s="14" t="s">
        <v>36</v>
      </c>
      <c r="C1107" s="106"/>
      <c r="D1107" s="14" t="s">
        <v>2</v>
      </c>
      <c r="E1107" s="15">
        <v>38145</v>
      </c>
      <c r="F1107" s="15">
        <v>38145</v>
      </c>
      <c r="G1107" s="18"/>
      <c r="H1107" s="155"/>
      <c r="I1107" s="17" t="s">
        <v>662</v>
      </c>
      <c r="J1107" s="107"/>
    </row>
    <row r="1108" spans="1:1879" ht="15.75" hidden="1" x14ac:dyDescent="0.25">
      <c r="A1108" s="296" t="s">
        <v>591</v>
      </c>
      <c r="B1108" s="14" t="s">
        <v>36</v>
      </c>
      <c r="C1108" s="106"/>
      <c r="D1108" s="14" t="s">
        <v>4</v>
      </c>
      <c r="E1108" s="15">
        <v>42668</v>
      </c>
      <c r="F1108" s="15">
        <v>44221</v>
      </c>
      <c r="G1108" s="30"/>
      <c r="H1108" s="155"/>
      <c r="I1108" s="17" t="s">
        <v>1008</v>
      </c>
      <c r="J1108" s="107"/>
    </row>
    <row r="1109" spans="1:1879" ht="15.75" hidden="1" x14ac:dyDescent="0.25">
      <c r="A1109" s="296" t="s">
        <v>590</v>
      </c>
      <c r="B1109" s="14" t="s">
        <v>36</v>
      </c>
      <c r="C1109" s="106"/>
      <c r="D1109" s="14" t="s">
        <v>4</v>
      </c>
      <c r="E1109" s="15">
        <v>42661</v>
      </c>
      <c r="F1109" s="15">
        <v>42998</v>
      </c>
      <c r="G1109" s="30"/>
      <c r="H1109" s="16"/>
      <c r="I1109" s="17" t="s">
        <v>1007</v>
      </c>
      <c r="J1109" s="49"/>
    </row>
    <row r="1110" spans="1:1879" ht="15.75" hidden="1" x14ac:dyDescent="0.25">
      <c r="A1110" s="296" t="s">
        <v>1716</v>
      </c>
      <c r="B1110" s="14" t="s">
        <v>36</v>
      </c>
      <c r="C1110" s="223"/>
      <c r="D1110" s="14" t="s">
        <v>13</v>
      </c>
      <c r="E1110" s="15">
        <v>44158</v>
      </c>
      <c r="F1110" s="15">
        <v>44247</v>
      </c>
      <c r="G1110" s="14"/>
      <c r="H1110" s="155"/>
      <c r="I1110" s="17" t="s">
        <v>1718</v>
      </c>
      <c r="J1110" s="107"/>
    </row>
    <row r="1111" spans="1:1879" ht="15.75" hidden="1" x14ac:dyDescent="0.25">
      <c r="A1111" s="297" t="s">
        <v>437</v>
      </c>
      <c r="B1111" s="141" t="s">
        <v>36</v>
      </c>
      <c r="C1111" s="340"/>
      <c r="D1111" s="141" t="s">
        <v>1930</v>
      </c>
      <c r="E1111" s="142">
        <v>44052</v>
      </c>
      <c r="F1111" s="142">
        <v>45138</v>
      </c>
      <c r="G1111" s="141" t="s">
        <v>408</v>
      </c>
      <c r="H1111" s="184"/>
      <c r="I1111" s="144" t="s">
        <v>1647</v>
      </c>
      <c r="J1111" s="191" t="s">
        <v>2032</v>
      </c>
    </row>
    <row r="1112" spans="1:1879" s="366" customFormat="1" ht="15.75" hidden="1" x14ac:dyDescent="0.25">
      <c r="A1112" s="296" t="s">
        <v>505</v>
      </c>
      <c r="B1112" s="14" t="s">
        <v>36</v>
      </c>
      <c r="C1112" s="106"/>
      <c r="D1112" s="14" t="s">
        <v>4</v>
      </c>
      <c r="E1112" s="15">
        <v>41793</v>
      </c>
      <c r="F1112" s="15">
        <v>42823</v>
      </c>
      <c r="G1112" s="18"/>
      <c r="H1112" s="155"/>
      <c r="I1112" s="17" t="s">
        <v>956</v>
      </c>
      <c r="J1112" s="107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  <c r="CO1112"/>
      <c r="CP1112"/>
      <c r="CQ1112"/>
      <c r="CR1112"/>
      <c r="CS1112"/>
      <c r="CT1112"/>
      <c r="CU1112"/>
      <c r="CV1112"/>
      <c r="CW1112"/>
      <c r="CX1112"/>
      <c r="CY1112"/>
      <c r="CZ1112"/>
      <c r="DA1112"/>
      <c r="DB1112"/>
      <c r="DC1112"/>
      <c r="DD1112"/>
      <c r="DE1112"/>
      <c r="DF1112"/>
      <c r="DG1112"/>
      <c r="DH1112"/>
      <c r="DI1112"/>
      <c r="DJ1112"/>
      <c r="DK1112"/>
      <c r="DL1112"/>
      <c r="DM1112"/>
      <c r="DN1112"/>
      <c r="DO1112"/>
      <c r="DP1112"/>
      <c r="DQ1112"/>
      <c r="DR1112"/>
      <c r="DS1112"/>
      <c r="DT1112"/>
      <c r="DU1112"/>
      <c r="DV1112"/>
      <c r="DW1112"/>
      <c r="DX1112"/>
      <c r="DY1112"/>
      <c r="DZ1112"/>
      <c r="EA1112"/>
      <c r="EB1112"/>
      <c r="EC1112"/>
      <c r="ED1112"/>
      <c r="EE1112"/>
      <c r="EF1112"/>
      <c r="EG1112"/>
      <c r="EH1112"/>
      <c r="EI1112"/>
      <c r="EJ1112"/>
      <c r="EK1112"/>
      <c r="EL1112"/>
      <c r="EM1112"/>
      <c r="EN1112"/>
      <c r="EO1112"/>
      <c r="EP1112"/>
      <c r="EQ1112"/>
      <c r="ER1112"/>
      <c r="ES1112"/>
      <c r="ET1112"/>
      <c r="EU1112"/>
      <c r="EV1112"/>
      <c r="EW1112"/>
      <c r="EX1112"/>
      <c r="EY1112"/>
      <c r="EZ1112"/>
      <c r="FA1112"/>
      <c r="FB1112"/>
      <c r="FC1112"/>
      <c r="FD1112"/>
      <c r="FE1112"/>
      <c r="FF1112"/>
      <c r="FG1112"/>
      <c r="FH1112"/>
      <c r="FI1112"/>
      <c r="FJ1112"/>
      <c r="FK1112"/>
      <c r="FL1112"/>
      <c r="FM1112"/>
      <c r="FN1112"/>
      <c r="FO1112"/>
      <c r="FP1112"/>
      <c r="FQ1112"/>
      <c r="FR1112"/>
      <c r="FS1112"/>
      <c r="FT1112"/>
      <c r="FU1112"/>
      <c r="FV1112"/>
      <c r="FW1112"/>
      <c r="FX1112"/>
      <c r="FY1112"/>
      <c r="FZ1112"/>
      <c r="GA1112"/>
      <c r="GB1112"/>
      <c r="GC1112"/>
      <c r="GD1112"/>
      <c r="GE1112"/>
      <c r="GF1112"/>
      <c r="GG1112"/>
      <c r="GH1112"/>
      <c r="GI1112"/>
      <c r="GJ1112"/>
      <c r="GK1112"/>
      <c r="GL1112"/>
      <c r="GM1112"/>
      <c r="GN1112"/>
      <c r="GO1112"/>
      <c r="GP1112"/>
      <c r="GQ1112"/>
      <c r="GR1112"/>
      <c r="GS1112"/>
      <c r="GT1112"/>
      <c r="GU1112"/>
      <c r="GV1112"/>
      <c r="GW1112"/>
      <c r="GX1112"/>
      <c r="GY1112"/>
      <c r="GZ1112"/>
      <c r="HA1112"/>
      <c r="HB1112"/>
      <c r="HC1112"/>
      <c r="HD1112"/>
      <c r="HE1112"/>
      <c r="HF1112"/>
      <c r="HG1112"/>
      <c r="HH1112"/>
      <c r="HI1112"/>
      <c r="HJ1112"/>
      <c r="HK1112"/>
      <c r="HL1112"/>
      <c r="HM1112"/>
      <c r="HN1112"/>
      <c r="HO1112"/>
      <c r="HP1112"/>
      <c r="HQ1112"/>
      <c r="HR1112"/>
      <c r="HS1112"/>
      <c r="HT1112"/>
      <c r="HU1112"/>
      <c r="HV1112"/>
      <c r="HW1112"/>
      <c r="HX1112"/>
      <c r="HY1112"/>
      <c r="HZ1112"/>
      <c r="IA1112"/>
      <c r="IB1112"/>
      <c r="IC1112"/>
      <c r="ID1112"/>
      <c r="IE1112"/>
      <c r="IF1112"/>
      <c r="IG1112"/>
      <c r="IH1112"/>
      <c r="II1112"/>
      <c r="IJ1112"/>
      <c r="IK1112"/>
      <c r="IL1112"/>
      <c r="IM1112"/>
      <c r="IN1112"/>
      <c r="IO1112"/>
      <c r="IP1112"/>
      <c r="IQ1112"/>
      <c r="IR1112"/>
      <c r="IS1112"/>
      <c r="IT1112"/>
      <c r="IU1112"/>
      <c r="IV1112"/>
      <c r="IW1112"/>
      <c r="IX1112"/>
      <c r="IY1112"/>
      <c r="IZ1112"/>
      <c r="JA1112"/>
      <c r="JB1112"/>
      <c r="JC1112"/>
      <c r="JD1112"/>
      <c r="JE1112"/>
      <c r="JF1112"/>
      <c r="JG1112"/>
      <c r="JH1112"/>
      <c r="JI1112"/>
      <c r="JJ1112"/>
      <c r="JK1112"/>
      <c r="JL1112"/>
      <c r="JM1112"/>
      <c r="JN1112"/>
      <c r="JO1112"/>
      <c r="JP1112"/>
      <c r="JQ1112"/>
      <c r="JR1112"/>
      <c r="JS1112"/>
      <c r="JT1112"/>
      <c r="JU1112"/>
      <c r="JV1112"/>
      <c r="JW1112"/>
      <c r="JX1112"/>
      <c r="JY1112"/>
      <c r="JZ1112"/>
      <c r="KA1112"/>
      <c r="KB1112"/>
      <c r="KC1112"/>
      <c r="KD1112"/>
      <c r="KE1112"/>
      <c r="KF1112"/>
      <c r="KG1112"/>
      <c r="KH1112"/>
      <c r="KI1112"/>
      <c r="KJ1112"/>
      <c r="KK1112"/>
      <c r="KL1112"/>
      <c r="KM1112"/>
      <c r="KN1112"/>
      <c r="KO1112"/>
      <c r="KP1112"/>
      <c r="KQ1112"/>
      <c r="KR1112"/>
      <c r="KS1112"/>
      <c r="KT1112"/>
      <c r="KU1112"/>
      <c r="KV1112"/>
      <c r="KW1112"/>
      <c r="KX1112"/>
      <c r="KY1112"/>
      <c r="KZ1112"/>
      <c r="LA1112"/>
      <c r="LB1112"/>
      <c r="LC1112"/>
      <c r="LD1112"/>
      <c r="LE1112"/>
      <c r="LF1112"/>
      <c r="LG1112"/>
      <c r="LH1112"/>
      <c r="LI1112"/>
      <c r="LJ1112"/>
      <c r="LK1112"/>
      <c r="LL1112"/>
      <c r="LM1112"/>
      <c r="LN1112"/>
      <c r="LO1112"/>
      <c r="LP1112"/>
      <c r="LQ1112"/>
      <c r="LR1112"/>
      <c r="LS1112"/>
      <c r="LT1112"/>
      <c r="LU1112"/>
      <c r="LV1112"/>
      <c r="LW1112"/>
      <c r="LX1112"/>
      <c r="LY1112"/>
      <c r="LZ1112"/>
      <c r="MA1112"/>
      <c r="MB1112"/>
      <c r="MC1112"/>
      <c r="MD1112"/>
      <c r="ME1112"/>
      <c r="MF1112"/>
      <c r="MG1112"/>
      <c r="MH1112"/>
      <c r="MI1112"/>
      <c r="MJ1112"/>
      <c r="MK1112"/>
      <c r="ML1112"/>
      <c r="MM1112"/>
      <c r="MN1112"/>
      <c r="MO1112"/>
      <c r="MP1112"/>
      <c r="MQ1112"/>
      <c r="MR1112"/>
      <c r="MS1112"/>
      <c r="MT1112"/>
      <c r="MU1112"/>
      <c r="MV1112"/>
      <c r="MW1112"/>
      <c r="MX1112"/>
      <c r="MY1112"/>
      <c r="MZ1112"/>
      <c r="NA1112"/>
      <c r="NB1112"/>
      <c r="NC1112"/>
      <c r="ND1112"/>
      <c r="NE1112"/>
      <c r="NF1112"/>
      <c r="NG1112"/>
      <c r="NH1112"/>
      <c r="NI1112"/>
      <c r="NJ1112"/>
      <c r="NK1112"/>
      <c r="NL1112"/>
      <c r="NM1112"/>
      <c r="NN1112"/>
      <c r="NO1112"/>
      <c r="NP1112"/>
      <c r="NQ1112"/>
      <c r="NR1112"/>
      <c r="NS1112"/>
      <c r="NT1112"/>
      <c r="NU1112"/>
      <c r="NV1112"/>
      <c r="NW1112"/>
      <c r="NX1112"/>
      <c r="NY1112"/>
      <c r="NZ1112"/>
      <c r="OA1112"/>
      <c r="OB1112"/>
      <c r="OC1112"/>
      <c r="OD1112"/>
      <c r="OE1112"/>
      <c r="OF1112"/>
      <c r="OG1112"/>
      <c r="OH1112"/>
      <c r="OI1112"/>
      <c r="OJ1112"/>
      <c r="OK1112"/>
      <c r="OL1112"/>
      <c r="OM1112"/>
      <c r="ON1112"/>
      <c r="OO1112"/>
      <c r="OP1112"/>
      <c r="OQ1112"/>
      <c r="OR1112"/>
      <c r="OS1112"/>
      <c r="OT1112"/>
      <c r="OU1112"/>
      <c r="OV1112"/>
      <c r="OW1112"/>
      <c r="OX1112"/>
      <c r="OY1112"/>
      <c r="OZ1112"/>
      <c r="PA1112"/>
      <c r="PB1112"/>
      <c r="PC1112"/>
      <c r="PD1112"/>
      <c r="PE1112"/>
      <c r="PF1112"/>
      <c r="PG1112"/>
      <c r="PH1112"/>
      <c r="PI1112"/>
      <c r="PJ1112"/>
      <c r="PK1112"/>
      <c r="PL1112"/>
      <c r="PM1112"/>
      <c r="PN1112"/>
      <c r="PO1112"/>
      <c r="PP1112"/>
      <c r="PQ1112"/>
      <c r="PR1112"/>
      <c r="PS1112"/>
      <c r="PT1112"/>
      <c r="PU1112"/>
      <c r="PV1112"/>
      <c r="PW1112"/>
      <c r="PX1112"/>
      <c r="PY1112"/>
      <c r="PZ1112"/>
      <c r="QA1112"/>
      <c r="QB1112"/>
      <c r="QC1112"/>
      <c r="QD1112"/>
      <c r="QE1112"/>
      <c r="QF1112"/>
      <c r="QG1112"/>
      <c r="QH1112"/>
      <c r="QI1112"/>
      <c r="QJ1112"/>
      <c r="QK1112"/>
      <c r="QL1112"/>
      <c r="QM1112"/>
      <c r="QN1112"/>
      <c r="QO1112"/>
      <c r="QP1112"/>
      <c r="QQ1112"/>
      <c r="QR1112"/>
      <c r="QS1112"/>
      <c r="QT1112"/>
      <c r="QU1112"/>
      <c r="QV1112"/>
      <c r="QW1112"/>
      <c r="QX1112"/>
      <c r="QY1112"/>
      <c r="QZ1112"/>
      <c r="RA1112"/>
      <c r="RB1112"/>
      <c r="RC1112"/>
      <c r="RD1112"/>
      <c r="RE1112"/>
      <c r="RF1112"/>
      <c r="RG1112"/>
      <c r="RH1112"/>
      <c r="RI1112"/>
      <c r="RJ1112"/>
      <c r="RK1112"/>
      <c r="RL1112"/>
      <c r="RM1112"/>
      <c r="RN1112"/>
      <c r="RO1112"/>
      <c r="RP1112"/>
      <c r="RQ1112"/>
      <c r="RR1112"/>
      <c r="RS1112"/>
      <c r="RT1112"/>
      <c r="RU1112"/>
      <c r="RV1112"/>
      <c r="RW1112"/>
      <c r="RX1112"/>
      <c r="RY1112"/>
      <c r="RZ1112"/>
      <c r="SA1112"/>
      <c r="SB1112"/>
      <c r="SC1112"/>
      <c r="SD1112"/>
      <c r="SE1112"/>
      <c r="SF1112"/>
      <c r="SG1112"/>
      <c r="SH1112"/>
      <c r="SI1112"/>
      <c r="SJ1112"/>
      <c r="SK1112"/>
      <c r="SL1112"/>
      <c r="SM1112"/>
      <c r="SN1112"/>
      <c r="SO1112"/>
      <c r="SP1112"/>
      <c r="SQ1112"/>
      <c r="SR1112"/>
      <c r="SS1112"/>
      <c r="ST1112"/>
      <c r="SU1112"/>
      <c r="SV1112"/>
      <c r="SW1112"/>
      <c r="SX1112"/>
      <c r="SY1112"/>
      <c r="SZ1112"/>
      <c r="TA1112"/>
      <c r="TB1112"/>
      <c r="TC1112"/>
      <c r="TD1112"/>
      <c r="TE1112"/>
      <c r="TF1112"/>
      <c r="TG1112"/>
      <c r="TH1112"/>
      <c r="TI1112"/>
      <c r="TJ1112"/>
      <c r="TK1112"/>
      <c r="TL1112"/>
      <c r="TM1112"/>
      <c r="TN1112"/>
      <c r="TO1112"/>
      <c r="TP1112"/>
      <c r="TQ1112"/>
      <c r="TR1112"/>
      <c r="TS1112"/>
      <c r="TT1112"/>
      <c r="TU1112"/>
      <c r="TV1112"/>
      <c r="TW1112"/>
      <c r="TX1112"/>
      <c r="TY1112"/>
      <c r="TZ1112"/>
      <c r="UA1112"/>
      <c r="UB1112"/>
      <c r="UC1112"/>
      <c r="UD1112"/>
      <c r="UE1112"/>
      <c r="UF1112"/>
      <c r="UG1112"/>
      <c r="UH1112"/>
      <c r="UI1112"/>
      <c r="UJ1112"/>
      <c r="UK1112"/>
      <c r="UL1112"/>
      <c r="UM1112"/>
      <c r="UN1112"/>
      <c r="UO1112"/>
      <c r="UP1112"/>
      <c r="UQ1112"/>
      <c r="UR1112"/>
      <c r="US1112"/>
      <c r="UT1112"/>
      <c r="UU1112"/>
      <c r="UV1112"/>
      <c r="UW1112"/>
      <c r="UX1112"/>
      <c r="UY1112"/>
      <c r="UZ1112"/>
      <c r="VA1112"/>
      <c r="VB1112"/>
      <c r="VC1112"/>
      <c r="VD1112"/>
      <c r="VE1112"/>
      <c r="VF1112"/>
      <c r="VG1112"/>
      <c r="VH1112"/>
      <c r="VI1112"/>
      <c r="VJ1112"/>
      <c r="VK1112"/>
      <c r="VL1112"/>
      <c r="VM1112"/>
      <c r="VN1112"/>
      <c r="VO1112"/>
      <c r="VP1112"/>
      <c r="VQ1112"/>
      <c r="VR1112"/>
      <c r="VS1112"/>
      <c r="VT1112"/>
      <c r="VU1112"/>
      <c r="VV1112"/>
      <c r="VW1112"/>
      <c r="VX1112"/>
      <c r="VY1112"/>
      <c r="VZ1112"/>
      <c r="WA1112"/>
      <c r="WB1112"/>
      <c r="WC1112"/>
      <c r="WD1112"/>
      <c r="WE1112"/>
      <c r="WF1112"/>
      <c r="WG1112"/>
      <c r="WH1112"/>
      <c r="WI1112"/>
      <c r="WJ1112"/>
      <c r="WK1112"/>
      <c r="WL1112"/>
      <c r="WM1112"/>
      <c r="WN1112"/>
      <c r="WO1112"/>
      <c r="WP1112"/>
      <c r="WQ1112"/>
      <c r="WR1112"/>
      <c r="WS1112"/>
      <c r="WT1112"/>
      <c r="WU1112"/>
      <c r="WV1112"/>
      <c r="WW1112"/>
      <c r="WX1112"/>
      <c r="WY1112"/>
      <c r="WZ1112"/>
      <c r="XA1112"/>
      <c r="XB1112"/>
      <c r="XC1112"/>
      <c r="XD1112"/>
      <c r="XE1112"/>
      <c r="XF1112"/>
      <c r="XG1112"/>
      <c r="XH1112"/>
      <c r="XI1112"/>
      <c r="XJ1112"/>
      <c r="XK1112"/>
      <c r="XL1112"/>
      <c r="XM1112"/>
      <c r="XN1112"/>
      <c r="XO1112"/>
      <c r="XP1112"/>
      <c r="XQ1112"/>
      <c r="XR1112"/>
      <c r="XS1112"/>
      <c r="XT1112"/>
      <c r="XU1112"/>
      <c r="XV1112"/>
      <c r="XW1112"/>
      <c r="XX1112"/>
      <c r="XY1112"/>
      <c r="XZ1112"/>
      <c r="YA1112"/>
      <c r="YB1112"/>
      <c r="YC1112"/>
      <c r="YD1112"/>
      <c r="YE1112"/>
      <c r="YF1112"/>
      <c r="YG1112"/>
      <c r="YH1112"/>
      <c r="YI1112"/>
      <c r="YJ1112"/>
      <c r="YK1112"/>
      <c r="YL1112"/>
      <c r="YM1112"/>
      <c r="YN1112"/>
      <c r="YO1112"/>
      <c r="YP1112"/>
      <c r="YQ1112"/>
      <c r="YR1112"/>
      <c r="YS1112"/>
      <c r="YT1112"/>
      <c r="YU1112"/>
      <c r="YV1112"/>
      <c r="YW1112"/>
      <c r="YX1112"/>
      <c r="YY1112"/>
      <c r="YZ1112"/>
      <c r="ZA1112"/>
      <c r="ZB1112"/>
      <c r="ZC1112"/>
      <c r="ZD1112"/>
      <c r="ZE1112"/>
      <c r="ZF1112"/>
      <c r="ZG1112"/>
      <c r="ZH1112"/>
      <c r="ZI1112"/>
      <c r="ZJ1112"/>
      <c r="ZK1112"/>
      <c r="ZL1112"/>
      <c r="ZM1112"/>
      <c r="ZN1112"/>
      <c r="ZO1112"/>
      <c r="ZP1112"/>
      <c r="ZQ1112"/>
      <c r="ZR1112"/>
      <c r="ZS1112"/>
      <c r="ZT1112"/>
      <c r="ZU1112"/>
      <c r="ZV1112"/>
      <c r="ZW1112"/>
      <c r="ZX1112"/>
      <c r="ZY1112"/>
      <c r="ZZ1112"/>
      <c r="AAA1112"/>
      <c r="AAB1112"/>
      <c r="AAC1112"/>
      <c r="AAD1112"/>
      <c r="AAE1112"/>
      <c r="AAF1112"/>
      <c r="AAG1112"/>
      <c r="AAH1112"/>
      <c r="AAI1112"/>
      <c r="AAJ1112"/>
      <c r="AAK1112"/>
      <c r="AAL1112"/>
      <c r="AAM1112"/>
      <c r="AAN1112"/>
      <c r="AAO1112"/>
      <c r="AAP1112"/>
      <c r="AAQ1112"/>
      <c r="AAR1112"/>
      <c r="AAS1112"/>
      <c r="AAT1112"/>
      <c r="AAU1112"/>
      <c r="AAV1112"/>
      <c r="AAW1112"/>
      <c r="AAX1112"/>
      <c r="AAY1112"/>
      <c r="AAZ1112"/>
      <c r="ABA1112"/>
      <c r="ABB1112"/>
      <c r="ABC1112"/>
      <c r="ABD1112"/>
      <c r="ABE1112"/>
      <c r="ABF1112"/>
      <c r="ABG1112"/>
      <c r="ABH1112"/>
      <c r="ABI1112"/>
      <c r="ABJ1112"/>
      <c r="ABK1112"/>
      <c r="ABL1112"/>
      <c r="ABM1112"/>
      <c r="ABN1112"/>
      <c r="ABO1112"/>
      <c r="ABP1112"/>
      <c r="ABQ1112"/>
      <c r="ABR1112"/>
      <c r="ABS1112"/>
      <c r="ABT1112"/>
      <c r="ABU1112"/>
      <c r="ABV1112"/>
      <c r="ABW1112"/>
      <c r="ABX1112"/>
      <c r="ABY1112"/>
      <c r="ABZ1112"/>
      <c r="ACA1112"/>
      <c r="ACB1112"/>
      <c r="ACC1112"/>
      <c r="ACD1112"/>
      <c r="ACE1112"/>
      <c r="ACF1112"/>
      <c r="ACG1112"/>
      <c r="ACH1112"/>
      <c r="ACI1112"/>
      <c r="ACJ1112"/>
      <c r="ACK1112"/>
      <c r="ACL1112"/>
      <c r="ACM1112"/>
      <c r="ACN1112"/>
      <c r="ACO1112"/>
      <c r="ACP1112"/>
      <c r="ACQ1112"/>
      <c r="ACR1112"/>
      <c r="ACS1112"/>
      <c r="ACT1112"/>
      <c r="ACU1112"/>
      <c r="ACV1112"/>
      <c r="ACW1112"/>
      <c r="ACX1112"/>
      <c r="ACY1112"/>
      <c r="ACZ1112"/>
      <c r="ADA1112"/>
      <c r="ADB1112"/>
      <c r="ADC1112"/>
      <c r="ADD1112"/>
      <c r="ADE1112"/>
      <c r="ADF1112"/>
      <c r="ADG1112"/>
      <c r="ADH1112"/>
      <c r="ADI1112"/>
      <c r="ADJ1112"/>
      <c r="ADK1112"/>
      <c r="ADL1112"/>
      <c r="ADM1112"/>
      <c r="ADN1112"/>
      <c r="ADO1112"/>
      <c r="ADP1112"/>
      <c r="ADQ1112"/>
      <c r="ADR1112"/>
      <c r="ADS1112"/>
      <c r="ADT1112"/>
      <c r="ADU1112"/>
      <c r="ADV1112"/>
      <c r="ADW1112"/>
      <c r="ADX1112"/>
      <c r="ADY1112"/>
      <c r="ADZ1112"/>
      <c r="AEA1112"/>
      <c r="AEB1112"/>
      <c r="AEC1112"/>
      <c r="AED1112"/>
      <c r="AEE1112"/>
      <c r="AEF1112"/>
      <c r="AEG1112"/>
      <c r="AEH1112"/>
      <c r="AEI1112"/>
      <c r="AEJ1112"/>
      <c r="AEK1112"/>
      <c r="AEL1112"/>
      <c r="AEM1112"/>
      <c r="AEN1112"/>
      <c r="AEO1112"/>
      <c r="AEP1112"/>
      <c r="AEQ1112"/>
      <c r="AER1112"/>
      <c r="AES1112"/>
      <c r="AET1112"/>
      <c r="AEU1112"/>
      <c r="AEV1112"/>
      <c r="AEW1112"/>
      <c r="AEX1112"/>
      <c r="AEY1112"/>
      <c r="AEZ1112"/>
      <c r="AFA1112"/>
      <c r="AFB1112"/>
      <c r="AFC1112"/>
      <c r="AFD1112"/>
      <c r="AFE1112"/>
      <c r="AFF1112"/>
      <c r="AFG1112"/>
      <c r="AFH1112"/>
      <c r="AFI1112"/>
      <c r="AFJ1112"/>
      <c r="AFK1112"/>
      <c r="AFL1112"/>
      <c r="AFM1112"/>
      <c r="AFN1112"/>
      <c r="AFO1112"/>
      <c r="AFP1112"/>
      <c r="AFQ1112"/>
      <c r="AFR1112"/>
      <c r="AFS1112"/>
      <c r="AFT1112"/>
      <c r="AFU1112"/>
      <c r="AFV1112"/>
      <c r="AFW1112"/>
      <c r="AFX1112"/>
      <c r="AFY1112"/>
      <c r="AFZ1112"/>
      <c r="AGA1112"/>
      <c r="AGB1112"/>
      <c r="AGC1112"/>
      <c r="AGD1112"/>
      <c r="AGE1112"/>
      <c r="AGF1112"/>
      <c r="AGG1112"/>
      <c r="AGH1112"/>
      <c r="AGI1112"/>
      <c r="AGJ1112"/>
      <c r="AGK1112"/>
      <c r="AGL1112"/>
      <c r="AGM1112"/>
      <c r="AGN1112"/>
      <c r="AGO1112"/>
      <c r="AGP1112"/>
      <c r="AGQ1112"/>
      <c r="AGR1112"/>
      <c r="AGS1112"/>
      <c r="AGT1112"/>
      <c r="AGU1112"/>
      <c r="AGV1112"/>
      <c r="AGW1112"/>
      <c r="AGX1112"/>
      <c r="AGY1112"/>
      <c r="AGZ1112"/>
      <c r="AHA1112"/>
      <c r="AHB1112"/>
      <c r="AHC1112"/>
      <c r="AHD1112"/>
      <c r="AHE1112"/>
      <c r="AHF1112"/>
      <c r="AHG1112"/>
      <c r="AHH1112"/>
      <c r="AHI1112"/>
      <c r="AHJ1112"/>
      <c r="AHK1112"/>
      <c r="AHL1112"/>
      <c r="AHM1112"/>
      <c r="AHN1112"/>
      <c r="AHO1112"/>
      <c r="AHP1112"/>
      <c r="AHQ1112"/>
      <c r="AHR1112"/>
      <c r="AHS1112"/>
      <c r="AHT1112"/>
      <c r="AHU1112"/>
      <c r="AHV1112"/>
      <c r="AHW1112"/>
      <c r="AHX1112"/>
      <c r="AHY1112"/>
      <c r="AHZ1112"/>
      <c r="AIA1112"/>
      <c r="AIB1112"/>
      <c r="AIC1112"/>
      <c r="AID1112"/>
      <c r="AIE1112"/>
      <c r="AIF1112"/>
      <c r="AIG1112"/>
      <c r="AIH1112"/>
      <c r="AII1112"/>
      <c r="AIJ1112"/>
      <c r="AIK1112"/>
      <c r="AIL1112"/>
      <c r="AIM1112"/>
      <c r="AIN1112"/>
      <c r="AIO1112"/>
      <c r="AIP1112"/>
      <c r="AIQ1112"/>
      <c r="AIR1112"/>
      <c r="AIS1112"/>
      <c r="AIT1112"/>
      <c r="AIU1112"/>
      <c r="AIV1112"/>
      <c r="AIW1112"/>
      <c r="AIX1112"/>
      <c r="AIY1112"/>
      <c r="AIZ1112"/>
      <c r="AJA1112"/>
      <c r="AJB1112"/>
      <c r="AJC1112"/>
      <c r="AJD1112"/>
      <c r="AJE1112"/>
      <c r="AJF1112"/>
      <c r="AJG1112"/>
      <c r="AJH1112"/>
      <c r="AJI1112"/>
      <c r="AJJ1112"/>
      <c r="AJK1112"/>
      <c r="AJL1112"/>
      <c r="AJM1112"/>
      <c r="AJN1112"/>
      <c r="AJO1112"/>
      <c r="AJP1112"/>
      <c r="AJQ1112"/>
      <c r="AJR1112"/>
      <c r="AJS1112"/>
      <c r="AJT1112"/>
      <c r="AJU1112"/>
      <c r="AJV1112"/>
      <c r="AJW1112"/>
      <c r="AJX1112"/>
      <c r="AJY1112"/>
      <c r="AJZ1112"/>
      <c r="AKA1112"/>
      <c r="AKB1112"/>
      <c r="AKC1112"/>
      <c r="AKD1112"/>
      <c r="AKE1112"/>
      <c r="AKF1112"/>
      <c r="AKG1112"/>
      <c r="AKH1112"/>
      <c r="AKI1112"/>
      <c r="AKJ1112"/>
      <c r="AKK1112"/>
      <c r="AKL1112"/>
      <c r="AKM1112"/>
      <c r="AKN1112"/>
      <c r="AKO1112"/>
      <c r="AKP1112"/>
      <c r="AKQ1112"/>
      <c r="AKR1112"/>
      <c r="AKS1112"/>
      <c r="AKT1112"/>
      <c r="AKU1112"/>
      <c r="AKV1112"/>
      <c r="AKW1112"/>
      <c r="AKX1112"/>
      <c r="AKY1112"/>
      <c r="AKZ1112"/>
      <c r="ALA1112"/>
      <c r="ALB1112"/>
      <c r="ALC1112"/>
      <c r="ALD1112"/>
      <c r="ALE1112"/>
      <c r="ALF1112"/>
      <c r="ALG1112"/>
      <c r="ALH1112"/>
      <c r="ALI1112"/>
      <c r="ALJ1112"/>
      <c r="ALK1112"/>
      <c r="ALL1112"/>
      <c r="ALM1112"/>
      <c r="ALN1112"/>
      <c r="ALO1112"/>
      <c r="ALP1112"/>
      <c r="ALQ1112"/>
      <c r="ALR1112"/>
      <c r="ALS1112"/>
      <c r="ALT1112"/>
      <c r="ALU1112"/>
      <c r="ALV1112"/>
      <c r="ALW1112"/>
      <c r="ALX1112"/>
      <c r="ALY1112"/>
      <c r="ALZ1112"/>
      <c r="AMA1112"/>
      <c r="AMB1112"/>
      <c r="AMC1112"/>
      <c r="AMD1112"/>
      <c r="AME1112"/>
      <c r="AMF1112"/>
      <c r="AMG1112"/>
      <c r="AMH1112"/>
      <c r="AMI1112"/>
      <c r="AMJ1112"/>
      <c r="AMK1112"/>
      <c r="AML1112"/>
      <c r="AMM1112"/>
      <c r="AMN1112"/>
      <c r="AMO1112"/>
      <c r="AMP1112"/>
      <c r="AMQ1112"/>
      <c r="AMR1112"/>
      <c r="AMS1112"/>
      <c r="AMT1112"/>
      <c r="AMU1112"/>
      <c r="AMV1112"/>
      <c r="AMW1112"/>
      <c r="AMX1112"/>
      <c r="AMY1112"/>
      <c r="AMZ1112"/>
      <c r="ANA1112"/>
      <c r="ANB1112"/>
      <c r="ANC1112"/>
      <c r="AND1112"/>
      <c r="ANE1112"/>
      <c r="ANF1112"/>
      <c r="ANG1112"/>
      <c r="ANH1112"/>
      <c r="ANI1112"/>
      <c r="ANJ1112"/>
      <c r="ANK1112"/>
      <c r="ANL1112"/>
      <c r="ANM1112"/>
      <c r="ANN1112"/>
      <c r="ANO1112"/>
      <c r="ANP1112"/>
      <c r="ANQ1112"/>
      <c r="ANR1112"/>
      <c r="ANS1112"/>
      <c r="ANT1112"/>
      <c r="ANU1112"/>
      <c r="ANV1112"/>
      <c r="ANW1112"/>
      <c r="ANX1112"/>
      <c r="ANY1112"/>
      <c r="ANZ1112"/>
      <c r="AOA1112"/>
      <c r="AOB1112"/>
      <c r="AOC1112"/>
      <c r="AOD1112"/>
      <c r="AOE1112"/>
      <c r="AOF1112"/>
      <c r="AOG1112"/>
      <c r="AOH1112"/>
      <c r="AOI1112"/>
      <c r="AOJ1112"/>
      <c r="AOK1112"/>
      <c r="AOL1112"/>
      <c r="AOM1112"/>
      <c r="AON1112"/>
      <c r="AOO1112"/>
      <c r="AOP1112"/>
      <c r="AOQ1112"/>
      <c r="AOR1112"/>
      <c r="AOS1112"/>
      <c r="AOT1112"/>
      <c r="AOU1112"/>
      <c r="AOV1112"/>
      <c r="AOW1112"/>
      <c r="AOX1112"/>
      <c r="AOY1112"/>
      <c r="AOZ1112"/>
      <c r="APA1112"/>
      <c r="APB1112"/>
      <c r="APC1112"/>
      <c r="APD1112"/>
      <c r="APE1112"/>
      <c r="APF1112"/>
      <c r="APG1112"/>
      <c r="APH1112"/>
      <c r="API1112"/>
      <c r="APJ1112"/>
      <c r="APK1112"/>
      <c r="APL1112"/>
      <c r="APM1112"/>
      <c r="APN1112"/>
      <c r="APO1112"/>
      <c r="APP1112"/>
      <c r="APQ1112"/>
      <c r="APR1112"/>
      <c r="APS1112"/>
      <c r="APT1112"/>
      <c r="APU1112"/>
      <c r="APV1112"/>
      <c r="APW1112"/>
      <c r="APX1112"/>
      <c r="APY1112"/>
      <c r="APZ1112"/>
      <c r="AQA1112"/>
      <c r="AQB1112"/>
      <c r="AQC1112"/>
      <c r="AQD1112"/>
      <c r="AQE1112"/>
      <c r="AQF1112"/>
      <c r="AQG1112"/>
      <c r="AQH1112"/>
      <c r="AQI1112"/>
      <c r="AQJ1112"/>
      <c r="AQK1112"/>
      <c r="AQL1112"/>
      <c r="AQM1112"/>
      <c r="AQN1112"/>
      <c r="AQO1112"/>
      <c r="AQP1112"/>
      <c r="AQQ1112"/>
      <c r="AQR1112"/>
      <c r="AQS1112"/>
      <c r="AQT1112"/>
      <c r="AQU1112"/>
      <c r="AQV1112"/>
      <c r="AQW1112"/>
      <c r="AQX1112"/>
      <c r="AQY1112"/>
      <c r="AQZ1112"/>
      <c r="ARA1112"/>
      <c r="ARB1112"/>
      <c r="ARC1112"/>
      <c r="ARD1112"/>
      <c r="ARE1112"/>
      <c r="ARF1112"/>
      <c r="ARG1112"/>
      <c r="ARH1112"/>
      <c r="ARI1112"/>
      <c r="ARJ1112"/>
      <c r="ARK1112"/>
      <c r="ARL1112"/>
      <c r="ARM1112"/>
      <c r="ARN1112"/>
      <c r="ARO1112"/>
      <c r="ARP1112"/>
      <c r="ARQ1112"/>
      <c r="ARR1112"/>
      <c r="ARS1112"/>
      <c r="ART1112"/>
      <c r="ARU1112"/>
      <c r="ARV1112"/>
      <c r="ARW1112"/>
      <c r="ARX1112"/>
      <c r="ARY1112"/>
      <c r="ARZ1112"/>
      <c r="ASA1112"/>
      <c r="ASB1112"/>
      <c r="ASC1112"/>
      <c r="ASD1112"/>
      <c r="ASE1112"/>
      <c r="ASF1112"/>
      <c r="ASG1112"/>
      <c r="ASH1112"/>
      <c r="ASI1112"/>
      <c r="ASJ1112"/>
      <c r="ASK1112"/>
      <c r="ASL1112"/>
      <c r="ASM1112"/>
      <c r="ASN1112"/>
      <c r="ASO1112"/>
      <c r="ASP1112"/>
      <c r="ASQ1112"/>
      <c r="ASR1112"/>
      <c r="ASS1112"/>
      <c r="AST1112"/>
      <c r="ASU1112"/>
      <c r="ASV1112"/>
      <c r="ASW1112"/>
      <c r="ASX1112"/>
      <c r="ASY1112"/>
      <c r="ASZ1112"/>
      <c r="ATA1112"/>
      <c r="ATB1112"/>
      <c r="ATC1112"/>
      <c r="ATD1112"/>
      <c r="ATE1112"/>
      <c r="ATF1112"/>
      <c r="ATG1112"/>
      <c r="ATH1112"/>
      <c r="ATI1112"/>
      <c r="ATJ1112"/>
      <c r="ATK1112"/>
      <c r="ATL1112"/>
      <c r="ATM1112"/>
      <c r="ATN1112"/>
      <c r="ATO1112"/>
      <c r="ATP1112"/>
      <c r="ATQ1112"/>
      <c r="ATR1112"/>
      <c r="ATS1112"/>
      <c r="ATT1112"/>
      <c r="ATU1112"/>
      <c r="ATV1112"/>
      <c r="ATW1112"/>
      <c r="ATX1112"/>
      <c r="ATY1112"/>
      <c r="ATZ1112"/>
      <c r="AUA1112"/>
      <c r="AUB1112"/>
      <c r="AUC1112"/>
      <c r="AUD1112"/>
      <c r="AUE1112"/>
      <c r="AUF1112"/>
      <c r="AUG1112"/>
      <c r="AUH1112"/>
      <c r="AUI1112"/>
      <c r="AUJ1112"/>
      <c r="AUK1112"/>
      <c r="AUL1112"/>
      <c r="AUM1112"/>
      <c r="AUN1112"/>
      <c r="AUO1112"/>
      <c r="AUP1112"/>
      <c r="AUQ1112"/>
      <c r="AUR1112"/>
      <c r="AUS1112"/>
      <c r="AUT1112"/>
      <c r="AUU1112"/>
      <c r="AUV1112"/>
      <c r="AUW1112"/>
      <c r="AUX1112"/>
      <c r="AUY1112"/>
      <c r="AUZ1112"/>
      <c r="AVA1112"/>
      <c r="AVB1112"/>
      <c r="AVC1112"/>
      <c r="AVD1112"/>
      <c r="AVE1112"/>
      <c r="AVF1112"/>
      <c r="AVG1112"/>
      <c r="AVH1112"/>
      <c r="AVI1112"/>
      <c r="AVJ1112"/>
      <c r="AVK1112"/>
      <c r="AVL1112"/>
      <c r="AVM1112"/>
      <c r="AVN1112"/>
      <c r="AVO1112"/>
      <c r="AVP1112"/>
      <c r="AVQ1112"/>
      <c r="AVR1112"/>
      <c r="AVS1112"/>
      <c r="AVT1112"/>
      <c r="AVU1112"/>
      <c r="AVV1112"/>
      <c r="AVW1112"/>
      <c r="AVX1112"/>
      <c r="AVY1112"/>
      <c r="AVZ1112"/>
      <c r="AWA1112"/>
      <c r="AWB1112"/>
      <c r="AWC1112"/>
      <c r="AWD1112"/>
      <c r="AWE1112"/>
      <c r="AWF1112"/>
      <c r="AWG1112"/>
      <c r="AWH1112"/>
      <c r="AWI1112"/>
      <c r="AWJ1112"/>
      <c r="AWK1112"/>
      <c r="AWL1112"/>
      <c r="AWM1112"/>
      <c r="AWN1112"/>
      <c r="AWO1112"/>
      <c r="AWP1112"/>
      <c r="AWQ1112"/>
      <c r="AWR1112"/>
      <c r="AWS1112"/>
      <c r="AWT1112"/>
      <c r="AWU1112"/>
      <c r="AWV1112"/>
      <c r="AWW1112"/>
      <c r="AWX1112"/>
      <c r="AWY1112"/>
      <c r="AWZ1112"/>
      <c r="AXA1112"/>
      <c r="AXB1112"/>
      <c r="AXC1112"/>
      <c r="AXD1112"/>
      <c r="AXE1112"/>
      <c r="AXF1112"/>
      <c r="AXG1112"/>
      <c r="AXH1112"/>
      <c r="AXI1112"/>
      <c r="AXJ1112"/>
      <c r="AXK1112"/>
      <c r="AXL1112"/>
      <c r="AXM1112"/>
      <c r="AXN1112"/>
      <c r="AXO1112"/>
      <c r="AXP1112"/>
      <c r="AXQ1112"/>
      <c r="AXR1112"/>
      <c r="AXS1112"/>
      <c r="AXT1112"/>
      <c r="AXU1112"/>
      <c r="AXV1112"/>
      <c r="AXW1112"/>
      <c r="AXX1112"/>
      <c r="AXY1112"/>
      <c r="AXZ1112"/>
      <c r="AYA1112"/>
      <c r="AYB1112"/>
      <c r="AYC1112"/>
      <c r="AYD1112"/>
      <c r="AYE1112"/>
      <c r="AYF1112"/>
      <c r="AYG1112"/>
      <c r="AYH1112"/>
      <c r="AYI1112"/>
      <c r="AYJ1112"/>
      <c r="AYK1112"/>
      <c r="AYL1112"/>
      <c r="AYM1112"/>
      <c r="AYN1112"/>
      <c r="AYO1112"/>
      <c r="AYP1112"/>
      <c r="AYQ1112"/>
      <c r="AYR1112"/>
      <c r="AYS1112"/>
      <c r="AYT1112"/>
      <c r="AYU1112"/>
      <c r="AYV1112"/>
      <c r="AYW1112"/>
      <c r="AYX1112"/>
      <c r="AYY1112"/>
      <c r="AYZ1112"/>
      <c r="AZA1112"/>
      <c r="AZB1112"/>
      <c r="AZC1112"/>
      <c r="AZD1112"/>
      <c r="AZE1112"/>
      <c r="AZF1112"/>
      <c r="AZG1112"/>
      <c r="AZH1112"/>
      <c r="AZI1112"/>
      <c r="AZJ1112"/>
      <c r="AZK1112"/>
      <c r="AZL1112"/>
      <c r="AZM1112"/>
      <c r="AZN1112"/>
      <c r="AZO1112"/>
      <c r="AZP1112"/>
      <c r="AZQ1112"/>
      <c r="AZR1112"/>
      <c r="AZS1112"/>
      <c r="AZT1112"/>
      <c r="AZU1112"/>
      <c r="AZV1112"/>
      <c r="AZW1112"/>
      <c r="AZX1112"/>
      <c r="AZY1112"/>
      <c r="AZZ1112"/>
      <c r="BAA1112"/>
      <c r="BAB1112"/>
      <c r="BAC1112"/>
      <c r="BAD1112"/>
      <c r="BAE1112"/>
      <c r="BAF1112"/>
      <c r="BAG1112"/>
      <c r="BAH1112"/>
      <c r="BAI1112"/>
      <c r="BAJ1112"/>
      <c r="BAK1112"/>
      <c r="BAL1112"/>
      <c r="BAM1112"/>
      <c r="BAN1112"/>
      <c r="BAO1112"/>
      <c r="BAP1112"/>
      <c r="BAQ1112"/>
      <c r="BAR1112"/>
      <c r="BAS1112"/>
      <c r="BAT1112"/>
      <c r="BAU1112"/>
      <c r="BAV1112"/>
      <c r="BAW1112"/>
      <c r="BAX1112"/>
      <c r="BAY1112"/>
      <c r="BAZ1112"/>
      <c r="BBA1112"/>
      <c r="BBB1112"/>
      <c r="BBC1112"/>
      <c r="BBD1112"/>
      <c r="BBE1112"/>
      <c r="BBF1112"/>
      <c r="BBG1112"/>
      <c r="BBH1112"/>
      <c r="BBI1112"/>
      <c r="BBJ1112"/>
      <c r="BBK1112"/>
      <c r="BBL1112"/>
      <c r="BBM1112"/>
      <c r="BBN1112"/>
      <c r="BBO1112"/>
      <c r="BBP1112"/>
      <c r="BBQ1112"/>
      <c r="BBR1112"/>
      <c r="BBS1112"/>
      <c r="BBT1112"/>
      <c r="BBU1112"/>
      <c r="BBV1112"/>
      <c r="BBW1112"/>
      <c r="BBX1112"/>
      <c r="BBY1112"/>
      <c r="BBZ1112"/>
      <c r="BCA1112"/>
      <c r="BCB1112"/>
      <c r="BCC1112"/>
      <c r="BCD1112"/>
      <c r="BCE1112"/>
      <c r="BCF1112"/>
      <c r="BCG1112"/>
      <c r="BCH1112"/>
      <c r="BCI1112"/>
      <c r="BCJ1112"/>
      <c r="BCK1112"/>
      <c r="BCL1112"/>
      <c r="BCM1112"/>
      <c r="BCN1112"/>
      <c r="BCO1112"/>
      <c r="BCP1112"/>
      <c r="BCQ1112"/>
      <c r="BCR1112"/>
      <c r="BCS1112"/>
      <c r="BCT1112"/>
      <c r="BCU1112"/>
      <c r="BCV1112"/>
      <c r="BCW1112"/>
      <c r="BCX1112"/>
      <c r="BCY1112"/>
      <c r="BCZ1112"/>
      <c r="BDA1112"/>
      <c r="BDB1112"/>
      <c r="BDC1112"/>
      <c r="BDD1112"/>
      <c r="BDE1112"/>
      <c r="BDF1112"/>
      <c r="BDG1112"/>
      <c r="BDH1112"/>
      <c r="BDI1112"/>
      <c r="BDJ1112"/>
      <c r="BDK1112"/>
      <c r="BDL1112"/>
      <c r="BDM1112"/>
      <c r="BDN1112"/>
      <c r="BDO1112"/>
      <c r="BDP1112"/>
      <c r="BDQ1112"/>
      <c r="BDR1112"/>
      <c r="BDS1112"/>
      <c r="BDT1112"/>
      <c r="BDU1112"/>
      <c r="BDV1112"/>
      <c r="BDW1112"/>
      <c r="BDX1112"/>
      <c r="BDY1112"/>
      <c r="BDZ1112"/>
      <c r="BEA1112"/>
      <c r="BEB1112"/>
      <c r="BEC1112"/>
      <c r="BED1112"/>
      <c r="BEE1112"/>
      <c r="BEF1112"/>
      <c r="BEG1112"/>
      <c r="BEH1112"/>
      <c r="BEI1112"/>
      <c r="BEJ1112"/>
      <c r="BEK1112"/>
      <c r="BEL1112"/>
      <c r="BEM1112"/>
      <c r="BEN1112"/>
      <c r="BEO1112"/>
      <c r="BEP1112"/>
      <c r="BEQ1112"/>
      <c r="BER1112"/>
      <c r="BES1112"/>
      <c r="BET1112"/>
      <c r="BEU1112"/>
      <c r="BEV1112"/>
      <c r="BEW1112"/>
      <c r="BEX1112"/>
      <c r="BEY1112"/>
      <c r="BEZ1112"/>
      <c r="BFA1112"/>
      <c r="BFB1112"/>
      <c r="BFC1112"/>
      <c r="BFD1112"/>
      <c r="BFE1112"/>
      <c r="BFF1112"/>
      <c r="BFG1112"/>
      <c r="BFH1112"/>
      <c r="BFI1112"/>
      <c r="BFJ1112"/>
      <c r="BFK1112"/>
      <c r="BFL1112"/>
      <c r="BFM1112"/>
      <c r="BFN1112"/>
      <c r="BFO1112"/>
      <c r="BFP1112"/>
      <c r="BFQ1112"/>
      <c r="BFR1112"/>
      <c r="BFS1112"/>
      <c r="BFT1112"/>
      <c r="BFU1112"/>
      <c r="BFV1112"/>
      <c r="BFW1112"/>
      <c r="BFX1112"/>
      <c r="BFY1112"/>
      <c r="BFZ1112"/>
      <c r="BGA1112"/>
      <c r="BGB1112"/>
      <c r="BGC1112"/>
      <c r="BGD1112"/>
      <c r="BGE1112"/>
      <c r="BGF1112"/>
      <c r="BGG1112"/>
      <c r="BGH1112"/>
      <c r="BGI1112"/>
      <c r="BGJ1112"/>
      <c r="BGK1112"/>
      <c r="BGL1112"/>
      <c r="BGM1112"/>
      <c r="BGN1112"/>
      <c r="BGO1112"/>
      <c r="BGP1112"/>
      <c r="BGQ1112"/>
      <c r="BGR1112"/>
      <c r="BGS1112"/>
      <c r="BGT1112"/>
      <c r="BGU1112"/>
      <c r="BGV1112"/>
      <c r="BGW1112"/>
      <c r="BGX1112"/>
      <c r="BGY1112"/>
      <c r="BGZ1112"/>
      <c r="BHA1112"/>
      <c r="BHB1112"/>
      <c r="BHC1112"/>
      <c r="BHD1112"/>
      <c r="BHE1112"/>
      <c r="BHF1112"/>
      <c r="BHG1112"/>
      <c r="BHH1112"/>
      <c r="BHI1112"/>
      <c r="BHJ1112"/>
      <c r="BHK1112"/>
      <c r="BHL1112"/>
      <c r="BHM1112"/>
      <c r="BHN1112"/>
      <c r="BHO1112"/>
      <c r="BHP1112"/>
      <c r="BHQ1112"/>
      <c r="BHR1112"/>
      <c r="BHS1112"/>
      <c r="BHT1112"/>
      <c r="BHU1112"/>
      <c r="BHV1112"/>
      <c r="BHW1112"/>
      <c r="BHX1112"/>
      <c r="BHY1112"/>
      <c r="BHZ1112"/>
      <c r="BIA1112"/>
      <c r="BIB1112"/>
      <c r="BIC1112"/>
      <c r="BID1112"/>
      <c r="BIE1112"/>
      <c r="BIF1112"/>
      <c r="BIG1112"/>
      <c r="BIH1112"/>
      <c r="BII1112"/>
      <c r="BIJ1112"/>
      <c r="BIK1112"/>
      <c r="BIL1112"/>
      <c r="BIM1112"/>
      <c r="BIN1112"/>
      <c r="BIO1112"/>
      <c r="BIP1112"/>
      <c r="BIQ1112"/>
      <c r="BIR1112"/>
      <c r="BIS1112"/>
      <c r="BIT1112"/>
      <c r="BIU1112"/>
      <c r="BIV1112"/>
      <c r="BIW1112"/>
      <c r="BIX1112"/>
      <c r="BIY1112"/>
      <c r="BIZ1112"/>
      <c r="BJA1112"/>
      <c r="BJB1112"/>
      <c r="BJC1112"/>
      <c r="BJD1112"/>
      <c r="BJE1112"/>
      <c r="BJF1112"/>
      <c r="BJG1112"/>
      <c r="BJH1112"/>
      <c r="BJI1112"/>
      <c r="BJJ1112"/>
      <c r="BJK1112"/>
      <c r="BJL1112"/>
      <c r="BJM1112"/>
      <c r="BJN1112"/>
      <c r="BJO1112"/>
      <c r="BJP1112"/>
      <c r="BJQ1112"/>
      <c r="BJR1112"/>
      <c r="BJS1112"/>
      <c r="BJT1112"/>
      <c r="BJU1112"/>
      <c r="BJV1112"/>
      <c r="BJW1112"/>
      <c r="BJX1112"/>
      <c r="BJY1112"/>
      <c r="BJZ1112"/>
      <c r="BKA1112"/>
      <c r="BKB1112"/>
      <c r="BKC1112"/>
      <c r="BKD1112"/>
      <c r="BKE1112"/>
      <c r="BKF1112"/>
      <c r="BKG1112"/>
      <c r="BKH1112"/>
      <c r="BKI1112"/>
      <c r="BKJ1112"/>
      <c r="BKK1112"/>
      <c r="BKL1112"/>
      <c r="BKM1112"/>
      <c r="BKN1112"/>
      <c r="BKO1112"/>
      <c r="BKP1112"/>
      <c r="BKQ1112"/>
      <c r="BKR1112"/>
      <c r="BKS1112"/>
      <c r="BKT1112"/>
      <c r="BKU1112"/>
      <c r="BKV1112"/>
      <c r="BKW1112"/>
      <c r="BKX1112"/>
      <c r="BKY1112"/>
      <c r="BKZ1112"/>
      <c r="BLA1112"/>
      <c r="BLB1112"/>
      <c r="BLC1112"/>
      <c r="BLD1112"/>
      <c r="BLE1112"/>
      <c r="BLF1112"/>
      <c r="BLG1112"/>
      <c r="BLH1112"/>
      <c r="BLI1112"/>
      <c r="BLJ1112"/>
      <c r="BLK1112"/>
      <c r="BLL1112"/>
      <c r="BLM1112"/>
      <c r="BLN1112"/>
      <c r="BLO1112"/>
      <c r="BLP1112"/>
      <c r="BLQ1112"/>
      <c r="BLR1112"/>
      <c r="BLS1112"/>
      <c r="BLT1112"/>
      <c r="BLU1112"/>
      <c r="BLV1112"/>
      <c r="BLW1112"/>
      <c r="BLX1112"/>
      <c r="BLY1112"/>
      <c r="BLZ1112"/>
      <c r="BMA1112"/>
      <c r="BMB1112"/>
      <c r="BMC1112"/>
      <c r="BMD1112"/>
      <c r="BME1112"/>
      <c r="BMF1112"/>
      <c r="BMG1112"/>
      <c r="BMH1112"/>
      <c r="BMI1112"/>
      <c r="BMJ1112"/>
      <c r="BMK1112"/>
      <c r="BML1112"/>
      <c r="BMM1112"/>
      <c r="BMN1112"/>
      <c r="BMO1112"/>
      <c r="BMP1112"/>
      <c r="BMQ1112"/>
      <c r="BMR1112"/>
      <c r="BMS1112"/>
      <c r="BMT1112"/>
      <c r="BMU1112"/>
      <c r="BMV1112"/>
      <c r="BMW1112"/>
      <c r="BMX1112"/>
      <c r="BMY1112"/>
      <c r="BMZ1112"/>
      <c r="BNA1112"/>
      <c r="BNB1112"/>
      <c r="BNC1112"/>
      <c r="BND1112"/>
      <c r="BNE1112"/>
      <c r="BNF1112"/>
      <c r="BNG1112"/>
      <c r="BNH1112"/>
      <c r="BNI1112"/>
      <c r="BNJ1112"/>
      <c r="BNK1112"/>
      <c r="BNL1112"/>
      <c r="BNM1112"/>
      <c r="BNN1112"/>
      <c r="BNO1112"/>
      <c r="BNP1112"/>
      <c r="BNQ1112"/>
      <c r="BNR1112"/>
      <c r="BNS1112"/>
      <c r="BNT1112"/>
      <c r="BNU1112"/>
      <c r="BNV1112"/>
      <c r="BNW1112"/>
      <c r="BNX1112"/>
      <c r="BNY1112"/>
      <c r="BNZ1112"/>
      <c r="BOA1112"/>
      <c r="BOB1112"/>
      <c r="BOC1112"/>
      <c r="BOD1112"/>
      <c r="BOE1112"/>
      <c r="BOF1112"/>
      <c r="BOG1112"/>
      <c r="BOH1112"/>
      <c r="BOI1112"/>
      <c r="BOJ1112"/>
      <c r="BOK1112"/>
      <c r="BOL1112"/>
      <c r="BOM1112"/>
      <c r="BON1112"/>
      <c r="BOO1112"/>
      <c r="BOP1112"/>
      <c r="BOQ1112"/>
      <c r="BOR1112"/>
      <c r="BOS1112"/>
      <c r="BOT1112"/>
      <c r="BOU1112"/>
      <c r="BOV1112"/>
      <c r="BOW1112"/>
      <c r="BOX1112"/>
      <c r="BOY1112"/>
      <c r="BOZ1112"/>
      <c r="BPA1112"/>
      <c r="BPB1112"/>
      <c r="BPC1112"/>
      <c r="BPD1112"/>
      <c r="BPE1112"/>
      <c r="BPF1112"/>
      <c r="BPG1112"/>
      <c r="BPH1112"/>
      <c r="BPI1112"/>
      <c r="BPJ1112"/>
      <c r="BPK1112"/>
      <c r="BPL1112"/>
      <c r="BPM1112"/>
      <c r="BPN1112"/>
      <c r="BPO1112"/>
      <c r="BPP1112"/>
      <c r="BPQ1112"/>
      <c r="BPR1112"/>
      <c r="BPS1112"/>
      <c r="BPT1112"/>
      <c r="BPU1112"/>
      <c r="BPV1112"/>
      <c r="BPW1112"/>
      <c r="BPX1112"/>
      <c r="BPY1112"/>
      <c r="BPZ1112"/>
      <c r="BQA1112"/>
      <c r="BQB1112"/>
      <c r="BQC1112"/>
      <c r="BQD1112"/>
      <c r="BQE1112"/>
      <c r="BQF1112"/>
      <c r="BQG1112"/>
      <c r="BQH1112"/>
      <c r="BQI1112"/>
      <c r="BQJ1112"/>
      <c r="BQK1112"/>
      <c r="BQL1112"/>
      <c r="BQM1112"/>
      <c r="BQN1112"/>
      <c r="BQO1112"/>
      <c r="BQP1112"/>
      <c r="BQQ1112"/>
      <c r="BQR1112"/>
      <c r="BQS1112"/>
      <c r="BQT1112"/>
      <c r="BQU1112"/>
      <c r="BQV1112"/>
      <c r="BQW1112"/>
      <c r="BQX1112"/>
      <c r="BQY1112"/>
      <c r="BQZ1112"/>
      <c r="BRA1112"/>
      <c r="BRB1112"/>
      <c r="BRC1112"/>
      <c r="BRD1112"/>
      <c r="BRE1112"/>
      <c r="BRF1112"/>
      <c r="BRG1112"/>
      <c r="BRH1112"/>
      <c r="BRI1112"/>
      <c r="BRJ1112"/>
      <c r="BRK1112"/>
      <c r="BRL1112"/>
      <c r="BRM1112"/>
      <c r="BRN1112"/>
      <c r="BRO1112"/>
      <c r="BRP1112"/>
      <c r="BRQ1112"/>
      <c r="BRR1112"/>
      <c r="BRS1112"/>
      <c r="BRT1112"/>
      <c r="BRU1112"/>
      <c r="BRV1112"/>
      <c r="BRW1112"/>
      <c r="BRX1112"/>
      <c r="BRY1112"/>
      <c r="BRZ1112"/>
      <c r="BSA1112"/>
      <c r="BSB1112"/>
      <c r="BSC1112"/>
      <c r="BSD1112"/>
      <c r="BSE1112"/>
      <c r="BSF1112"/>
      <c r="BSG1112"/>
      <c r="BSH1112"/>
      <c r="BSI1112"/>
      <c r="BSJ1112"/>
      <c r="BSK1112"/>
      <c r="BSL1112"/>
      <c r="BSM1112"/>
      <c r="BSN1112"/>
      <c r="BSO1112"/>
      <c r="BSP1112"/>
      <c r="BSQ1112"/>
      <c r="BSR1112"/>
      <c r="BSS1112"/>
      <c r="BST1112"/>
      <c r="BSU1112"/>
      <c r="BSV1112"/>
      <c r="BSW1112"/>
      <c r="BSX1112"/>
      <c r="BSY1112"/>
      <c r="BSZ1112"/>
      <c r="BTA1112"/>
      <c r="BTB1112"/>
      <c r="BTC1112"/>
      <c r="BTD1112"/>
      <c r="BTE1112"/>
      <c r="BTF1112"/>
      <c r="BTG1112"/>
    </row>
    <row r="1113" spans="1:1879" ht="15.75" hidden="1" x14ac:dyDescent="0.25">
      <c r="A1113" s="296" t="s">
        <v>377</v>
      </c>
      <c r="B1113" s="14" t="s">
        <v>36</v>
      </c>
      <c r="C1113" s="106"/>
      <c r="D1113" s="14" t="s">
        <v>2</v>
      </c>
      <c r="E1113" s="15">
        <v>41108</v>
      </c>
      <c r="F1113" s="15">
        <v>41113</v>
      </c>
      <c r="G1113" s="18"/>
      <c r="H1113" s="104"/>
      <c r="I1113" s="17" t="s">
        <v>894</v>
      </c>
      <c r="J1113" s="107"/>
    </row>
    <row r="1114" spans="1:1879" ht="15.75" hidden="1" x14ac:dyDescent="0.25">
      <c r="A1114" s="296" t="s">
        <v>149</v>
      </c>
      <c r="B1114" s="14" t="s">
        <v>36</v>
      </c>
      <c r="C1114" s="106"/>
      <c r="D1114" s="14" t="s">
        <v>13</v>
      </c>
      <c r="E1114" s="15">
        <v>40400</v>
      </c>
      <c r="F1114" s="15">
        <v>40458</v>
      </c>
      <c r="G1114" s="18"/>
      <c r="H1114" s="157"/>
      <c r="I1114" s="17" t="s">
        <v>740</v>
      </c>
      <c r="J1114" s="107"/>
    </row>
    <row r="1115" spans="1:1879" ht="15.75" hidden="1" x14ac:dyDescent="0.25">
      <c r="A1115" s="296" t="s">
        <v>74</v>
      </c>
      <c r="B1115" s="14" t="s">
        <v>36</v>
      </c>
      <c r="C1115" s="106"/>
      <c r="D1115" s="14" t="s">
        <v>2</v>
      </c>
      <c r="E1115" s="15">
        <v>36801</v>
      </c>
      <c r="F1115" s="15">
        <v>37137</v>
      </c>
      <c r="G1115" s="18"/>
      <c r="H1115" s="155"/>
      <c r="I1115" s="17" t="s">
        <v>643</v>
      </c>
      <c r="J1115" s="107"/>
    </row>
    <row r="1116" spans="1:1879" ht="15.75" hidden="1" x14ac:dyDescent="0.25">
      <c r="A1116" s="296" t="s">
        <v>154</v>
      </c>
      <c r="B1116" s="14" t="s">
        <v>36</v>
      </c>
      <c r="C1116" s="106"/>
      <c r="D1116" s="14" t="s">
        <v>2</v>
      </c>
      <c r="E1116" s="15">
        <v>40422</v>
      </c>
      <c r="F1116" s="15">
        <v>40424</v>
      </c>
      <c r="G1116" s="18"/>
      <c r="H1116" s="155"/>
      <c r="I1116" s="17" t="s">
        <v>745</v>
      </c>
      <c r="J1116" s="107"/>
    </row>
    <row r="1117" spans="1:1879" ht="15.75" hidden="1" x14ac:dyDescent="0.25">
      <c r="A1117" s="296" t="s">
        <v>477</v>
      </c>
      <c r="B1117" s="14" t="s">
        <v>36</v>
      </c>
      <c r="C1117" s="106"/>
      <c r="D1117" s="14" t="s">
        <v>4</v>
      </c>
      <c r="E1117" s="15">
        <v>41582</v>
      </c>
      <c r="F1117" s="15">
        <v>42014</v>
      </c>
      <c r="G1117" s="18"/>
      <c r="H1117" s="16"/>
      <c r="I1117" s="17" t="s">
        <v>827</v>
      </c>
      <c r="J1117" s="49"/>
    </row>
    <row r="1118" spans="1:1879" ht="15.75" hidden="1" x14ac:dyDescent="0.25">
      <c r="A1118" s="296" t="s">
        <v>1078</v>
      </c>
      <c r="B1118" s="14" t="s">
        <v>36</v>
      </c>
      <c r="C1118" s="106"/>
      <c r="D1118" s="14" t="s">
        <v>2</v>
      </c>
      <c r="E1118" s="241">
        <v>44158</v>
      </c>
      <c r="F1118" s="241">
        <v>44193</v>
      </c>
      <c r="G1118" s="240"/>
      <c r="H1118" s="185"/>
      <c r="I1118" s="166" t="s">
        <v>1717</v>
      </c>
      <c r="J1118" s="192"/>
    </row>
    <row r="1119" spans="1:1879" ht="15.75" hidden="1" x14ac:dyDescent="0.25">
      <c r="A1119" s="296" t="s">
        <v>132</v>
      </c>
      <c r="B1119" s="14" t="s">
        <v>36</v>
      </c>
      <c r="C1119" s="106"/>
      <c r="D1119" s="14" t="s">
        <v>2</v>
      </c>
      <c r="E1119" s="15">
        <v>40007</v>
      </c>
      <c r="F1119" s="15">
        <v>40035</v>
      </c>
      <c r="G1119" s="18"/>
      <c r="H1119" s="155"/>
      <c r="I1119" s="17" t="s">
        <v>721</v>
      </c>
      <c r="J1119" s="107"/>
    </row>
    <row r="1120" spans="1:1879" ht="15.75" hidden="1" x14ac:dyDescent="0.25">
      <c r="A1120" s="296" t="s">
        <v>19</v>
      </c>
      <c r="B1120" s="14" t="s">
        <v>36</v>
      </c>
      <c r="C1120" s="223"/>
      <c r="D1120" s="14" t="s">
        <v>4</v>
      </c>
      <c r="E1120" s="15">
        <v>40513</v>
      </c>
      <c r="F1120" s="15">
        <v>43434</v>
      </c>
      <c r="G1120" s="88"/>
      <c r="H1120" s="155"/>
      <c r="I1120" s="17" t="s">
        <v>773</v>
      </c>
      <c r="J1120" s="107"/>
    </row>
    <row r="1121" spans="1:10" ht="15.75" hidden="1" x14ac:dyDescent="0.25">
      <c r="A1121" s="296" t="s">
        <v>335</v>
      </c>
      <c r="B1121" s="14" t="s">
        <v>36</v>
      </c>
      <c r="C1121" s="106" t="s">
        <v>1</v>
      </c>
      <c r="D1121" s="14" t="s">
        <v>4</v>
      </c>
      <c r="E1121" s="15">
        <v>40623</v>
      </c>
      <c r="F1121" s="15">
        <v>41229</v>
      </c>
      <c r="G1121" s="18"/>
      <c r="H1121" s="157">
        <v>40544</v>
      </c>
      <c r="I1121" s="17" t="s">
        <v>697</v>
      </c>
      <c r="J1121" s="107" t="s">
        <v>839</v>
      </c>
    </row>
    <row r="1122" spans="1:10" ht="15.75" hidden="1" x14ac:dyDescent="0.25">
      <c r="A1122" s="296" t="s">
        <v>170</v>
      </c>
      <c r="B1122" s="14" t="s">
        <v>36</v>
      </c>
      <c r="C1122" s="106"/>
      <c r="D1122" s="14" t="s">
        <v>4</v>
      </c>
      <c r="E1122" s="15">
        <v>40525</v>
      </c>
      <c r="F1122" s="15">
        <v>40999</v>
      </c>
      <c r="G1122" s="18"/>
      <c r="H1122" s="155"/>
      <c r="I1122" s="17" t="s">
        <v>776</v>
      </c>
      <c r="J1122" s="107"/>
    </row>
    <row r="1123" spans="1:10" ht="15.75" hidden="1" x14ac:dyDescent="0.25">
      <c r="A1123" s="296" t="s">
        <v>144</v>
      </c>
      <c r="B1123" s="14" t="s">
        <v>36</v>
      </c>
      <c r="C1123" s="106"/>
      <c r="D1123" s="14" t="s">
        <v>4</v>
      </c>
      <c r="E1123" s="15">
        <v>40301</v>
      </c>
      <c r="F1123" s="15">
        <v>40715</v>
      </c>
      <c r="G1123" s="18"/>
      <c r="H1123" s="155"/>
      <c r="I1123" s="17" t="s">
        <v>734</v>
      </c>
      <c r="J1123" s="107"/>
    </row>
    <row r="1124" spans="1:10" ht="15.75" hidden="1" x14ac:dyDescent="0.25">
      <c r="A1124" s="296" t="s">
        <v>383</v>
      </c>
      <c r="B1124" s="14" t="s">
        <v>36</v>
      </c>
      <c r="C1124" s="106"/>
      <c r="D1124" s="14" t="s">
        <v>2</v>
      </c>
      <c r="E1124" s="15">
        <v>41122</v>
      </c>
      <c r="F1124" s="15">
        <v>41221</v>
      </c>
      <c r="G1124" s="18"/>
      <c r="H1124" s="155"/>
      <c r="I1124" s="17" t="s">
        <v>900</v>
      </c>
      <c r="J1124" s="107"/>
    </row>
    <row r="1125" spans="1:10" ht="15.75" hidden="1" x14ac:dyDescent="0.25">
      <c r="A1125" s="296" t="s">
        <v>395</v>
      </c>
      <c r="B1125" s="14" t="s">
        <v>36</v>
      </c>
      <c r="C1125" s="106"/>
      <c r="D1125" s="14" t="s">
        <v>4</v>
      </c>
      <c r="E1125" s="15">
        <v>41225</v>
      </c>
      <c r="F1125" s="15">
        <v>41610</v>
      </c>
      <c r="G1125" s="18"/>
      <c r="H1125" s="157"/>
      <c r="I1125" s="17" t="s">
        <v>915</v>
      </c>
      <c r="J1125" s="107"/>
    </row>
    <row r="1126" spans="1:10" ht="15.75" hidden="1" x14ac:dyDescent="0.25">
      <c r="A1126" s="296" t="s">
        <v>159</v>
      </c>
      <c r="B1126" s="14" t="s">
        <v>36</v>
      </c>
      <c r="C1126" s="106"/>
      <c r="D1126" s="14" t="s">
        <v>13</v>
      </c>
      <c r="E1126" s="15">
        <v>40469</v>
      </c>
      <c r="F1126" s="15">
        <v>40521</v>
      </c>
      <c r="G1126" s="18"/>
      <c r="H1126" s="157"/>
      <c r="I1126" s="17" t="s">
        <v>750</v>
      </c>
      <c r="J1126" s="107"/>
    </row>
    <row r="1127" spans="1:10" ht="15.75" hidden="1" x14ac:dyDescent="0.25">
      <c r="A1127" s="295" t="s">
        <v>1953</v>
      </c>
      <c r="B1127" s="9" t="s">
        <v>36</v>
      </c>
      <c r="C1127" s="224"/>
      <c r="D1127" s="9" t="s">
        <v>417</v>
      </c>
      <c r="E1127" s="11">
        <v>44200</v>
      </c>
      <c r="F1127" s="11"/>
      <c r="G1127" s="27"/>
      <c r="H1127" s="178"/>
      <c r="I1127" s="13" t="s">
        <v>1740</v>
      </c>
      <c r="J1127" s="175"/>
    </row>
    <row r="1128" spans="1:10" ht="15.75" hidden="1" x14ac:dyDescent="0.25">
      <c r="A1128" s="296" t="s">
        <v>1693</v>
      </c>
      <c r="B1128" s="14" t="s">
        <v>36</v>
      </c>
      <c r="C1128" s="223"/>
      <c r="D1128" s="14" t="s">
        <v>4</v>
      </c>
      <c r="E1128" s="15">
        <v>44123</v>
      </c>
      <c r="F1128" s="15">
        <v>44956</v>
      </c>
      <c r="G1128" s="14"/>
      <c r="H1128" s="155"/>
      <c r="I1128" s="17" t="s">
        <v>1692</v>
      </c>
      <c r="J1128" s="107"/>
    </row>
    <row r="1129" spans="1:10" ht="15.75" hidden="1" x14ac:dyDescent="0.25">
      <c r="A1129" s="296" t="s">
        <v>180</v>
      </c>
      <c r="B1129" s="14" t="s">
        <v>36</v>
      </c>
      <c r="C1129" s="106"/>
      <c r="D1129" s="14" t="s">
        <v>13</v>
      </c>
      <c r="E1129" s="15">
        <v>40609</v>
      </c>
      <c r="F1129" s="15">
        <v>40653</v>
      </c>
      <c r="G1129" s="30"/>
      <c r="H1129" s="155"/>
      <c r="I1129" s="17" t="s">
        <v>785</v>
      </c>
      <c r="J1129" s="107"/>
    </row>
    <row r="1130" spans="1:10" ht="15.75" hidden="1" x14ac:dyDescent="0.25">
      <c r="A1130" s="295" t="s">
        <v>155</v>
      </c>
      <c r="B1130" s="9" t="s">
        <v>36</v>
      </c>
      <c r="C1130" s="224"/>
      <c r="D1130" s="9" t="s">
        <v>417</v>
      </c>
      <c r="E1130" s="11">
        <v>40435</v>
      </c>
      <c r="F1130" s="11"/>
      <c r="G1130" s="27"/>
      <c r="H1130" s="178"/>
      <c r="I1130" s="13" t="s">
        <v>746</v>
      </c>
      <c r="J1130" s="175"/>
    </row>
    <row r="1131" spans="1:10" ht="15.75" hidden="1" x14ac:dyDescent="0.25">
      <c r="A1131" s="296" t="s">
        <v>527</v>
      </c>
      <c r="B1131" s="14" t="s">
        <v>36</v>
      </c>
      <c r="C1131" s="106"/>
      <c r="D1131" s="14" t="s">
        <v>333</v>
      </c>
      <c r="E1131" s="15">
        <v>42174</v>
      </c>
      <c r="F1131" s="15">
        <v>43150</v>
      </c>
      <c r="G1131" s="14"/>
      <c r="H1131" s="155"/>
      <c r="I1131" s="17" t="s">
        <v>983</v>
      </c>
      <c r="J1131" s="107"/>
    </row>
    <row r="1132" spans="1:10" ht="15.75" hidden="1" x14ac:dyDescent="0.25">
      <c r="A1132" s="296" t="s">
        <v>2037</v>
      </c>
      <c r="B1132" s="14" t="s">
        <v>36</v>
      </c>
      <c r="C1132" s="106"/>
      <c r="D1132" s="14" t="s">
        <v>2</v>
      </c>
      <c r="E1132" s="15">
        <v>44417</v>
      </c>
      <c r="F1132" s="15">
        <v>44418</v>
      </c>
      <c r="G1132" s="14"/>
      <c r="H1132" s="155"/>
      <c r="I1132" s="17" t="s">
        <v>2023</v>
      </c>
      <c r="J1132" s="107"/>
    </row>
    <row r="1133" spans="1:10" ht="15.75" hidden="1" x14ac:dyDescent="0.25">
      <c r="A1133" s="296" t="s">
        <v>60</v>
      </c>
      <c r="B1133" s="14" t="s">
        <v>36</v>
      </c>
      <c r="C1133" s="106"/>
      <c r="D1133" s="14" t="s">
        <v>333</v>
      </c>
      <c r="E1133" s="15">
        <v>36770</v>
      </c>
      <c r="F1133" s="15">
        <v>39266</v>
      </c>
      <c r="G1133" s="30"/>
      <c r="H1133" s="155"/>
      <c r="I1133" s="17" t="s">
        <v>676</v>
      </c>
      <c r="J1133" s="107"/>
    </row>
    <row r="1134" spans="1:10" ht="15.75" hidden="1" x14ac:dyDescent="0.25">
      <c r="A1134" s="296" t="s">
        <v>547</v>
      </c>
      <c r="B1134" s="14" t="s">
        <v>36</v>
      </c>
      <c r="C1134" s="106"/>
      <c r="D1134" s="14" t="s">
        <v>333</v>
      </c>
      <c r="E1134" s="15">
        <v>42625</v>
      </c>
      <c r="F1134" s="15">
        <v>42936</v>
      </c>
      <c r="G1134" s="18"/>
      <c r="H1134" s="155"/>
      <c r="I1134" s="17" t="s">
        <v>1002</v>
      </c>
      <c r="J1134" s="107"/>
    </row>
    <row r="1135" spans="1:10" ht="15.75" hidden="1" x14ac:dyDescent="0.25">
      <c r="A1135" s="296" t="s">
        <v>67</v>
      </c>
      <c r="B1135" s="14" t="s">
        <v>36</v>
      </c>
      <c r="C1135" s="106"/>
      <c r="D1135" s="14" t="s">
        <v>333</v>
      </c>
      <c r="E1135" s="15">
        <v>36782</v>
      </c>
      <c r="F1135" s="15">
        <v>38748</v>
      </c>
      <c r="G1135" s="18"/>
      <c r="H1135" s="155"/>
      <c r="I1135" s="17" t="s">
        <v>632</v>
      </c>
      <c r="J1135" s="107"/>
    </row>
    <row r="1136" spans="1:10" ht="15.75" hidden="1" x14ac:dyDescent="0.25">
      <c r="A1136" s="296" t="s">
        <v>69</v>
      </c>
      <c r="B1136" s="14" t="s">
        <v>36</v>
      </c>
      <c r="C1136" s="106"/>
      <c r="D1136" s="14" t="s">
        <v>333</v>
      </c>
      <c r="E1136" s="15">
        <v>36782</v>
      </c>
      <c r="F1136" s="15">
        <v>37687</v>
      </c>
      <c r="G1136" s="18"/>
      <c r="H1136" s="155"/>
      <c r="I1136" s="17" t="s">
        <v>635</v>
      </c>
      <c r="J1136" s="107"/>
    </row>
    <row r="1137" spans="1:10" ht="15.75" hidden="1" x14ac:dyDescent="0.25">
      <c r="A1137" s="296" t="s">
        <v>524</v>
      </c>
      <c r="B1137" s="14" t="s">
        <v>36</v>
      </c>
      <c r="C1137" s="106"/>
      <c r="D1137" s="14" t="s">
        <v>333</v>
      </c>
      <c r="E1137" s="15">
        <v>42065</v>
      </c>
      <c r="F1137" s="15">
        <v>42293</v>
      </c>
      <c r="G1137" s="18" t="s">
        <v>556</v>
      </c>
      <c r="H1137" s="155"/>
      <c r="I1137" s="17" t="s">
        <v>979</v>
      </c>
      <c r="J1137" s="107"/>
    </row>
    <row r="1138" spans="1:10" ht="15.75" hidden="1" x14ac:dyDescent="0.25">
      <c r="A1138" s="296" t="s">
        <v>452</v>
      </c>
      <c r="B1138" s="14" t="s">
        <v>36</v>
      </c>
      <c r="C1138" s="106"/>
      <c r="D1138" s="14" t="s">
        <v>2</v>
      </c>
      <c r="E1138" s="15">
        <v>41338</v>
      </c>
      <c r="F1138" s="15">
        <v>41375</v>
      </c>
      <c r="G1138" s="18"/>
      <c r="H1138" s="155"/>
      <c r="I1138" s="17" t="s">
        <v>794</v>
      </c>
      <c r="J1138" s="107"/>
    </row>
    <row r="1139" spans="1:10" ht="15.75" hidden="1" x14ac:dyDescent="0.25">
      <c r="A1139" s="296" t="s">
        <v>65</v>
      </c>
      <c r="B1139" s="14" t="s">
        <v>36</v>
      </c>
      <c r="C1139" s="106"/>
      <c r="D1139" s="14" t="s">
        <v>333</v>
      </c>
      <c r="E1139" s="15">
        <v>36781</v>
      </c>
      <c r="F1139" s="15">
        <v>36857</v>
      </c>
      <c r="G1139" s="18"/>
      <c r="H1139" s="157"/>
      <c r="I1139" s="17" t="s">
        <v>630</v>
      </c>
      <c r="J1139" s="107"/>
    </row>
    <row r="1140" spans="1:10" ht="15.75" hidden="1" x14ac:dyDescent="0.25">
      <c r="A1140" s="296" t="s">
        <v>123</v>
      </c>
      <c r="B1140" s="14" t="s">
        <v>36</v>
      </c>
      <c r="C1140" s="106" t="s">
        <v>1</v>
      </c>
      <c r="D1140" s="14" t="s">
        <v>333</v>
      </c>
      <c r="E1140" s="15">
        <v>39846</v>
      </c>
      <c r="F1140" s="15">
        <v>40889</v>
      </c>
      <c r="G1140" s="30"/>
      <c r="H1140" s="237">
        <v>39846</v>
      </c>
      <c r="I1140" s="17" t="s">
        <v>704</v>
      </c>
      <c r="J1140" s="107" t="s">
        <v>632</v>
      </c>
    </row>
    <row r="1141" spans="1:10" ht="15.75" hidden="1" x14ac:dyDescent="0.25">
      <c r="A1141" s="296" t="s">
        <v>204</v>
      </c>
      <c r="B1141" s="14" t="s">
        <v>36</v>
      </c>
      <c r="C1141" s="106" t="s">
        <v>1</v>
      </c>
      <c r="D1141" s="14" t="s">
        <v>333</v>
      </c>
      <c r="E1141" s="15">
        <v>38124</v>
      </c>
      <c r="F1141" s="15">
        <v>43265</v>
      </c>
      <c r="G1141" s="14"/>
      <c r="H1141" s="237">
        <v>41335</v>
      </c>
      <c r="I1141" s="17" t="s">
        <v>795</v>
      </c>
      <c r="J1141" s="107" t="s">
        <v>650</v>
      </c>
    </row>
    <row r="1142" spans="1:10" ht="15.75" hidden="1" x14ac:dyDescent="0.25">
      <c r="A1142" s="297" t="s">
        <v>112</v>
      </c>
      <c r="B1142" s="141" t="s">
        <v>36</v>
      </c>
      <c r="C1142" s="218"/>
      <c r="D1142" s="141" t="s">
        <v>4</v>
      </c>
      <c r="E1142" s="142">
        <v>39815</v>
      </c>
      <c r="F1142" s="142">
        <v>40667</v>
      </c>
      <c r="G1142" s="141" t="s">
        <v>408</v>
      </c>
      <c r="H1142" s="184"/>
      <c r="I1142" s="144" t="s">
        <v>691</v>
      </c>
      <c r="J1142" s="191"/>
    </row>
    <row r="1143" spans="1:10" ht="15.75" hidden="1" x14ac:dyDescent="0.25">
      <c r="A1143" s="332" t="s">
        <v>3128</v>
      </c>
      <c r="B1143" s="333" t="s">
        <v>36</v>
      </c>
      <c r="C1143" s="334"/>
      <c r="D1143" s="333" t="s">
        <v>2</v>
      </c>
      <c r="E1143" s="335">
        <v>44977</v>
      </c>
      <c r="F1143" s="335">
        <v>45036</v>
      </c>
      <c r="G1143" s="333"/>
      <c r="H1143" s="185"/>
      <c r="I1143" s="166" t="s">
        <v>3239</v>
      </c>
      <c r="J1143" s="192"/>
    </row>
    <row r="1144" spans="1:10" ht="15.75" hidden="1" x14ac:dyDescent="0.25">
      <c r="A1144" s="351" t="s">
        <v>3706</v>
      </c>
      <c r="B1144" s="325" t="s">
        <v>36</v>
      </c>
      <c r="C1144" s="352"/>
      <c r="D1144" s="325" t="s">
        <v>417</v>
      </c>
      <c r="E1144" s="238">
        <v>45383</v>
      </c>
      <c r="F1144" s="238"/>
      <c r="G1144" s="325"/>
      <c r="H1144" s="326"/>
      <c r="I1144" s="239" t="s">
        <v>4114</v>
      </c>
      <c r="J1144" s="327"/>
    </row>
    <row r="1145" spans="1:10" ht="15.75" hidden="1" x14ac:dyDescent="0.25">
      <c r="A1145" s="296" t="s">
        <v>392</v>
      </c>
      <c r="B1145" s="14" t="s">
        <v>36</v>
      </c>
      <c r="C1145" s="106"/>
      <c r="D1145" s="14" t="s">
        <v>333</v>
      </c>
      <c r="E1145" s="15">
        <v>41218</v>
      </c>
      <c r="F1145" s="15">
        <v>41430</v>
      </c>
      <c r="G1145" s="18"/>
      <c r="H1145" s="155"/>
      <c r="I1145" s="17" t="s">
        <v>912</v>
      </c>
      <c r="J1145" s="107"/>
    </row>
    <row r="1146" spans="1:10" ht="15.75" hidden="1" x14ac:dyDescent="0.25">
      <c r="A1146" s="296" t="s">
        <v>68</v>
      </c>
      <c r="B1146" s="14" t="s">
        <v>36</v>
      </c>
      <c r="C1146" s="106"/>
      <c r="D1146" s="14" t="s">
        <v>2</v>
      </c>
      <c r="E1146" s="15">
        <v>36782</v>
      </c>
      <c r="F1146" s="15">
        <v>36808</v>
      </c>
      <c r="G1146" s="18"/>
      <c r="H1146" s="155"/>
      <c r="I1146" s="17" t="s">
        <v>634</v>
      </c>
      <c r="J1146" s="107"/>
    </row>
    <row r="1147" spans="1:10" ht="15.75" hidden="1" x14ac:dyDescent="0.25">
      <c r="A1147" s="296" t="s">
        <v>282</v>
      </c>
      <c r="B1147" s="14" t="s">
        <v>36</v>
      </c>
      <c r="C1147" s="106" t="s">
        <v>35</v>
      </c>
      <c r="D1147" s="14" t="s">
        <v>4</v>
      </c>
      <c r="E1147" s="15">
        <v>35464</v>
      </c>
      <c r="F1147" s="15">
        <v>40975</v>
      </c>
      <c r="G1147" s="18"/>
      <c r="H1147" s="237">
        <v>40910</v>
      </c>
      <c r="I1147" s="17" t="s">
        <v>861</v>
      </c>
      <c r="J1147" s="107" t="s">
        <v>642</v>
      </c>
    </row>
    <row r="1148" spans="1:10" ht="15.75" hidden="1" x14ac:dyDescent="0.25">
      <c r="A1148" s="296" t="s">
        <v>282</v>
      </c>
      <c r="B1148" s="14" t="s">
        <v>36</v>
      </c>
      <c r="C1148" s="106"/>
      <c r="D1148" s="14" t="s">
        <v>4</v>
      </c>
      <c r="E1148" s="15">
        <v>41184</v>
      </c>
      <c r="F1148" s="15">
        <v>42704</v>
      </c>
      <c r="G1148" s="18"/>
      <c r="H1148" s="157"/>
      <c r="I1148" s="17" t="s">
        <v>906</v>
      </c>
      <c r="J1148" s="107"/>
    </row>
    <row r="1149" spans="1:10" ht="15.75" hidden="1" x14ac:dyDescent="0.25">
      <c r="A1149" s="295" t="s">
        <v>1105</v>
      </c>
      <c r="B1149" s="9" t="s">
        <v>36</v>
      </c>
      <c r="C1149" s="224"/>
      <c r="D1149" s="9" t="s">
        <v>417</v>
      </c>
      <c r="E1149" s="11">
        <v>44396</v>
      </c>
      <c r="F1149" s="11"/>
      <c r="G1149" s="27"/>
      <c r="H1149" s="178"/>
      <c r="I1149" s="13" t="s">
        <v>2033</v>
      </c>
      <c r="J1149" s="175"/>
    </row>
    <row r="1150" spans="1:10" ht="15.75" hidden="1" x14ac:dyDescent="0.25">
      <c r="A1150" s="296" t="s">
        <v>182</v>
      </c>
      <c r="B1150" s="14" t="s">
        <v>36</v>
      </c>
      <c r="C1150" s="106"/>
      <c r="D1150" s="14" t="s">
        <v>13</v>
      </c>
      <c r="E1150" s="15">
        <v>40610</v>
      </c>
      <c r="F1150" s="15">
        <v>40654</v>
      </c>
      <c r="G1150" s="32"/>
      <c r="H1150" s="155"/>
      <c r="I1150" s="17" t="s">
        <v>788</v>
      </c>
      <c r="J1150" s="107"/>
    </row>
    <row r="1151" spans="1:10" ht="15.75" hidden="1" x14ac:dyDescent="0.25">
      <c r="A1151" s="296" t="s">
        <v>537</v>
      </c>
      <c r="B1151" s="14" t="s">
        <v>36</v>
      </c>
      <c r="C1151" s="106"/>
      <c r="D1151" s="14" t="s">
        <v>4</v>
      </c>
      <c r="E1151" s="15">
        <v>42492</v>
      </c>
      <c r="F1151" s="15">
        <v>43188</v>
      </c>
      <c r="G1151" s="14"/>
      <c r="H1151" s="155"/>
      <c r="I1151" s="17" t="s">
        <v>993</v>
      </c>
      <c r="J1151" s="107"/>
    </row>
    <row r="1152" spans="1:10" ht="15.75" hidden="1" x14ac:dyDescent="0.25">
      <c r="A1152" s="296" t="s">
        <v>489</v>
      </c>
      <c r="B1152" s="14" t="s">
        <v>36</v>
      </c>
      <c r="C1152" s="106"/>
      <c r="D1152" s="14" t="s">
        <v>4</v>
      </c>
      <c r="E1152" s="15">
        <v>41701</v>
      </c>
      <c r="F1152" s="15">
        <v>41976</v>
      </c>
      <c r="G1152" s="30"/>
      <c r="H1152" s="155"/>
      <c r="I1152" s="17" t="s">
        <v>938</v>
      </c>
      <c r="J1152" s="107"/>
    </row>
    <row r="1153" spans="1:1879" ht="15.75" hidden="1" x14ac:dyDescent="0.25">
      <c r="A1153" s="296" t="s">
        <v>536</v>
      </c>
      <c r="B1153" s="14" t="s">
        <v>36</v>
      </c>
      <c r="C1153" s="106"/>
      <c r="D1153" s="14" t="s">
        <v>4</v>
      </c>
      <c r="E1153" s="15">
        <v>42492</v>
      </c>
      <c r="F1153" s="15">
        <v>43335</v>
      </c>
      <c r="G1153" s="14"/>
      <c r="H1153" s="155"/>
      <c r="I1153" s="17" t="s">
        <v>992</v>
      </c>
      <c r="J1153" s="107"/>
    </row>
    <row r="1154" spans="1:1879" ht="15.75" hidden="1" x14ac:dyDescent="0.25">
      <c r="A1154" s="296" t="s">
        <v>2294</v>
      </c>
      <c r="B1154" s="14" t="s">
        <v>36</v>
      </c>
      <c r="C1154" s="106"/>
      <c r="D1154" s="14" t="s">
        <v>4</v>
      </c>
      <c r="E1154" s="15">
        <v>44636</v>
      </c>
      <c r="F1154" s="15">
        <v>45208</v>
      </c>
      <c r="G1154" s="14"/>
      <c r="H1154" s="155"/>
      <c r="I1154" s="17" t="s">
        <v>2295</v>
      </c>
      <c r="J1154" s="107"/>
    </row>
    <row r="1155" spans="1:1879" ht="15.75" hidden="1" x14ac:dyDescent="0.25">
      <c r="A1155" s="296" t="s">
        <v>504</v>
      </c>
      <c r="B1155" s="14" t="s">
        <v>36</v>
      </c>
      <c r="C1155" s="106"/>
      <c r="D1155" s="14" t="s">
        <v>333</v>
      </c>
      <c r="E1155" s="15">
        <v>41792</v>
      </c>
      <c r="F1155" s="15">
        <v>41815</v>
      </c>
      <c r="G1155" s="18"/>
      <c r="H1155" s="157"/>
      <c r="I1155" s="17" t="s">
        <v>955</v>
      </c>
      <c r="J1155" s="107"/>
    </row>
    <row r="1156" spans="1:1879" ht="15.75" hidden="1" x14ac:dyDescent="0.25">
      <c r="A1156" s="296" t="s">
        <v>596</v>
      </c>
      <c r="B1156" s="14" t="s">
        <v>36</v>
      </c>
      <c r="C1156" s="106"/>
      <c r="D1156" s="14" t="s">
        <v>333</v>
      </c>
      <c r="E1156" s="15">
        <v>42744</v>
      </c>
      <c r="F1156" s="15">
        <v>43252</v>
      </c>
      <c r="G1156" s="14"/>
      <c r="H1156" s="157"/>
      <c r="I1156" s="17" t="s">
        <v>1016</v>
      </c>
      <c r="J1156" s="107"/>
    </row>
    <row r="1157" spans="1:1879" ht="15.75" hidden="1" x14ac:dyDescent="0.25">
      <c r="A1157" s="296" t="s">
        <v>5</v>
      </c>
      <c r="B1157" s="14" t="s">
        <v>36</v>
      </c>
      <c r="C1157" s="106"/>
      <c r="D1157" s="14" t="s">
        <v>333</v>
      </c>
      <c r="E1157" s="15">
        <v>36782</v>
      </c>
      <c r="F1157" s="15">
        <v>37853</v>
      </c>
      <c r="G1157" s="18"/>
      <c r="H1157" s="157"/>
      <c r="I1157" s="17" t="s">
        <v>633</v>
      </c>
      <c r="J1157" s="107"/>
    </row>
    <row r="1158" spans="1:1879" ht="15.75" hidden="1" x14ac:dyDescent="0.25">
      <c r="A1158" s="296" t="s">
        <v>129</v>
      </c>
      <c r="B1158" s="14" t="s">
        <v>36</v>
      </c>
      <c r="C1158" s="106" t="s">
        <v>1</v>
      </c>
      <c r="D1158" s="14" t="s">
        <v>407</v>
      </c>
      <c r="E1158" s="15">
        <v>39874</v>
      </c>
      <c r="F1158" s="15">
        <v>41486</v>
      </c>
      <c r="G1158" s="18"/>
      <c r="H1158" s="237">
        <v>39874</v>
      </c>
      <c r="I1158" s="17" t="s">
        <v>710</v>
      </c>
      <c r="J1158" s="107" t="s">
        <v>669</v>
      </c>
    </row>
    <row r="1159" spans="1:1879" ht="15.75" hidden="1" x14ac:dyDescent="0.25">
      <c r="A1159" s="295" t="s">
        <v>129</v>
      </c>
      <c r="B1159" s="9" t="s">
        <v>36</v>
      </c>
      <c r="C1159" s="242"/>
      <c r="D1159" s="9" t="s">
        <v>17</v>
      </c>
      <c r="E1159" s="238">
        <v>44238</v>
      </c>
      <c r="F1159" s="213"/>
      <c r="G1159" s="212"/>
      <c r="H1159" s="214"/>
      <c r="I1159" s="239" t="s">
        <v>2248</v>
      </c>
      <c r="J1159" s="215"/>
    </row>
    <row r="1160" spans="1:1879" ht="15.75" hidden="1" x14ac:dyDescent="0.25">
      <c r="A1160" s="296" t="s">
        <v>511</v>
      </c>
      <c r="B1160" s="14" t="s">
        <v>36</v>
      </c>
      <c r="C1160" s="106"/>
      <c r="D1160" s="14" t="s">
        <v>4</v>
      </c>
      <c r="E1160" s="15">
        <v>42031</v>
      </c>
      <c r="F1160" s="15">
        <v>45558</v>
      </c>
      <c r="G1160" s="14"/>
      <c r="H1160" s="155"/>
      <c r="I1160" s="17" t="s">
        <v>963</v>
      </c>
      <c r="J1160" s="107"/>
    </row>
    <row r="1161" spans="1:1879" ht="15.75" hidden="1" x14ac:dyDescent="0.25">
      <c r="A1161" s="296" t="s">
        <v>453</v>
      </c>
      <c r="B1161" s="14" t="s">
        <v>36</v>
      </c>
      <c r="C1161" s="106"/>
      <c r="D1161" s="14" t="s">
        <v>333</v>
      </c>
      <c r="E1161" s="15">
        <v>41338</v>
      </c>
      <c r="F1161" s="15">
        <v>43270</v>
      </c>
      <c r="G1161" s="14"/>
      <c r="H1161" s="155"/>
      <c r="I1161" s="17" t="s">
        <v>793</v>
      </c>
      <c r="J1161" s="107"/>
    </row>
    <row r="1162" spans="1:1879" ht="15.75" hidden="1" x14ac:dyDescent="0.25">
      <c r="A1162" s="296" t="s">
        <v>603</v>
      </c>
      <c r="B1162" s="14" t="s">
        <v>36</v>
      </c>
      <c r="C1162" s="106"/>
      <c r="D1162" s="14" t="s">
        <v>333</v>
      </c>
      <c r="E1162" s="15">
        <v>42758</v>
      </c>
      <c r="F1162" s="15">
        <v>42759</v>
      </c>
      <c r="G1162" s="18"/>
      <c r="H1162" s="181"/>
      <c r="I1162" s="17" t="s">
        <v>1023</v>
      </c>
      <c r="J1162" s="107"/>
    </row>
    <row r="1163" spans="1:1879" ht="15.75" hidden="1" x14ac:dyDescent="0.25">
      <c r="A1163" s="296" t="s">
        <v>510</v>
      </c>
      <c r="B1163" s="14" t="s">
        <v>36</v>
      </c>
      <c r="C1163" s="223"/>
      <c r="D1163" s="14" t="s">
        <v>333</v>
      </c>
      <c r="E1163" s="15">
        <v>41921</v>
      </c>
      <c r="F1163" s="15">
        <v>43791</v>
      </c>
      <c r="G1163" s="14"/>
      <c r="H1163" s="155"/>
      <c r="I1163" s="17" t="s">
        <v>961</v>
      </c>
      <c r="J1163" s="107"/>
    </row>
    <row r="1164" spans="1:1879" ht="15.75" hidden="1" x14ac:dyDescent="0.25">
      <c r="A1164" s="296" t="s">
        <v>1954</v>
      </c>
      <c r="B1164" s="14" t="s">
        <v>36</v>
      </c>
      <c r="C1164" s="106"/>
      <c r="D1164" s="14" t="s">
        <v>4</v>
      </c>
      <c r="E1164" s="15">
        <v>44207</v>
      </c>
      <c r="F1164" s="15">
        <v>44989</v>
      </c>
      <c r="G1164" s="199"/>
      <c r="H1164" s="155"/>
      <c r="I1164" s="17" t="s">
        <v>1746</v>
      </c>
      <c r="J1164" s="107"/>
    </row>
    <row r="1165" spans="1:1879" ht="15.75" hidden="1" x14ac:dyDescent="0.25">
      <c r="A1165" s="296" t="s">
        <v>39</v>
      </c>
      <c r="B1165" s="14" t="s">
        <v>36</v>
      </c>
      <c r="C1165" s="106"/>
      <c r="D1165" s="14" t="s">
        <v>4</v>
      </c>
      <c r="E1165" s="15">
        <v>41501</v>
      </c>
      <c r="F1165" s="15">
        <v>41805</v>
      </c>
      <c r="G1165" s="18"/>
      <c r="H1165" s="155"/>
      <c r="I1165" s="17" t="s">
        <v>819</v>
      </c>
      <c r="J1165" s="107"/>
    </row>
    <row r="1166" spans="1:1879" ht="15.75" hidden="1" x14ac:dyDescent="0.25">
      <c r="A1166" s="296" t="s">
        <v>397</v>
      </c>
      <c r="B1166" s="14" t="s">
        <v>36</v>
      </c>
      <c r="C1166" s="106"/>
      <c r="D1166" s="14" t="s">
        <v>2</v>
      </c>
      <c r="E1166" s="15">
        <v>41225</v>
      </c>
      <c r="F1166" s="15">
        <v>41486</v>
      </c>
      <c r="G1166" s="18"/>
      <c r="H1166" s="155"/>
      <c r="I1166" s="17" t="s">
        <v>917</v>
      </c>
      <c r="J1166" s="107"/>
      <c r="K1166" s="366"/>
      <c r="L1166" s="366"/>
      <c r="M1166" s="366"/>
      <c r="N1166" s="366"/>
      <c r="O1166" s="366"/>
      <c r="P1166" s="366"/>
      <c r="Q1166" s="366"/>
      <c r="R1166" s="366"/>
      <c r="S1166" s="366"/>
      <c r="T1166" s="366"/>
      <c r="U1166" s="366"/>
      <c r="V1166" s="366"/>
      <c r="W1166" s="366"/>
      <c r="X1166" s="366"/>
      <c r="Y1166" s="366"/>
      <c r="Z1166" s="366"/>
      <c r="AA1166" s="366"/>
      <c r="AB1166" s="366"/>
      <c r="AC1166" s="366"/>
      <c r="AD1166" s="366"/>
      <c r="AE1166" s="366"/>
      <c r="AF1166" s="366"/>
      <c r="AG1166" s="366"/>
      <c r="AH1166" s="366"/>
      <c r="AI1166" s="366"/>
      <c r="AJ1166" s="366"/>
      <c r="AK1166" s="366"/>
      <c r="AL1166" s="366"/>
      <c r="AM1166" s="366"/>
      <c r="AN1166" s="366"/>
      <c r="AO1166" s="366"/>
      <c r="AP1166" s="366"/>
      <c r="AQ1166" s="366"/>
      <c r="AR1166" s="366"/>
      <c r="AS1166" s="366"/>
      <c r="AT1166" s="366"/>
      <c r="AU1166" s="366"/>
      <c r="AV1166" s="366"/>
      <c r="AW1166" s="366"/>
      <c r="AX1166" s="366"/>
      <c r="AY1166" s="366"/>
      <c r="AZ1166" s="366"/>
      <c r="BA1166" s="366"/>
      <c r="BB1166" s="366"/>
      <c r="BC1166" s="366"/>
      <c r="BD1166" s="366"/>
      <c r="BE1166" s="366"/>
      <c r="BF1166" s="366"/>
      <c r="BG1166" s="366"/>
      <c r="BH1166" s="366"/>
      <c r="BI1166" s="366"/>
      <c r="BJ1166" s="366"/>
      <c r="BK1166" s="366"/>
      <c r="BL1166" s="366"/>
      <c r="BM1166" s="366"/>
      <c r="BN1166" s="366"/>
      <c r="BO1166" s="366"/>
      <c r="BP1166" s="366"/>
      <c r="BQ1166" s="366"/>
      <c r="BR1166" s="366"/>
      <c r="BS1166" s="366"/>
      <c r="BT1166" s="366"/>
      <c r="BU1166" s="366"/>
      <c r="BV1166" s="366"/>
      <c r="BW1166" s="366"/>
      <c r="BX1166" s="366"/>
      <c r="BY1166" s="366"/>
      <c r="BZ1166" s="366"/>
      <c r="CA1166" s="366"/>
      <c r="CB1166" s="366"/>
      <c r="CC1166" s="366"/>
      <c r="CD1166" s="366"/>
      <c r="CE1166" s="366"/>
      <c r="CF1166" s="366"/>
      <c r="CG1166" s="366"/>
      <c r="CH1166" s="366"/>
      <c r="CI1166" s="366"/>
      <c r="CJ1166" s="366"/>
      <c r="CK1166" s="366"/>
      <c r="CL1166" s="366"/>
      <c r="CM1166" s="366"/>
      <c r="CN1166" s="366"/>
      <c r="CO1166" s="366"/>
      <c r="CP1166" s="366"/>
      <c r="CQ1166" s="366"/>
      <c r="CR1166" s="366"/>
      <c r="CS1166" s="366"/>
      <c r="CT1166" s="366"/>
      <c r="CU1166" s="366"/>
      <c r="CV1166" s="366"/>
      <c r="CW1166" s="366"/>
      <c r="CX1166" s="366"/>
      <c r="CY1166" s="366"/>
      <c r="CZ1166" s="366"/>
      <c r="DA1166" s="366"/>
      <c r="DB1166" s="366"/>
      <c r="DC1166" s="366"/>
      <c r="DD1166" s="366"/>
      <c r="DE1166" s="366"/>
      <c r="DF1166" s="366"/>
      <c r="DG1166" s="366"/>
      <c r="DH1166" s="366"/>
      <c r="DI1166" s="366"/>
      <c r="DJ1166" s="366"/>
      <c r="DK1166" s="366"/>
      <c r="DL1166" s="366"/>
      <c r="DM1166" s="366"/>
      <c r="DN1166" s="366"/>
      <c r="DO1166" s="366"/>
      <c r="DP1166" s="366"/>
      <c r="DQ1166" s="366"/>
      <c r="DR1166" s="366"/>
      <c r="DS1166" s="366"/>
      <c r="DT1166" s="366"/>
      <c r="DU1166" s="366"/>
      <c r="DV1166" s="366"/>
      <c r="DW1166" s="366"/>
      <c r="DX1166" s="366"/>
      <c r="DY1166" s="366"/>
      <c r="DZ1166" s="366"/>
      <c r="EA1166" s="366"/>
      <c r="EB1166" s="366"/>
      <c r="EC1166" s="366"/>
      <c r="ED1166" s="366"/>
      <c r="EE1166" s="366"/>
      <c r="EF1166" s="366"/>
      <c r="EG1166" s="366"/>
      <c r="EH1166" s="366"/>
      <c r="EI1166" s="366"/>
      <c r="EJ1166" s="366"/>
      <c r="EK1166" s="366"/>
      <c r="EL1166" s="366"/>
      <c r="EM1166" s="366"/>
      <c r="EN1166" s="366"/>
      <c r="EO1166" s="366"/>
      <c r="EP1166" s="366"/>
      <c r="EQ1166" s="366"/>
      <c r="ER1166" s="366"/>
      <c r="ES1166" s="366"/>
      <c r="ET1166" s="366"/>
      <c r="EU1166" s="366"/>
      <c r="EV1166" s="366"/>
      <c r="EW1166" s="366"/>
      <c r="EX1166" s="366"/>
      <c r="EY1166" s="366"/>
      <c r="EZ1166" s="366"/>
      <c r="FA1166" s="366"/>
      <c r="FB1166" s="366"/>
      <c r="FC1166" s="366"/>
      <c r="FD1166" s="366"/>
      <c r="FE1166" s="366"/>
      <c r="FF1166" s="366"/>
      <c r="FG1166" s="366"/>
      <c r="FH1166" s="366"/>
      <c r="FI1166" s="366"/>
      <c r="FJ1166" s="366"/>
      <c r="FK1166" s="366"/>
      <c r="FL1166" s="366"/>
      <c r="FM1166" s="366"/>
      <c r="FN1166" s="366"/>
      <c r="FO1166" s="366"/>
      <c r="FP1166" s="366"/>
      <c r="FQ1166" s="366"/>
      <c r="FR1166" s="366"/>
      <c r="FS1166" s="366"/>
      <c r="FT1166" s="366"/>
      <c r="FU1166" s="366"/>
      <c r="FV1166" s="366"/>
      <c r="FW1166" s="366"/>
      <c r="FX1166" s="366"/>
      <c r="FY1166" s="366"/>
      <c r="FZ1166" s="366"/>
      <c r="GA1166" s="366"/>
      <c r="GB1166" s="366"/>
      <c r="GC1166" s="366"/>
      <c r="GD1166" s="366"/>
      <c r="GE1166" s="366"/>
      <c r="GF1166" s="366"/>
      <c r="GG1166" s="366"/>
      <c r="GH1166" s="366"/>
      <c r="GI1166" s="366"/>
      <c r="GJ1166" s="366"/>
      <c r="GK1166" s="366"/>
      <c r="GL1166" s="366"/>
      <c r="GM1166" s="366"/>
      <c r="GN1166" s="366"/>
      <c r="GO1166" s="366"/>
      <c r="GP1166" s="366"/>
      <c r="GQ1166" s="366"/>
      <c r="GR1166" s="366"/>
      <c r="GS1166" s="366"/>
      <c r="GT1166" s="366"/>
      <c r="GU1166" s="366"/>
      <c r="GV1166" s="366"/>
      <c r="GW1166" s="366"/>
      <c r="GX1166" s="366"/>
      <c r="GY1166" s="366"/>
      <c r="GZ1166" s="366"/>
      <c r="HA1166" s="366"/>
      <c r="HB1166" s="366"/>
      <c r="HC1166" s="366"/>
      <c r="HD1166" s="366"/>
      <c r="HE1166" s="366"/>
      <c r="HF1166" s="366"/>
      <c r="HG1166" s="366"/>
      <c r="HH1166" s="366"/>
      <c r="HI1166" s="366"/>
      <c r="HJ1166" s="366"/>
      <c r="HK1166" s="366"/>
      <c r="HL1166" s="366"/>
      <c r="HM1166" s="366"/>
      <c r="HN1166" s="366"/>
      <c r="HO1166" s="366"/>
      <c r="HP1166" s="366"/>
      <c r="HQ1166" s="366"/>
      <c r="HR1166" s="366"/>
      <c r="HS1166" s="366"/>
      <c r="HT1166" s="366"/>
      <c r="HU1166" s="366"/>
      <c r="HV1166" s="366"/>
      <c r="HW1166" s="366"/>
      <c r="HX1166" s="366"/>
      <c r="HY1166" s="366"/>
      <c r="HZ1166" s="366"/>
      <c r="IA1166" s="366"/>
      <c r="IB1166" s="366"/>
      <c r="IC1166" s="366"/>
      <c r="ID1166" s="366"/>
      <c r="IE1166" s="366"/>
      <c r="IF1166" s="366"/>
      <c r="IG1166" s="366"/>
      <c r="IH1166" s="366"/>
      <c r="II1166" s="366"/>
      <c r="IJ1166" s="366"/>
      <c r="IK1166" s="366"/>
      <c r="IL1166" s="366"/>
      <c r="IM1166" s="366"/>
      <c r="IN1166" s="366"/>
      <c r="IO1166" s="366"/>
      <c r="IP1166" s="366"/>
      <c r="IQ1166" s="366"/>
      <c r="IR1166" s="366"/>
      <c r="IS1166" s="366"/>
      <c r="IT1166" s="366"/>
      <c r="IU1166" s="366"/>
      <c r="IV1166" s="366"/>
      <c r="IW1166" s="366"/>
      <c r="IX1166" s="366"/>
      <c r="IY1166" s="366"/>
      <c r="IZ1166" s="366"/>
      <c r="JA1166" s="366"/>
      <c r="JB1166" s="366"/>
      <c r="JC1166" s="366"/>
      <c r="JD1166" s="366"/>
      <c r="JE1166" s="366"/>
      <c r="JF1166" s="366"/>
      <c r="JG1166" s="366"/>
      <c r="JH1166" s="366"/>
      <c r="JI1166" s="366"/>
      <c r="JJ1166" s="366"/>
      <c r="JK1166" s="366"/>
      <c r="JL1166" s="366"/>
      <c r="JM1166" s="366"/>
      <c r="JN1166" s="366"/>
      <c r="JO1166" s="366"/>
      <c r="JP1166" s="366"/>
      <c r="JQ1166" s="366"/>
      <c r="JR1166" s="366"/>
      <c r="JS1166" s="366"/>
      <c r="JT1166" s="366"/>
      <c r="JU1166" s="366"/>
      <c r="JV1166" s="366"/>
      <c r="JW1166" s="366"/>
      <c r="JX1166" s="366"/>
      <c r="JY1166" s="366"/>
      <c r="JZ1166" s="366"/>
      <c r="KA1166" s="366"/>
      <c r="KB1166" s="366"/>
      <c r="KC1166" s="366"/>
      <c r="KD1166" s="366"/>
      <c r="KE1166" s="366"/>
      <c r="KF1166" s="366"/>
      <c r="KG1166" s="366"/>
      <c r="KH1166" s="366"/>
      <c r="KI1166" s="366"/>
      <c r="KJ1166" s="366"/>
      <c r="KK1166" s="366"/>
      <c r="KL1166" s="366"/>
      <c r="KM1166" s="366"/>
      <c r="KN1166" s="366"/>
      <c r="KO1166" s="366"/>
      <c r="KP1166" s="366"/>
      <c r="KQ1166" s="366"/>
      <c r="KR1166" s="366"/>
      <c r="KS1166" s="366"/>
      <c r="KT1166" s="366"/>
      <c r="KU1166" s="366"/>
      <c r="KV1166" s="366"/>
      <c r="KW1166" s="366"/>
      <c r="KX1166" s="366"/>
      <c r="KY1166" s="366"/>
      <c r="KZ1166" s="366"/>
      <c r="LA1166" s="366"/>
      <c r="LB1166" s="366"/>
      <c r="LC1166" s="366"/>
      <c r="LD1166" s="366"/>
      <c r="LE1166" s="366"/>
      <c r="LF1166" s="366"/>
      <c r="LG1166" s="366"/>
      <c r="LH1166" s="366"/>
      <c r="LI1166" s="366"/>
      <c r="LJ1166" s="366"/>
      <c r="LK1166" s="366"/>
      <c r="LL1166" s="366"/>
      <c r="LM1166" s="366"/>
      <c r="LN1166" s="366"/>
      <c r="LO1166" s="366"/>
      <c r="LP1166" s="366"/>
      <c r="LQ1166" s="366"/>
      <c r="LR1166" s="366"/>
      <c r="LS1166" s="366"/>
      <c r="LT1166" s="366"/>
      <c r="LU1166" s="366"/>
      <c r="LV1166" s="366"/>
      <c r="LW1166" s="366"/>
      <c r="LX1166" s="366"/>
      <c r="LY1166" s="366"/>
      <c r="LZ1166" s="366"/>
      <c r="MA1166" s="366"/>
      <c r="MB1166" s="366"/>
      <c r="MC1166" s="366"/>
      <c r="MD1166" s="366"/>
      <c r="ME1166" s="366"/>
      <c r="MF1166" s="366"/>
      <c r="MG1166" s="366"/>
      <c r="MH1166" s="366"/>
      <c r="MI1166" s="366"/>
      <c r="MJ1166" s="366"/>
      <c r="MK1166" s="366"/>
      <c r="ML1166" s="366"/>
      <c r="MM1166" s="366"/>
      <c r="MN1166" s="366"/>
      <c r="MO1166" s="366"/>
      <c r="MP1166" s="366"/>
      <c r="MQ1166" s="366"/>
      <c r="MR1166" s="366"/>
      <c r="MS1166" s="366"/>
      <c r="MT1166" s="366"/>
      <c r="MU1166" s="366"/>
      <c r="MV1166" s="366"/>
      <c r="MW1166" s="366"/>
      <c r="MX1166" s="366"/>
      <c r="MY1166" s="366"/>
      <c r="MZ1166" s="366"/>
      <c r="NA1166" s="366"/>
      <c r="NB1166" s="366"/>
      <c r="NC1166" s="366"/>
      <c r="ND1166" s="366"/>
      <c r="NE1166" s="366"/>
      <c r="NF1166" s="366"/>
      <c r="NG1166" s="366"/>
      <c r="NH1166" s="366"/>
      <c r="NI1166" s="366"/>
      <c r="NJ1166" s="366"/>
      <c r="NK1166" s="366"/>
      <c r="NL1166" s="366"/>
      <c r="NM1166" s="366"/>
      <c r="NN1166" s="366"/>
      <c r="NO1166" s="366"/>
      <c r="NP1166" s="366"/>
      <c r="NQ1166" s="366"/>
      <c r="NR1166" s="366"/>
      <c r="NS1166" s="366"/>
      <c r="NT1166" s="366"/>
      <c r="NU1166" s="366"/>
      <c r="NV1166" s="366"/>
      <c r="NW1166" s="366"/>
      <c r="NX1166" s="366"/>
      <c r="NY1166" s="366"/>
      <c r="NZ1166" s="366"/>
      <c r="OA1166" s="366"/>
      <c r="OB1166" s="366"/>
      <c r="OC1166" s="366"/>
      <c r="OD1166" s="366"/>
      <c r="OE1166" s="366"/>
      <c r="OF1166" s="366"/>
      <c r="OG1166" s="366"/>
      <c r="OH1166" s="366"/>
      <c r="OI1166" s="366"/>
      <c r="OJ1166" s="366"/>
      <c r="OK1166" s="366"/>
      <c r="OL1166" s="366"/>
      <c r="OM1166" s="366"/>
      <c r="ON1166" s="366"/>
      <c r="OO1166" s="366"/>
      <c r="OP1166" s="366"/>
      <c r="OQ1166" s="366"/>
      <c r="OR1166" s="366"/>
      <c r="OS1166" s="366"/>
      <c r="OT1166" s="366"/>
      <c r="OU1166" s="366"/>
      <c r="OV1166" s="366"/>
      <c r="OW1166" s="366"/>
      <c r="OX1166" s="366"/>
      <c r="OY1166" s="366"/>
      <c r="OZ1166" s="366"/>
      <c r="PA1166" s="366"/>
      <c r="PB1166" s="366"/>
      <c r="PC1166" s="366"/>
      <c r="PD1166" s="366"/>
      <c r="PE1166" s="366"/>
      <c r="PF1166" s="366"/>
      <c r="PG1166" s="366"/>
      <c r="PH1166" s="366"/>
      <c r="PI1166" s="366"/>
      <c r="PJ1166" s="366"/>
      <c r="PK1166" s="366"/>
      <c r="PL1166" s="366"/>
      <c r="PM1166" s="366"/>
      <c r="PN1166" s="366"/>
      <c r="PO1166" s="366"/>
      <c r="PP1166" s="366"/>
      <c r="PQ1166" s="366"/>
      <c r="PR1166" s="366"/>
      <c r="PS1166" s="366"/>
      <c r="PT1166" s="366"/>
      <c r="PU1166" s="366"/>
      <c r="PV1166" s="366"/>
      <c r="PW1166" s="366"/>
      <c r="PX1166" s="366"/>
      <c r="PY1166" s="366"/>
      <c r="PZ1166" s="366"/>
      <c r="QA1166" s="366"/>
      <c r="QB1166" s="366"/>
      <c r="QC1166" s="366"/>
      <c r="QD1166" s="366"/>
      <c r="QE1166" s="366"/>
      <c r="QF1166" s="366"/>
      <c r="QG1166" s="366"/>
      <c r="QH1166" s="366"/>
      <c r="QI1166" s="366"/>
      <c r="QJ1166" s="366"/>
      <c r="QK1166" s="366"/>
      <c r="QL1166" s="366"/>
      <c r="QM1166" s="366"/>
      <c r="QN1166" s="366"/>
      <c r="QO1166" s="366"/>
      <c r="QP1166" s="366"/>
      <c r="QQ1166" s="366"/>
      <c r="QR1166" s="366"/>
      <c r="QS1166" s="366"/>
      <c r="QT1166" s="366"/>
      <c r="QU1166" s="366"/>
      <c r="QV1166" s="366"/>
      <c r="QW1166" s="366"/>
      <c r="QX1166" s="366"/>
      <c r="QY1166" s="366"/>
      <c r="QZ1166" s="366"/>
      <c r="RA1166" s="366"/>
      <c r="RB1166" s="366"/>
      <c r="RC1166" s="366"/>
      <c r="RD1166" s="366"/>
      <c r="RE1166" s="366"/>
      <c r="RF1166" s="366"/>
      <c r="RG1166" s="366"/>
      <c r="RH1166" s="366"/>
      <c r="RI1166" s="366"/>
      <c r="RJ1166" s="366"/>
      <c r="RK1166" s="366"/>
      <c r="RL1166" s="366"/>
      <c r="RM1166" s="366"/>
      <c r="RN1166" s="366"/>
      <c r="RO1166" s="366"/>
      <c r="RP1166" s="366"/>
      <c r="RQ1166" s="366"/>
      <c r="RR1166" s="366"/>
      <c r="RS1166" s="366"/>
      <c r="RT1166" s="366"/>
      <c r="RU1166" s="366"/>
      <c r="RV1166" s="366"/>
      <c r="RW1166" s="366"/>
      <c r="RX1166" s="366"/>
      <c r="RY1166" s="366"/>
      <c r="RZ1166" s="366"/>
      <c r="SA1166" s="366"/>
      <c r="SB1166" s="366"/>
      <c r="SC1166" s="366"/>
      <c r="SD1166" s="366"/>
      <c r="SE1166" s="366"/>
      <c r="SF1166" s="366"/>
      <c r="SG1166" s="366"/>
      <c r="SH1166" s="366"/>
      <c r="SI1166" s="366"/>
      <c r="SJ1166" s="366"/>
      <c r="SK1166" s="366"/>
      <c r="SL1166" s="366"/>
      <c r="SM1166" s="366"/>
      <c r="SN1166" s="366"/>
      <c r="SO1166" s="366"/>
      <c r="SP1166" s="366"/>
      <c r="SQ1166" s="366"/>
      <c r="SR1166" s="366"/>
      <c r="SS1166" s="366"/>
      <c r="ST1166" s="366"/>
      <c r="SU1166" s="366"/>
      <c r="SV1166" s="366"/>
      <c r="SW1166" s="366"/>
      <c r="SX1166" s="366"/>
      <c r="SY1166" s="366"/>
      <c r="SZ1166" s="366"/>
      <c r="TA1166" s="366"/>
      <c r="TB1166" s="366"/>
      <c r="TC1166" s="366"/>
      <c r="TD1166" s="366"/>
      <c r="TE1166" s="366"/>
      <c r="TF1166" s="366"/>
      <c r="TG1166" s="366"/>
      <c r="TH1166" s="366"/>
      <c r="TI1166" s="366"/>
      <c r="TJ1166" s="366"/>
      <c r="TK1166" s="366"/>
      <c r="TL1166" s="366"/>
      <c r="TM1166" s="366"/>
      <c r="TN1166" s="366"/>
      <c r="TO1166" s="366"/>
      <c r="TP1166" s="366"/>
      <c r="TQ1166" s="366"/>
      <c r="TR1166" s="366"/>
      <c r="TS1166" s="366"/>
      <c r="TT1166" s="366"/>
      <c r="TU1166" s="366"/>
      <c r="TV1166" s="366"/>
      <c r="TW1166" s="366"/>
      <c r="TX1166" s="366"/>
      <c r="TY1166" s="366"/>
      <c r="TZ1166" s="366"/>
      <c r="UA1166" s="366"/>
      <c r="UB1166" s="366"/>
      <c r="UC1166" s="366"/>
      <c r="UD1166" s="366"/>
      <c r="UE1166" s="366"/>
      <c r="UF1166" s="366"/>
      <c r="UG1166" s="366"/>
      <c r="UH1166" s="366"/>
      <c r="UI1166" s="366"/>
      <c r="UJ1166" s="366"/>
      <c r="UK1166" s="366"/>
      <c r="UL1166" s="366"/>
      <c r="UM1166" s="366"/>
      <c r="UN1166" s="366"/>
      <c r="UO1166" s="366"/>
      <c r="UP1166" s="366"/>
      <c r="UQ1166" s="366"/>
      <c r="UR1166" s="366"/>
      <c r="US1166" s="366"/>
      <c r="UT1166" s="366"/>
      <c r="UU1166" s="366"/>
      <c r="UV1166" s="366"/>
      <c r="UW1166" s="366"/>
      <c r="UX1166" s="366"/>
      <c r="UY1166" s="366"/>
      <c r="UZ1166" s="366"/>
      <c r="VA1166" s="366"/>
      <c r="VB1166" s="366"/>
      <c r="VC1166" s="366"/>
      <c r="VD1166" s="366"/>
      <c r="VE1166" s="366"/>
      <c r="VF1166" s="366"/>
      <c r="VG1166" s="366"/>
      <c r="VH1166" s="366"/>
      <c r="VI1166" s="366"/>
      <c r="VJ1166" s="366"/>
      <c r="VK1166" s="366"/>
      <c r="VL1166" s="366"/>
      <c r="VM1166" s="366"/>
      <c r="VN1166" s="366"/>
      <c r="VO1166" s="366"/>
      <c r="VP1166" s="366"/>
      <c r="VQ1166" s="366"/>
      <c r="VR1166" s="366"/>
      <c r="VS1166" s="366"/>
      <c r="VT1166" s="366"/>
      <c r="VU1166" s="366"/>
      <c r="VV1166" s="366"/>
      <c r="VW1166" s="366"/>
      <c r="VX1166" s="366"/>
      <c r="VY1166" s="366"/>
      <c r="VZ1166" s="366"/>
      <c r="WA1166" s="366"/>
      <c r="WB1166" s="366"/>
      <c r="WC1166" s="366"/>
      <c r="WD1166" s="366"/>
      <c r="WE1166" s="366"/>
      <c r="WF1166" s="366"/>
      <c r="WG1166" s="366"/>
      <c r="WH1166" s="366"/>
      <c r="WI1166" s="366"/>
      <c r="WJ1166" s="366"/>
      <c r="WK1166" s="366"/>
      <c r="WL1166" s="366"/>
      <c r="WM1166" s="366"/>
      <c r="WN1166" s="366"/>
      <c r="WO1166" s="366"/>
      <c r="WP1166" s="366"/>
      <c r="WQ1166" s="366"/>
      <c r="WR1166" s="366"/>
      <c r="WS1166" s="366"/>
      <c r="WT1166" s="366"/>
      <c r="WU1166" s="366"/>
      <c r="WV1166" s="366"/>
      <c r="WW1166" s="366"/>
      <c r="WX1166" s="366"/>
      <c r="WY1166" s="366"/>
      <c r="WZ1166" s="366"/>
      <c r="XA1166" s="366"/>
      <c r="XB1166" s="366"/>
      <c r="XC1166" s="366"/>
      <c r="XD1166" s="366"/>
      <c r="XE1166" s="366"/>
      <c r="XF1166" s="366"/>
      <c r="XG1166" s="366"/>
      <c r="XH1166" s="366"/>
      <c r="XI1166" s="366"/>
      <c r="XJ1166" s="366"/>
      <c r="XK1166" s="366"/>
      <c r="XL1166" s="366"/>
      <c r="XM1166" s="366"/>
      <c r="XN1166" s="366"/>
      <c r="XO1166" s="366"/>
      <c r="XP1166" s="366"/>
      <c r="XQ1166" s="366"/>
      <c r="XR1166" s="366"/>
      <c r="XS1166" s="366"/>
      <c r="XT1166" s="366"/>
      <c r="XU1166" s="366"/>
      <c r="XV1166" s="366"/>
      <c r="XW1166" s="366"/>
      <c r="XX1166" s="366"/>
      <c r="XY1166" s="366"/>
      <c r="XZ1166" s="366"/>
      <c r="YA1166" s="366"/>
      <c r="YB1166" s="366"/>
      <c r="YC1166" s="366"/>
      <c r="YD1166" s="366"/>
      <c r="YE1166" s="366"/>
      <c r="YF1166" s="366"/>
      <c r="YG1166" s="366"/>
      <c r="YH1166" s="366"/>
      <c r="YI1166" s="366"/>
      <c r="YJ1166" s="366"/>
      <c r="YK1166" s="366"/>
      <c r="YL1166" s="366"/>
      <c r="YM1166" s="366"/>
      <c r="YN1166" s="366"/>
      <c r="YO1166" s="366"/>
      <c r="YP1166" s="366"/>
      <c r="YQ1166" s="366"/>
      <c r="YR1166" s="366"/>
      <c r="YS1166" s="366"/>
      <c r="YT1166" s="366"/>
      <c r="YU1166" s="366"/>
      <c r="YV1166" s="366"/>
      <c r="YW1166" s="366"/>
      <c r="YX1166" s="366"/>
      <c r="YY1166" s="366"/>
      <c r="YZ1166" s="366"/>
      <c r="ZA1166" s="366"/>
      <c r="ZB1166" s="366"/>
      <c r="ZC1166" s="366"/>
      <c r="ZD1166" s="366"/>
      <c r="ZE1166" s="366"/>
      <c r="ZF1166" s="366"/>
      <c r="ZG1166" s="366"/>
      <c r="ZH1166" s="366"/>
      <c r="ZI1166" s="366"/>
      <c r="ZJ1166" s="366"/>
      <c r="ZK1166" s="366"/>
      <c r="ZL1166" s="366"/>
      <c r="ZM1166" s="366"/>
      <c r="ZN1166" s="366"/>
      <c r="ZO1166" s="366"/>
      <c r="ZP1166" s="366"/>
      <c r="ZQ1166" s="366"/>
      <c r="ZR1166" s="366"/>
      <c r="ZS1166" s="366"/>
      <c r="ZT1166" s="366"/>
      <c r="ZU1166" s="366"/>
      <c r="ZV1166" s="366"/>
      <c r="ZW1166" s="366"/>
      <c r="ZX1166" s="366"/>
      <c r="ZY1166" s="366"/>
      <c r="ZZ1166" s="366"/>
      <c r="AAA1166" s="366"/>
      <c r="AAB1166" s="366"/>
      <c r="AAC1166" s="366"/>
      <c r="AAD1166" s="366"/>
      <c r="AAE1166" s="366"/>
      <c r="AAF1166" s="366"/>
      <c r="AAG1166" s="366"/>
      <c r="AAH1166" s="366"/>
      <c r="AAI1166" s="366"/>
      <c r="AAJ1166" s="366"/>
      <c r="AAK1166" s="366"/>
      <c r="AAL1166" s="366"/>
      <c r="AAM1166" s="366"/>
      <c r="AAN1166" s="366"/>
      <c r="AAO1166" s="366"/>
      <c r="AAP1166" s="366"/>
      <c r="AAQ1166" s="366"/>
      <c r="AAR1166" s="366"/>
      <c r="AAS1166" s="366"/>
      <c r="AAT1166" s="366"/>
      <c r="AAU1166" s="366"/>
      <c r="AAV1166" s="366"/>
      <c r="AAW1166" s="366"/>
      <c r="AAX1166" s="366"/>
      <c r="AAY1166" s="366"/>
      <c r="AAZ1166" s="366"/>
      <c r="ABA1166" s="366"/>
      <c r="ABB1166" s="366"/>
      <c r="ABC1166" s="366"/>
      <c r="ABD1166" s="366"/>
      <c r="ABE1166" s="366"/>
      <c r="ABF1166" s="366"/>
      <c r="ABG1166" s="366"/>
      <c r="ABH1166" s="366"/>
      <c r="ABI1166" s="366"/>
      <c r="ABJ1166" s="366"/>
      <c r="ABK1166" s="366"/>
      <c r="ABL1166" s="366"/>
      <c r="ABM1166" s="366"/>
      <c r="ABN1166" s="366"/>
      <c r="ABO1166" s="366"/>
      <c r="ABP1166" s="366"/>
      <c r="ABQ1166" s="366"/>
      <c r="ABR1166" s="366"/>
      <c r="ABS1166" s="366"/>
      <c r="ABT1166" s="366"/>
      <c r="ABU1166" s="366"/>
      <c r="ABV1166" s="366"/>
      <c r="ABW1166" s="366"/>
      <c r="ABX1166" s="366"/>
      <c r="ABY1166" s="366"/>
      <c r="ABZ1166" s="366"/>
      <c r="ACA1166" s="366"/>
      <c r="ACB1166" s="366"/>
      <c r="ACC1166" s="366"/>
      <c r="ACD1166" s="366"/>
      <c r="ACE1166" s="366"/>
      <c r="ACF1166" s="366"/>
      <c r="ACG1166" s="366"/>
      <c r="ACH1166" s="366"/>
      <c r="ACI1166" s="366"/>
      <c r="ACJ1166" s="366"/>
      <c r="ACK1166" s="366"/>
      <c r="ACL1166" s="366"/>
      <c r="ACM1166" s="366"/>
      <c r="ACN1166" s="366"/>
      <c r="ACO1166" s="366"/>
      <c r="ACP1166" s="366"/>
      <c r="ACQ1166" s="366"/>
      <c r="ACR1166" s="366"/>
      <c r="ACS1166" s="366"/>
      <c r="ACT1166" s="366"/>
      <c r="ACU1166" s="366"/>
      <c r="ACV1166" s="366"/>
      <c r="ACW1166" s="366"/>
      <c r="ACX1166" s="366"/>
      <c r="ACY1166" s="366"/>
      <c r="ACZ1166" s="366"/>
      <c r="ADA1166" s="366"/>
      <c r="ADB1166" s="366"/>
      <c r="ADC1166" s="366"/>
      <c r="ADD1166" s="366"/>
      <c r="ADE1166" s="366"/>
      <c r="ADF1166" s="366"/>
      <c r="ADG1166" s="366"/>
      <c r="ADH1166" s="366"/>
      <c r="ADI1166" s="366"/>
      <c r="ADJ1166" s="366"/>
      <c r="ADK1166" s="366"/>
      <c r="ADL1166" s="366"/>
      <c r="ADM1166" s="366"/>
      <c r="ADN1166" s="366"/>
      <c r="ADO1166" s="366"/>
      <c r="ADP1166" s="366"/>
      <c r="ADQ1166" s="366"/>
      <c r="ADR1166" s="366"/>
      <c r="ADS1166" s="366"/>
      <c r="ADT1166" s="366"/>
      <c r="ADU1166" s="366"/>
      <c r="ADV1166" s="366"/>
      <c r="ADW1166" s="366"/>
      <c r="ADX1166" s="366"/>
      <c r="ADY1166" s="366"/>
      <c r="ADZ1166" s="366"/>
      <c r="AEA1166" s="366"/>
      <c r="AEB1166" s="366"/>
      <c r="AEC1166" s="366"/>
      <c r="AED1166" s="366"/>
      <c r="AEE1166" s="366"/>
      <c r="AEF1166" s="366"/>
      <c r="AEG1166" s="366"/>
      <c r="AEH1166" s="366"/>
      <c r="AEI1166" s="366"/>
      <c r="AEJ1166" s="366"/>
      <c r="AEK1166" s="366"/>
      <c r="AEL1166" s="366"/>
      <c r="AEM1166" s="366"/>
      <c r="AEN1166" s="366"/>
      <c r="AEO1166" s="366"/>
      <c r="AEP1166" s="366"/>
      <c r="AEQ1166" s="366"/>
      <c r="AER1166" s="366"/>
      <c r="AES1166" s="366"/>
      <c r="AET1166" s="366"/>
      <c r="AEU1166" s="366"/>
      <c r="AEV1166" s="366"/>
      <c r="AEW1166" s="366"/>
      <c r="AEX1166" s="366"/>
      <c r="AEY1166" s="366"/>
      <c r="AEZ1166" s="366"/>
      <c r="AFA1166" s="366"/>
      <c r="AFB1166" s="366"/>
      <c r="AFC1166" s="366"/>
      <c r="AFD1166" s="366"/>
      <c r="AFE1166" s="366"/>
      <c r="AFF1166" s="366"/>
      <c r="AFG1166" s="366"/>
      <c r="AFH1166" s="366"/>
      <c r="AFI1166" s="366"/>
      <c r="AFJ1166" s="366"/>
      <c r="AFK1166" s="366"/>
      <c r="AFL1166" s="366"/>
      <c r="AFM1166" s="366"/>
      <c r="AFN1166" s="366"/>
      <c r="AFO1166" s="366"/>
      <c r="AFP1166" s="366"/>
      <c r="AFQ1166" s="366"/>
      <c r="AFR1166" s="366"/>
      <c r="AFS1166" s="366"/>
      <c r="AFT1166" s="366"/>
      <c r="AFU1166" s="366"/>
      <c r="AFV1166" s="366"/>
      <c r="AFW1166" s="366"/>
      <c r="AFX1166" s="366"/>
      <c r="AFY1166" s="366"/>
      <c r="AFZ1166" s="366"/>
      <c r="AGA1166" s="366"/>
      <c r="AGB1166" s="366"/>
      <c r="AGC1166" s="366"/>
      <c r="AGD1166" s="366"/>
      <c r="AGE1166" s="366"/>
      <c r="AGF1166" s="366"/>
      <c r="AGG1166" s="366"/>
      <c r="AGH1166" s="366"/>
      <c r="AGI1166" s="366"/>
      <c r="AGJ1166" s="366"/>
      <c r="AGK1166" s="366"/>
      <c r="AGL1166" s="366"/>
      <c r="AGM1166" s="366"/>
      <c r="AGN1166" s="366"/>
      <c r="AGO1166" s="366"/>
      <c r="AGP1166" s="366"/>
      <c r="AGQ1166" s="366"/>
      <c r="AGR1166" s="366"/>
      <c r="AGS1166" s="366"/>
      <c r="AGT1166" s="366"/>
      <c r="AGU1166" s="366"/>
      <c r="AGV1166" s="366"/>
      <c r="AGW1166" s="366"/>
      <c r="AGX1166" s="366"/>
      <c r="AGY1166" s="366"/>
      <c r="AGZ1166" s="366"/>
      <c r="AHA1166" s="366"/>
      <c r="AHB1166" s="366"/>
      <c r="AHC1166" s="366"/>
      <c r="AHD1166" s="366"/>
      <c r="AHE1166" s="366"/>
      <c r="AHF1166" s="366"/>
      <c r="AHG1166" s="366"/>
      <c r="AHH1166" s="366"/>
      <c r="AHI1166" s="366"/>
      <c r="AHJ1166" s="366"/>
      <c r="AHK1166" s="366"/>
      <c r="AHL1166" s="366"/>
      <c r="AHM1166" s="366"/>
      <c r="AHN1166" s="366"/>
      <c r="AHO1166" s="366"/>
      <c r="AHP1166" s="366"/>
      <c r="AHQ1166" s="366"/>
      <c r="AHR1166" s="366"/>
      <c r="AHS1166" s="366"/>
      <c r="AHT1166" s="366"/>
      <c r="AHU1166" s="366"/>
      <c r="AHV1166" s="366"/>
      <c r="AHW1166" s="366"/>
      <c r="AHX1166" s="366"/>
      <c r="AHY1166" s="366"/>
      <c r="AHZ1166" s="366"/>
      <c r="AIA1166" s="366"/>
      <c r="AIB1166" s="366"/>
      <c r="AIC1166" s="366"/>
      <c r="AID1166" s="366"/>
      <c r="AIE1166" s="366"/>
      <c r="AIF1166" s="366"/>
      <c r="AIG1166" s="366"/>
      <c r="AIH1166" s="366"/>
      <c r="AII1166" s="366"/>
      <c r="AIJ1166" s="366"/>
      <c r="AIK1166" s="366"/>
      <c r="AIL1166" s="366"/>
      <c r="AIM1166" s="366"/>
      <c r="AIN1166" s="366"/>
      <c r="AIO1166" s="366"/>
      <c r="AIP1166" s="366"/>
      <c r="AIQ1166" s="366"/>
      <c r="AIR1166" s="366"/>
      <c r="AIS1166" s="366"/>
      <c r="AIT1166" s="366"/>
      <c r="AIU1166" s="366"/>
      <c r="AIV1166" s="366"/>
      <c r="AIW1166" s="366"/>
      <c r="AIX1166" s="366"/>
      <c r="AIY1166" s="366"/>
      <c r="AIZ1166" s="366"/>
      <c r="AJA1166" s="366"/>
      <c r="AJB1166" s="366"/>
      <c r="AJC1166" s="366"/>
      <c r="AJD1166" s="366"/>
      <c r="AJE1166" s="366"/>
      <c r="AJF1166" s="366"/>
      <c r="AJG1166" s="366"/>
      <c r="AJH1166" s="366"/>
      <c r="AJI1166" s="366"/>
      <c r="AJJ1166" s="366"/>
      <c r="AJK1166" s="366"/>
      <c r="AJL1166" s="366"/>
      <c r="AJM1166" s="366"/>
      <c r="AJN1166" s="366"/>
      <c r="AJO1166" s="366"/>
      <c r="AJP1166" s="366"/>
      <c r="AJQ1166" s="366"/>
      <c r="AJR1166" s="366"/>
      <c r="AJS1166" s="366"/>
      <c r="AJT1166" s="366"/>
      <c r="AJU1166" s="366"/>
      <c r="AJV1166" s="366"/>
      <c r="AJW1166" s="366"/>
      <c r="AJX1166" s="366"/>
      <c r="AJY1166" s="366"/>
      <c r="AJZ1166" s="366"/>
      <c r="AKA1166" s="366"/>
      <c r="AKB1166" s="366"/>
      <c r="AKC1166" s="366"/>
      <c r="AKD1166" s="366"/>
      <c r="AKE1166" s="366"/>
      <c r="AKF1166" s="366"/>
      <c r="AKG1166" s="366"/>
      <c r="AKH1166" s="366"/>
      <c r="AKI1166" s="366"/>
      <c r="AKJ1166" s="366"/>
      <c r="AKK1166" s="366"/>
      <c r="AKL1166" s="366"/>
      <c r="AKM1166" s="366"/>
      <c r="AKN1166" s="366"/>
      <c r="AKO1166" s="366"/>
      <c r="AKP1166" s="366"/>
      <c r="AKQ1166" s="366"/>
      <c r="AKR1166" s="366"/>
      <c r="AKS1166" s="366"/>
      <c r="AKT1166" s="366"/>
      <c r="AKU1166" s="366"/>
      <c r="AKV1166" s="366"/>
      <c r="AKW1166" s="366"/>
      <c r="AKX1166" s="366"/>
      <c r="AKY1166" s="366"/>
      <c r="AKZ1166" s="366"/>
      <c r="ALA1166" s="366"/>
      <c r="ALB1166" s="366"/>
      <c r="ALC1166" s="366"/>
      <c r="ALD1166" s="366"/>
      <c r="ALE1166" s="366"/>
      <c r="ALF1166" s="366"/>
      <c r="ALG1166" s="366"/>
      <c r="ALH1166" s="366"/>
      <c r="ALI1166" s="366"/>
      <c r="ALJ1166" s="366"/>
      <c r="ALK1166" s="366"/>
      <c r="ALL1166" s="366"/>
      <c r="ALM1166" s="366"/>
      <c r="ALN1166" s="366"/>
      <c r="ALO1166" s="366"/>
      <c r="ALP1166" s="366"/>
      <c r="ALQ1166" s="366"/>
      <c r="ALR1166" s="366"/>
      <c r="ALS1166" s="366"/>
      <c r="ALT1166" s="366"/>
      <c r="ALU1166" s="366"/>
      <c r="ALV1166" s="366"/>
      <c r="ALW1166" s="366"/>
      <c r="ALX1166" s="366"/>
      <c r="ALY1166" s="366"/>
      <c r="ALZ1166" s="366"/>
      <c r="AMA1166" s="366"/>
      <c r="AMB1166" s="366"/>
      <c r="AMC1166" s="366"/>
      <c r="AMD1166" s="366"/>
      <c r="AME1166" s="366"/>
      <c r="AMF1166" s="366"/>
      <c r="AMG1166" s="366"/>
      <c r="AMH1166" s="366"/>
      <c r="AMI1166" s="366"/>
      <c r="AMJ1166" s="366"/>
      <c r="AMK1166" s="366"/>
      <c r="AML1166" s="366"/>
      <c r="AMM1166" s="366"/>
      <c r="AMN1166" s="366"/>
      <c r="AMO1166" s="366"/>
      <c r="AMP1166" s="366"/>
      <c r="AMQ1166" s="366"/>
      <c r="AMR1166" s="366"/>
      <c r="AMS1166" s="366"/>
      <c r="AMT1166" s="366"/>
      <c r="AMU1166" s="366"/>
      <c r="AMV1166" s="366"/>
      <c r="AMW1166" s="366"/>
      <c r="AMX1166" s="366"/>
      <c r="AMY1166" s="366"/>
      <c r="AMZ1166" s="366"/>
      <c r="ANA1166" s="366"/>
      <c r="ANB1166" s="366"/>
      <c r="ANC1166" s="366"/>
      <c r="AND1166" s="366"/>
      <c r="ANE1166" s="366"/>
      <c r="ANF1166" s="366"/>
      <c r="ANG1166" s="366"/>
      <c r="ANH1166" s="366"/>
      <c r="ANI1166" s="366"/>
      <c r="ANJ1166" s="366"/>
      <c r="ANK1166" s="366"/>
      <c r="ANL1166" s="366"/>
      <c r="ANM1166" s="366"/>
      <c r="ANN1166" s="366"/>
      <c r="ANO1166" s="366"/>
      <c r="ANP1166" s="366"/>
      <c r="ANQ1166" s="366"/>
      <c r="ANR1166" s="366"/>
      <c r="ANS1166" s="366"/>
      <c r="ANT1166" s="366"/>
      <c r="ANU1166" s="366"/>
      <c r="ANV1166" s="366"/>
      <c r="ANW1166" s="366"/>
      <c r="ANX1166" s="366"/>
      <c r="ANY1166" s="366"/>
      <c r="ANZ1166" s="366"/>
      <c r="AOA1166" s="366"/>
      <c r="AOB1166" s="366"/>
      <c r="AOC1166" s="366"/>
      <c r="AOD1166" s="366"/>
      <c r="AOE1166" s="366"/>
      <c r="AOF1166" s="366"/>
      <c r="AOG1166" s="366"/>
      <c r="AOH1166" s="366"/>
      <c r="AOI1166" s="366"/>
      <c r="AOJ1166" s="366"/>
      <c r="AOK1166" s="366"/>
      <c r="AOL1166" s="366"/>
      <c r="AOM1166" s="366"/>
      <c r="AON1166" s="366"/>
      <c r="AOO1166" s="366"/>
      <c r="AOP1166" s="366"/>
      <c r="AOQ1166" s="366"/>
      <c r="AOR1166" s="366"/>
      <c r="AOS1166" s="366"/>
      <c r="AOT1166" s="366"/>
      <c r="AOU1166" s="366"/>
      <c r="AOV1166" s="366"/>
      <c r="AOW1166" s="366"/>
      <c r="AOX1166" s="366"/>
      <c r="AOY1166" s="366"/>
      <c r="AOZ1166" s="366"/>
      <c r="APA1166" s="366"/>
      <c r="APB1166" s="366"/>
      <c r="APC1166" s="366"/>
      <c r="APD1166" s="366"/>
      <c r="APE1166" s="366"/>
      <c r="APF1166" s="366"/>
      <c r="APG1166" s="366"/>
      <c r="APH1166" s="366"/>
      <c r="API1166" s="366"/>
      <c r="APJ1166" s="366"/>
      <c r="APK1166" s="366"/>
      <c r="APL1166" s="366"/>
      <c r="APM1166" s="366"/>
      <c r="APN1166" s="366"/>
      <c r="APO1166" s="366"/>
      <c r="APP1166" s="366"/>
      <c r="APQ1166" s="366"/>
      <c r="APR1166" s="366"/>
      <c r="APS1166" s="366"/>
      <c r="APT1166" s="366"/>
      <c r="APU1166" s="366"/>
      <c r="APV1166" s="366"/>
      <c r="APW1166" s="366"/>
      <c r="APX1166" s="366"/>
      <c r="APY1166" s="366"/>
      <c r="APZ1166" s="366"/>
      <c r="AQA1166" s="366"/>
      <c r="AQB1166" s="366"/>
      <c r="AQC1166" s="366"/>
      <c r="AQD1166" s="366"/>
      <c r="AQE1166" s="366"/>
      <c r="AQF1166" s="366"/>
      <c r="AQG1166" s="366"/>
      <c r="AQH1166" s="366"/>
      <c r="AQI1166" s="366"/>
      <c r="AQJ1166" s="366"/>
      <c r="AQK1166" s="366"/>
      <c r="AQL1166" s="366"/>
      <c r="AQM1166" s="366"/>
      <c r="AQN1166" s="366"/>
      <c r="AQO1166" s="366"/>
      <c r="AQP1166" s="366"/>
      <c r="AQQ1166" s="366"/>
      <c r="AQR1166" s="366"/>
      <c r="AQS1166" s="366"/>
      <c r="AQT1166" s="366"/>
      <c r="AQU1166" s="366"/>
      <c r="AQV1166" s="366"/>
      <c r="AQW1166" s="366"/>
      <c r="AQX1166" s="366"/>
      <c r="AQY1166" s="366"/>
      <c r="AQZ1166" s="366"/>
      <c r="ARA1166" s="366"/>
      <c r="ARB1166" s="366"/>
      <c r="ARC1166" s="366"/>
      <c r="ARD1166" s="366"/>
      <c r="ARE1166" s="366"/>
      <c r="ARF1166" s="366"/>
      <c r="ARG1166" s="366"/>
      <c r="ARH1166" s="366"/>
      <c r="ARI1166" s="366"/>
      <c r="ARJ1166" s="366"/>
      <c r="ARK1166" s="366"/>
      <c r="ARL1166" s="366"/>
      <c r="ARM1166" s="366"/>
      <c r="ARN1166" s="366"/>
      <c r="ARO1166" s="366"/>
      <c r="ARP1166" s="366"/>
      <c r="ARQ1166" s="366"/>
      <c r="ARR1166" s="366"/>
      <c r="ARS1166" s="366"/>
      <c r="ART1166" s="366"/>
      <c r="ARU1166" s="366"/>
      <c r="ARV1166" s="366"/>
      <c r="ARW1166" s="366"/>
      <c r="ARX1166" s="366"/>
      <c r="ARY1166" s="366"/>
      <c r="ARZ1166" s="366"/>
      <c r="ASA1166" s="366"/>
      <c r="ASB1166" s="366"/>
      <c r="ASC1166" s="366"/>
      <c r="ASD1166" s="366"/>
      <c r="ASE1166" s="366"/>
      <c r="ASF1166" s="366"/>
      <c r="ASG1166" s="366"/>
      <c r="ASH1166" s="366"/>
      <c r="ASI1166" s="366"/>
      <c r="ASJ1166" s="366"/>
      <c r="ASK1166" s="366"/>
      <c r="ASL1166" s="366"/>
      <c r="ASM1166" s="366"/>
      <c r="ASN1166" s="366"/>
      <c r="ASO1166" s="366"/>
      <c r="ASP1166" s="366"/>
      <c r="ASQ1166" s="366"/>
      <c r="ASR1166" s="366"/>
      <c r="ASS1166" s="366"/>
      <c r="AST1166" s="366"/>
      <c r="ASU1166" s="366"/>
      <c r="ASV1166" s="366"/>
      <c r="ASW1166" s="366"/>
      <c r="ASX1166" s="366"/>
      <c r="ASY1166" s="366"/>
      <c r="ASZ1166" s="366"/>
      <c r="ATA1166" s="366"/>
      <c r="ATB1166" s="366"/>
      <c r="ATC1166" s="366"/>
      <c r="ATD1166" s="366"/>
      <c r="ATE1166" s="366"/>
      <c r="ATF1166" s="366"/>
      <c r="ATG1166" s="366"/>
      <c r="ATH1166" s="366"/>
      <c r="ATI1166" s="366"/>
      <c r="ATJ1166" s="366"/>
      <c r="ATK1166" s="366"/>
      <c r="ATL1166" s="366"/>
      <c r="ATM1166" s="366"/>
      <c r="ATN1166" s="366"/>
      <c r="ATO1166" s="366"/>
      <c r="ATP1166" s="366"/>
      <c r="ATQ1166" s="366"/>
      <c r="ATR1166" s="366"/>
      <c r="ATS1166" s="366"/>
      <c r="ATT1166" s="366"/>
      <c r="ATU1166" s="366"/>
      <c r="ATV1166" s="366"/>
      <c r="ATW1166" s="366"/>
      <c r="ATX1166" s="366"/>
      <c r="ATY1166" s="366"/>
      <c r="ATZ1166" s="366"/>
      <c r="AUA1166" s="366"/>
      <c r="AUB1166" s="366"/>
      <c r="AUC1166" s="366"/>
      <c r="AUD1166" s="366"/>
      <c r="AUE1166" s="366"/>
      <c r="AUF1166" s="366"/>
      <c r="AUG1166" s="366"/>
      <c r="AUH1166" s="366"/>
      <c r="AUI1166" s="366"/>
      <c r="AUJ1166" s="366"/>
      <c r="AUK1166" s="366"/>
      <c r="AUL1166" s="366"/>
      <c r="AUM1166" s="366"/>
      <c r="AUN1166" s="366"/>
      <c r="AUO1166" s="366"/>
      <c r="AUP1166" s="366"/>
      <c r="AUQ1166" s="366"/>
      <c r="AUR1166" s="366"/>
      <c r="AUS1166" s="366"/>
      <c r="AUT1166" s="366"/>
      <c r="AUU1166" s="366"/>
      <c r="AUV1166" s="366"/>
      <c r="AUW1166" s="366"/>
      <c r="AUX1166" s="366"/>
      <c r="AUY1166" s="366"/>
      <c r="AUZ1166" s="366"/>
      <c r="AVA1166" s="366"/>
      <c r="AVB1166" s="366"/>
      <c r="AVC1166" s="366"/>
      <c r="AVD1166" s="366"/>
      <c r="AVE1166" s="366"/>
      <c r="AVF1166" s="366"/>
      <c r="AVG1166" s="366"/>
      <c r="AVH1166" s="366"/>
      <c r="AVI1166" s="366"/>
      <c r="AVJ1166" s="366"/>
      <c r="AVK1166" s="366"/>
      <c r="AVL1166" s="366"/>
      <c r="AVM1166" s="366"/>
      <c r="AVN1166" s="366"/>
      <c r="AVO1166" s="366"/>
      <c r="AVP1166" s="366"/>
      <c r="AVQ1166" s="366"/>
      <c r="AVR1166" s="366"/>
      <c r="AVS1166" s="366"/>
      <c r="AVT1166" s="366"/>
      <c r="AVU1166" s="366"/>
      <c r="AVV1166" s="366"/>
      <c r="AVW1166" s="366"/>
      <c r="AVX1166" s="366"/>
      <c r="AVY1166" s="366"/>
      <c r="AVZ1166" s="366"/>
      <c r="AWA1166" s="366"/>
      <c r="AWB1166" s="366"/>
      <c r="AWC1166" s="366"/>
      <c r="AWD1166" s="366"/>
      <c r="AWE1166" s="366"/>
      <c r="AWF1166" s="366"/>
      <c r="AWG1166" s="366"/>
      <c r="AWH1166" s="366"/>
      <c r="AWI1166" s="366"/>
      <c r="AWJ1166" s="366"/>
      <c r="AWK1166" s="366"/>
      <c r="AWL1166" s="366"/>
      <c r="AWM1166" s="366"/>
      <c r="AWN1166" s="366"/>
      <c r="AWO1166" s="366"/>
      <c r="AWP1166" s="366"/>
      <c r="AWQ1166" s="366"/>
      <c r="AWR1166" s="366"/>
      <c r="AWS1166" s="366"/>
      <c r="AWT1166" s="366"/>
      <c r="AWU1166" s="366"/>
      <c r="AWV1166" s="366"/>
      <c r="AWW1166" s="366"/>
      <c r="AWX1166" s="366"/>
      <c r="AWY1166" s="366"/>
      <c r="AWZ1166" s="366"/>
      <c r="AXA1166" s="366"/>
      <c r="AXB1166" s="366"/>
      <c r="AXC1166" s="366"/>
      <c r="AXD1166" s="366"/>
      <c r="AXE1166" s="366"/>
      <c r="AXF1166" s="366"/>
      <c r="AXG1166" s="366"/>
      <c r="AXH1166" s="366"/>
      <c r="AXI1166" s="366"/>
      <c r="AXJ1166" s="366"/>
      <c r="AXK1166" s="366"/>
      <c r="AXL1166" s="366"/>
      <c r="AXM1166" s="366"/>
      <c r="AXN1166" s="366"/>
      <c r="AXO1166" s="366"/>
      <c r="AXP1166" s="366"/>
      <c r="AXQ1166" s="366"/>
      <c r="AXR1166" s="366"/>
      <c r="AXS1166" s="366"/>
      <c r="AXT1166" s="366"/>
      <c r="AXU1166" s="366"/>
      <c r="AXV1166" s="366"/>
      <c r="AXW1166" s="366"/>
      <c r="AXX1166" s="366"/>
      <c r="AXY1166" s="366"/>
      <c r="AXZ1166" s="366"/>
      <c r="AYA1166" s="366"/>
      <c r="AYB1166" s="366"/>
      <c r="AYC1166" s="366"/>
      <c r="AYD1166" s="366"/>
      <c r="AYE1166" s="366"/>
      <c r="AYF1166" s="366"/>
      <c r="AYG1166" s="366"/>
      <c r="AYH1166" s="366"/>
      <c r="AYI1166" s="366"/>
      <c r="AYJ1166" s="366"/>
      <c r="AYK1166" s="366"/>
      <c r="AYL1166" s="366"/>
      <c r="AYM1166" s="366"/>
      <c r="AYN1166" s="366"/>
      <c r="AYO1166" s="366"/>
      <c r="AYP1166" s="366"/>
      <c r="AYQ1166" s="366"/>
      <c r="AYR1166" s="366"/>
      <c r="AYS1166" s="366"/>
      <c r="AYT1166" s="366"/>
      <c r="AYU1166" s="366"/>
      <c r="AYV1166" s="366"/>
      <c r="AYW1166" s="366"/>
      <c r="AYX1166" s="366"/>
      <c r="AYY1166" s="366"/>
      <c r="AYZ1166" s="366"/>
      <c r="AZA1166" s="366"/>
      <c r="AZB1166" s="366"/>
      <c r="AZC1166" s="366"/>
      <c r="AZD1166" s="366"/>
      <c r="AZE1166" s="366"/>
      <c r="AZF1166" s="366"/>
      <c r="AZG1166" s="366"/>
      <c r="AZH1166" s="366"/>
      <c r="AZI1166" s="366"/>
      <c r="AZJ1166" s="366"/>
      <c r="AZK1166" s="366"/>
      <c r="AZL1166" s="366"/>
      <c r="AZM1166" s="366"/>
      <c r="AZN1166" s="366"/>
      <c r="AZO1166" s="366"/>
      <c r="AZP1166" s="366"/>
      <c r="AZQ1166" s="366"/>
      <c r="AZR1166" s="366"/>
      <c r="AZS1166" s="366"/>
      <c r="AZT1166" s="366"/>
      <c r="AZU1166" s="366"/>
      <c r="AZV1166" s="366"/>
      <c r="AZW1166" s="366"/>
      <c r="AZX1166" s="366"/>
      <c r="AZY1166" s="366"/>
      <c r="AZZ1166" s="366"/>
      <c r="BAA1166" s="366"/>
      <c r="BAB1166" s="366"/>
      <c r="BAC1166" s="366"/>
      <c r="BAD1166" s="366"/>
      <c r="BAE1166" s="366"/>
      <c r="BAF1166" s="366"/>
      <c r="BAG1166" s="366"/>
      <c r="BAH1166" s="366"/>
      <c r="BAI1166" s="366"/>
      <c r="BAJ1166" s="366"/>
      <c r="BAK1166" s="366"/>
      <c r="BAL1166" s="366"/>
      <c r="BAM1166" s="366"/>
      <c r="BAN1166" s="366"/>
      <c r="BAO1166" s="366"/>
      <c r="BAP1166" s="366"/>
      <c r="BAQ1166" s="366"/>
      <c r="BAR1166" s="366"/>
      <c r="BAS1166" s="366"/>
      <c r="BAT1166" s="366"/>
      <c r="BAU1166" s="366"/>
      <c r="BAV1166" s="366"/>
      <c r="BAW1166" s="366"/>
      <c r="BAX1166" s="366"/>
      <c r="BAY1166" s="366"/>
      <c r="BAZ1166" s="366"/>
      <c r="BBA1166" s="366"/>
      <c r="BBB1166" s="366"/>
      <c r="BBC1166" s="366"/>
      <c r="BBD1166" s="366"/>
      <c r="BBE1166" s="366"/>
      <c r="BBF1166" s="366"/>
      <c r="BBG1166" s="366"/>
      <c r="BBH1166" s="366"/>
      <c r="BBI1166" s="366"/>
      <c r="BBJ1166" s="366"/>
      <c r="BBK1166" s="366"/>
      <c r="BBL1166" s="366"/>
      <c r="BBM1166" s="366"/>
      <c r="BBN1166" s="366"/>
      <c r="BBO1166" s="366"/>
      <c r="BBP1166" s="366"/>
      <c r="BBQ1166" s="366"/>
      <c r="BBR1166" s="366"/>
      <c r="BBS1166" s="366"/>
      <c r="BBT1166" s="366"/>
      <c r="BBU1166" s="366"/>
      <c r="BBV1166" s="366"/>
      <c r="BBW1166" s="366"/>
      <c r="BBX1166" s="366"/>
      <c r="BBY1166" s="366"/>
      <c r="BBZ1166" s="366"/>
      <c r="BCA1166" s="366"/>
      <c r="BCB1166" s="366"/>
      <c r="BCC1166" s="366"/>
      <c r="BCD1166" s="366"/>
      <c r="BCE1166" s="366"/>
      <c r="BCF1166" s="366"/>
      <c r="BCG1166" s="366"/>
      <c r="BCH1166" s="366"/>
      <c r="BCI1166" s="366"/>
      <c r="BCJ1166" s="366"/>
      <c r="BCK1166" s="366"/>
      <c r="BCL1166" s="366"/>
      <c r="BCM1166" s="366"/>
      <c r="BCN1166" s="366"/>
      <c r="BCO1166" s="366"/>
      <c r="BCP1166" s="366"/>
      <c r="BCQ1166" s="366"/>
      <c r="BCR1166" s="366"/>
      <c r="BCS1166" s="366"/>
      <c r="BCT1166" s="366"/>
      <c r="BCU1166" s="366"/>
      <c r="BCV1166" s="366"/>
      <c r="BCW1166" s="366"/>
      <c r="BCX1166" s="366"/>
      <c r="BCY1166" s="366"/>
      <c r="BCZ1166" s="366"/>
      <c r="BDA1166" s="366"/>
      <c r="BDB1166" s="366"/>
      <c r="BDC1166" s="366"/>
      <c r="BDD1166" s="366"/>
      <c r="BDE1166" s="366"/>
      <c r="BDF1166" s="366"/>
      <c r="BDG1166" s="366"/>
      <c r="BDH1166" s="366"/>
      <c r="BDI1166" s="366"/>
      <c r="BDJ1166" s="366"/>
      <c r="BDK1166" s="366"/>
      <c r="BDL1166" s="366"/>
      <c r="BDM1166" s="366"/>
      <c r="BDN1166" s="366"/>
      <c r="BDO1166" s="366"/>
      <c r="BDP1166" s="366"/>
      <c r="BDQ1166" s="366"/>
      <c r="BDR1166" s="366"/>
      <c r="BDS1166" s="366"/>
      <c r="BDT1166" s="366"/>
      <c r="BDU1166" s="366"/>
      <c r="BDV1166" s="366"/>
      <c r="BDW1166" s="366"/>
      <c r="BDX1166" s="366"/>
      <c r="BDY1166" s="366"/>
      <c r="BDZ1166" s="366"/>
      <c r="BEA1166" s="366"/>
      <c r="BEB1166" s="366"/>
      <c r="BEC1166" s="366"/>
      <c r="BED1166" s="366"/>
      <c r="BEE1166" s="366"/>
      <c r="BEF1166" s="366"/>
      <c r="BEG1166" s="366"/>
      <c r="BEH1166" s="366"/>
      <c r="BEI1166" s="366"/>
      <c r="BEJ1166" s="366"/>
      <c r="BEK1166" s="366"/>
      <c r="BEL1166" s="366"/>
      <c r="BEM1166" s="366"/>
      <c r="BEN1166" s="366"/>
      <c r="BEO1166" s="366"/>
      <c r="BEP1166" s="366"/>
      <c r="BEQ1166" s="366"/>
      <c r="BER1166" s="366"/>
      <c r="BES1166" s="366"/>
      <c r="BET1166" s="366"/>
      <c r="BEU1166" s="366"/>
      <c r="BEV1166" s="366"/>
      <c r="BEW1166" s="366"/>
      <c r="BEX1166" s="366"/>
      <c r="BEY1166" s="366"/>
      <c r="BEZ1166" s="366"/>
      <c r="BFA1166" s="366"/>
      <c r="BFB1166" s="366"/>
      <c r="BFC1166" s="366"/>
      <c r="BFD1166" s="366"/>
      <c r="BFE1166" s="366"/>
      <c r="BFF1166" s="366"/>
      <c r="BFG1166" s="366"/>
      <c r="BFH1166" s="366"/>
      <c r="BFI1166" s="366"/>
      <c r="BFJ1166" s="366"/>
      <c r="BFK1166" s="366"/>
      <c r="BFL1166" s="366"/>
      <c r="BFM1166" s="366"/>
      <c r="BFN1166" s="366"/>
      <c r="BFO1166" s="366"/>
      <c r="BFP1166" s="366"/>
      <c r="BFQ1166" s="366"/>
      <c r="BFR1166" s="366"/>
      <c r="BFS1166" s="366"/>
      <c r="BFT1166" s="366"/>
      <c r="BFU1166" s="366"/>
      <c r="BFV1166" s="366"/>
      <c r="BFW1166" s="366"/>
      <c r="BFX1166" s="366"/>
      <c r="BFY1166" s="366"/>
      <c r="BFZ1166" s="366"/>
      <c r="BGA1166" s="366"/>
      <c r="BGB1166" s="366"/>
      <c r="BGC1166" s="366"/>
      <c r="BGD1166" s="366"/>
      <c r="BGE1166" s="366"/>
      <c r="BGF1166" s="366"/>
      <c r="BGG1166" s="366"/>
      <c r="BGH1166" s="366"/>
      <c r="BGI1166" s="366"/>
      <c r="BGJ1166" s="366"/>
      <c r="BGK1166" s="366"/>
      <c r="BGL1166" s="366"/>
      <c r="BGM1166" s="366"/>
      <c r="BGN1166" s="366"/>
      <c r="BGO1166" s="366"/>
      <c r="BGP1166" s="366"/>
      <c r="BGQ1166" s="366"/>
      <c r="BGR1166" s="366"/>
      <c r="BGS1166" s="366"/>
      <c r="BGT1166" s="366"/>
      <c r="BGU1166" s="366"/>
      <c r="BGV1166" s="366"/>
      <c r="BGW1166" s="366"/>
      <c r="BGX1166" s="366"/>
      <c r="BGY1166" s="366"/>
      <c r="BGZ1166" s="366"/>
      <c r="BHA1166" s="366"/>
      <c r="BHB1166" s="366"/>
      <c r="BHC1166" s="366"/>
      <c r="BHD1166" s="366"/>
      <c r="BHE1166" s="366"/>
      <c r="BHF1166" s="366"/>
      <c r="BHG1166" s="366"/>
      <c r="BHH1166" s="366"/>
      <c r="BHI1166" s="366"/>
      <c r="BHJ1166" s="366"/>
      <c r="BHK1166" s="366"/>
      <c r="BHL1166" s="366"/>
      <c r="BHM1166" s="366"/>
      <c r="BHN1166" s="366"/>
      <c r="BHO1166" s="366"/>
      <c r="BHP1166" s="366"/>
      <c r="BHQ1166" s="366"/>
      <c r="BHR1166" s="366"/>
      <c r="BHS1166" s="366"/>
      <c r="BHT1166" s="366"/>
      <c r="BHU1166" s="366"/>
      <c r="BHV1166" s="366"/>
      <c r="BHW1166" s="366"/>
      <c r="BHX1166" s="366"/>
      <c r="BHY1166" s="366"/>
      <c r="BHZ1166" s="366"/>
      <c r="BIA1166" s="366"/>
      <c r="BIB1166" s="366"/>
      <c r="BIC1166" s="366"/>
      <c r="BID1166" s="366"/>
      <c r="BIE1166" s="366"/>
      <c r="BIF1166" s="366"/>
      <c r="BIG1166" s="366"/>
      <c r="BIH1166" s="366"/>
      <c r="BII1166" s="366"/>
      <c r="BIJ1166" s="366"/>
      <c r="BIK1166" s="366"/>
      <c r="BIL1166" s="366"/>
      <c r="BIM1166" s="366"/>
      <c r="BIN1166" s="366"/>
      <c r="BIO1166" s="366"/>
      <c r="BIP1166" s="366"/>
      <c r="BIQ1166" s="366"/>
      <c r="BIR1166" s="366"/>
      <c r="BIS1166" s="366"/>
      <c r="BIT1166" s="366"/>
      <c r="BIU1166" s="366"/>
      <c r="BIV1166" s="366"/>
      <c r="BIW1166" s="366"/>
      <c r="BIX1166" s="366"/>
      <c r="BIY1166" s="366"/>
      <c r="BIZ1166" s="366"/>
      <c r="BJA1166" s="366"/>
      <c r="BJB1166" s="366"/>
      <c r="BJC1166" s="366"/>
      <c r="BJD1166" s="366"/>
      <c r="BJE1166" s="366"/>
      <c r="BJF1166" s="366"/>
      <c r="BJG1166" s="366"/>
      <c r="BJH1166" s="366"/>
      <c r="BJI1166" s="366"/>
      <c r="BJJ1166" s="366"/>
      <c r="BJK1166" s="366"/>
      <c r="BJL1166" s="366"/>
      <c r="BJM1166" s="366"/>
      <c r="BJN1166" s="366"/>
      <c r="BJO1166" s="366"/>
      <c r="BJP1166" s="366"/>
      <c r="BJQ1166" s="366"/>
      <c r="BJR1166" s="366"/>
      <c r="BJS1166" s="366"/>
      <c r="BJT1166" s="366"/>
      <c r="BJU1166" s="366"/>
      <c r="BJV1166" s="366"/>
      <c r="BJW1166" s="366"/>
      <c r="BJX1166" s="366"/>
      <c r="BJY1166" s="366"/>
      <c r="BJZ1166" s="366"/>
      <c r="BKA1166" s="366"/>
      <c r="BKB1166" s="366"/>
      <c r="BKC1166" s="366"/>
      <c r="BKD1166" s="366"/>
      <c r="BKE1166" s="366"/>
      <c r="BKF1166" s="366"/>
      <c r="BKG1166" s="366"/>
      <c r="BKH1166" s="366"/>
      <c r="BKI1166" s="366"/>
      <c r="BKJ1166" s="366"/>
      <c r="BKK1166" s="366"/>
      <c r="BKL1166" s="366"/>
      <c r="BKM1166" s="366"/>
      <c r="BKN1166" s="366"/>
      <c r="BKO1166" s="366"/>
      <c r="BKP1166" s="366"/>
      <c r="BKQ1166" s="366"/>
      <c r="BKR1166" s="366"/>
      <c r="BKS1166" s="366"/>
      <c r="BKT1166" s="366"/>
      <c r="BKU1166" s="366"/>
      <c r="BKV1166" s="366"/>
      <c r="BKW1166" s="366"/>
      <c r="BKX1166" s="366"/>
      <c r="BKY1166" s="366"/>
      <c r="BKZ1166" s="366"/>
      <c r="BLA1166" s="366"/>
      <c r="BLB1166" s="366"/>
      <c r="BLC1166" s="366"/>
      <c r="BLD1166" s="366"/>
      <c r="BLE1166" s="366"/>
      <c r="BLF1166" s="366"/>
      <c r="BLG1166" s="366"/>
      <c r="BLH1166" s="366"/>
      <c r="BLI1166" s="366"/>
      <c r="BLJ1166" s="366"/>
      <c r="BLK1166" s="366"/>
      <c r="BLL1166" s="366"/>
      <c r="BLM1166" s="366"/>
      <c r="BLN1166" s="366"/>
      <c r="BLO1166" s="366"/>
      <c r="BLP1166" s="366"/>
      <c r="BLQ1166" s="366"/>
      <c r="BLR1166" s="366"/>
      <c r="BLS1166" s="366"/>
      <c r="BLT1166" s="366"/>
      <c r="BLU1166" s="366"/>
      <c r="BLV1166" s="366"/>
      <c r="BLW1166" s="366"/>
      <c r="BLX1166" s="366"/>
      <c r="BLY1166" s="366"/>
      <c r="BLZ1166" s="366"/>
      <c r="BMA1166" s="366"/>
      <c r="BMB1166" s="366"/>
      <c r="BMC1166" s="366"/>
      <c r="BMD1166" s="366"/>
      <c r="BME1166" s="366"/>
      <c r="BMF1166" s="366"/>
      <c r="BMG1166" s="366"/>
      <c r="BMH1166" s="366"/>
      <c r="BMI1166" s="366"/>
      <c r="BMJ1166" s="366"/>
      <c r="BMK1166" s="366"/>
      <c r="BML1166" s="366"/>
      <c r="BMM1166" s="366"/>
      <c r="BMN1166" s="366"/>
      <c r="BMO1166" s="366"/>
      <c r="BMP1166" s="366"/>
      <c r="BMQ1166" s="366"/>
      <c r="BMR1166" s="366"/>
      <c r="BMS1166" s="366"/>
      <c r="BMT1166" s="366"/>
      <c r="BMU1166" s="366"/>
      <c r="BMV1166" s="366"/>
      <c r="BMW1166" s="366"/>
      <c r="BMX1166" s="366"/>
      <c r="BMY1166" s="366"/>
      <c r="BMZ1166" s="366"/>
      <c r="BNA1166" s="366"/>
      <c r="BNB1166" s="366"/>
      <c r="BNC1166" s="366"/>
      <c r="BND1166" s="366"/>
      <c r="BNE1166" s="366"/>
      <c r="BNF1166" s="366"/>
      <c r="BNG1166" s="366"/>
      <c r="BNH1166" s="366"/>
      <c r="BNI1166" s="366"/>
      <c r="BNJ1166" s="366"/>
      <c r="BNK1166" s="366"/>
      <c r="BNL1166" s="366"/>
      <c r="BNM1166" s="366"/>
      <c r="BNN1166" s="366"/>
      <c r="BNO1166" s="366"/>
      <c r="BNP1166" s="366"/>
      <c r="BNQ1166" s="366"/>
      <c r="BNR1166" s="366"/>
      <c r="BNS1166" s="366"/>
      <c r="BNT1166" s="366"/>
      <c r="BNU1166" s="366"/>
      <c r="BNV1166" s="366"/>
      <c r="BNW1166" s="366"/>
      <c r="BNX1166" s="366"/>
      <c r="BNY1166" s="366"/>
      <c r="BNZ1166" s="366"/>
      <c r="BOA1166" s="366"/>
      <c r="BOB1166" s="366"/>
      <c r="BOC1166" s="366"/>
      <c r="BOD1166" s="366"/>
      <c r="BOE1166" s="366"/>
      <c r="BOF1166" s="366"/>
      <c r="BOG1166" s="366"/>
      <c r="BOH1166" s="366"/>
      <c r="BOI1166" s="366"/>
      <c r="BOJ1166" s="366"/>
      <c r="BOK1166" s="366"/>
      <c r="BOL1166" s="366"/>
      <c r="BOM1166" s="366"/>
      <c r="BON1166" s="366"/>
      <c r="BOO1166" s="366"/>
      <c r="BOP1166" s="366"/>
      <c r="BOQ1166" s="366"/>
      <c r="BOR1166" s="366"/>
      <c r="BOS1166" s="366"/>
      <c r="BOT1166" s="366"/>
      <c r="BOU1166" s="366"/>
      <c r="BOV1166" s="366"/>
      <c r="BOW1166" s="366"/>
      <c r="BOX1166" s="366"/>
      <c r="BOY1166" s="366"/>
      <c r="BOZ1166" s="366"/>
      <c r="BPA1166" s="366"/>
      <c r="BPB1166" s="366"/>
      <c r="BPC1166" s="366"/>
      <c r="BPD1166" s="366"/>
      <c r="BPE1166" s="366"/>
      <c r="BPF1166" s="366"/>
      <c r="BPG1166" s="366"/>
      <c r="BPH1166" s="366"/>
      <c r="BPI1166" s="366"/>
      <c r="BPJ1166" s="366"/>
      <c r="BPK1166" s="366"/>
      <c r="BPL1166" s="366"/>
      <c r="BPM1166" s="366"/>
      <c r="BPN1166" s="366"/>
      <c r="BPO1166" s="366"/>
      <c r="BPP1166" s="366"/>
      <c r="BPQ1166" s="366"/>
      <c r="BPR1166" s="366"/>
      <c r="BPS1166" s="366"/>
      <c r="BPT1166" s="366"/>
      <c r="BPU1166" s="366"/>
      <c r="BPV1166" s="366"/>
      <c r="BPW1166" s="366"/>
      <c r="BPX1166" s="366"/>
      <c r="BPY1166" s="366"/>
      <c r="BPZ1166" s="366"/>
      <c r="BQA1166" s="366"/>
      <c r="BQB1166" s="366"/>
      <c r="BQC1166" s="366"/>
      <c r="BQD1166" s="366"/>
      <c r="BQE1166" s="366"/>
      <c r="BQF1166" s="366"/>
      <c r="BQG1166" s="366"/>
      <c r="BQH1166" s="366"/>
      <c r="BQI1166" s="366"/>
      <c r="BQJ1166" s="366"/>
      <c r="BQK1166" s="366"/>
      <c r="BQL1166" s="366"/>
      <c r="BQM1166" s="366"/>
      <c r="BQN1166" s="366"/>
      <c r="BQO1166" s="366"/>
      <c r="BQP1166" s="366"/>
      <c r="BQQ1166" s="366"/>
      <c r="BQR1166" s="366"/>
      <c r="BQS1166" s="366"/>
      <c r="BQT1166" s="366"/>
      <c r="BQU1166" s="366"/>
      <c r="BQV1166" s="366"/>
      <c r="BQW1166" s="366"/>
      <c r="BQX1166" s="366"/>
      <c r="BQY1166" s="366"/>
      <c r="BQZ1166" s="366"/>
      <c r="BRA1166" s="366"/>
      <c r="BRB1166" s="366"/>
      <c r="BRC1166" s="366"/>
      <c r="BRD1166" s="366"/>
      <c r="BRE1166" s="366"/>
      <c r="BRF1166" s="366"/>
      <c r="BRG1166" s="366"/>
      <c r="BRH1166" s="366"/>
      <c r="BRI1166" s="366"/>
      <c r="BRJ1166" s="366"/>
      <c r="BRK1166" s="366"/>
      <c r="BRL1166" s="366"/>
      <c r="BRM1166" s="366"/>
      <c r="BRN1166" s="366"/>
      <c r="BRO1166" s="366"/>
      <c r="BRP1166" s="366"/>
      <c r="BRQ1166" s="366"/>
      <c r="BRR1166" s="366"/>
      <c r="BRS1166" s="366"/>
      <c r="BRT1166" s="366"/>
      <c r="BRU1166" s="366"/>
      <c r="BRV1166" s="366"/>
      <c r="BRW1166" s="366"/>
      <c r="BRX1166" s="366"/>
      <c r="BRY1166" s="366"/>
      <c r="BRZ1166" s="366"/>
      <c r="BSA1166" s="366"/>
      <c r="BSB1166" s="366"/>
      <c r="BSC1166" s="366"/>
      <c r="BSD1166" s="366"/>
      <c r="BSE1166" s="366"/>
      <c r="BSF1166" s="366"/>
      <c r="BSG1166" s="366"/>
      <c r="BSH1166" s="366"/>
      <c r="BSI1166" s="366"/>
      <c r="BSJ1166" s="366"/>
      <c r="BSK1166" s="366"/>
      <c r="BSL1166" s="366"/>
      <c r="BSM1166" s="366"/>
      <c r="BSN1166" s="366"/>
      <c r="BSO1166" s="366"/>
      <c r="BSP1166" s="366"/>
      <c r="BSQ1166" s="366"/>
      <c r="BSR1166" s="366"/>
      <c r="BSS1166" s="366"/>
      <c r="BST1166" s="366"/>
      <c r="BSU1166" s="366"/>
      <c r="BSV1166" s="366"/>
      <c r="BSW1166" s="366"/>
      <c r="BSX1166" s="366"/>
      <c r="BSY1166" s="366"/>
      <c r="BSZ1166" s="366"/>
      <c r="BTA1166" s="366"/>
      <c r="BTB1166" s="366"/>
      <c r="BTC1166" s="366"/>
      <c r="BTD1166" s="366"/>
      <c r="BTE1166" s="366"/>
      <c r="BTF1166" s="366"/>
      <c r="BTG1166" s="366"/>
    </row>
    <row r="1167" spans="1:1879" ht="15.75" hidden="1" x14ac:dyDescent="0.25">
      <c r="A1167" s="296" t="s">
        <v>83</v>
      </c>
      <c r="B1167" s="14" t="s">
        <v>36</v>
      </c>
      <c r="C1167" s="106"/>
      <c r="D1167" s="14" t="s">
        <v>4</v>
      </c>
      <c r="E1167" s="15">
        <v>37623</v>
      </c>
      <c r="F1167" s="15">
        <v>38845</v>
      </c>
      <c r="G1167" s="18"/>
      <c r="H1167" s="157"/>
      <c r="I1167" s="17" t="s">
        <v>653</v>
      </c>
      <c r="J1167" s="107"/>
    </row>
    <row r="1168" spans="1:1879" ht="15.75" hidden="1" x14ac:dyDescent="0.25">
      <c r="A1168" s="296" t="s">
        <v>1089</v>
      </c>
      <c r="B1168" s="14" t="s">
        <v>36</v>
      </c>
      <c r="C1168" s="223"/>
      <c r="D1168" s="14" t="s">
        <v>333</v>
      </c>
      <c r="E1168" s="15">
        <v>43004</v>
      </c>
      <c r="F1168" s="15">
        <v>45357</v>
      </c>
      <c r="G1168" s="14"/>
      <c r="H1168" s="157"/>
      <c r="I1168" s="17" t="s">
        <v>1090</v>
      </c>
      <c r="J1168" s="107"/>
    </row>
    <row r="1169" spans="1:10" ht="15.75" hidden="1" x14ac:dyDescent="0.25">
      <c r="A1169" s="296" t="s">
        <v>126</v>
      </c>
      <c r="B1169" s="14" t="s">
        <v>36</v>
      </c>
      <c r="C1169" s="106" t="s">
        <v>1</v>
      </c>
      <c r="D1169" s="14" t="s">
        <v>333</v>
      </c>
      <c r="E1169" s="15">
        <v>39874</v>
      </c>
      <c r="F1169" s="15">
        <v>40196</v>
      </c>
      <c r="G1169" s="18" t="s">
        <v>125</v>
      </c>
      <c r="H1169" s="237">
        <v>39874</v>
      </c>
      <c r="I1169" s="17" t="s">
        <v>707</v>
      </c>
      <c r="J1169" s="107" t="s">
        <v>661</v>
      </c>
    </row>
    <row r="1170" spans="1:10" ht="15.75" hidden="1" x14ac:dyDescent="0.25">
      <c r="A1170" s="295" t="s">
        <v>119</v>
      </c>
      <c r="B1170" s="9" t="s">
        <v>36</v>
      </c>
      <c r="C1170" s="224"/>
      <c r="D1170" s="9" t="s">
        <v>17</v>
      </c>
      <c r="E1170" s="11">
        <v>39815</v>
      </c>
      <c r="F1170" s="67"/>
      <c r="G1170" s="27"/>
      <c r="H1170" s="178"/>
      <c r="I1170" s="13" t="s">
        <v>700</v>
      </c>
      <c r="J1170" s="175"/>
    </row>
    <row r="1171" spans="1:10" ht="15.75" hidden="1" x14ac:dyDescent="0.25">
      <c r="A1171" s="296" t="s">
        <v>102</v>
      </c>
      <c r="B1171" s="14" t="s">
        <v>36</v>
      </c>
      <c r="C1171" s="106"/>
      <c r="D1171" s="14" t="s">
        <v>13</v>
      </c>
      <c r="E1171" s="15">
        <v>39204</v>
      </c>
      <c r="F1171" s="15">
        <v>39248</v>
      </c>
      <c r="G1171" s="18"/>
      <c r="H1171" s="155"/>
      <c r="I1171" s="17" t="s">
        <v>675</v>
      </c>
      <c r="J1171" s="107"/>
    </row>
    <row r="1172" spans="1:10" ht="15.75" hidden="1" x14ac:dyDescent="0.25">
      <c r="A1172" s="296" t="s">
        <v>165</v>
      </c>
      <c r="B1172" s="14" t="s">
        <v>36</v>
      </c>
      <c r="C1172" s="106"/>
      <c r="D1172" s="14" t="s">
        <v>333</v>
      </c>
      <c r="E1172" s="15">
        <v>40483</v>
      </c>
      <c r="F1172" s="15">
        <v>41285</v>
      </c>
      <c r="G1172" s="18"/>
      <c r="H1172" s="155"/>
      <c r="I1172" s="17" t="s">
        <v>770</v>
      </c>
      <c r="J1172" s="107"/>
    </row>
    <row r="1173" spans="1:10" ht="15.75" hidden="1" x14ac:dyDescent="0.25">
      <c r="A1173" s="296" t="s">
        <v>178</v>
      </c>
      <c r="B1173" s="14" t="s">
        <v>36</v>
      </c>
      <c r="C1173" s="106"/>
      <c r="D1173" s="14" t="s">
        <v>13</v>
      </c>
      <c r="E1173" s="15">
        <v>40603</v>
      </c>
      <c r="F1173" s="15">
        <v>40692</v>
      </c>
      <c r="G1173" s="18"/>
      <c r="H1173" s="155"/>
      <c r="I1173" s="17" t="s">
        <v>783</v>
      </c>
      <c r="J1173" s="107"/>
    </row>
    <row r="1174" spans="1:10" ht="15.75" hidden="1" x14ac:dyDescent="0.25">
      <c r="A1174" s="296" t="s">
        <v>374</v>
      </c>
      <c r="B1174" s="14" t="s">
        <v>36</v>
      </c>
      <c r="C1174" s="106"/>
      <c r="D1174" s="14" t="s">
        <v>333</v>
      </c>
      <c r="E1174" s="15">
        <v>41088</v>
      </c>
      <c r="F1174" s="15">
        <v>41610</v>
      </c>
      <c r="G1174" s="30"/>
      <c r="H1174" s="155"/>
      <c r="I1174" s="17" t="s">
        <v>891</v>
      </c>
      <c r="J1174" s="107"/>
    </row>
    <row r="1175" spans="1:10" ht="15.75" hidden="1" x14ac:dyDescent="0.25">
      <c r="A1175" s="296" t="s">
        <v>552</v>
      </c>
      <c r="B1175" s="14" t="s">
        <v>36</v>
      </c>
      <c r="C1175" s="106"/>
      <c r="D1175" s="14" t="s">
        <v>333</v>
      </c>
      <c r="E1175" s="15">
        <v>42668</v>
      </c>
      <c r="F1175" s="15">
        <v>42810</v>
      </c>
      <c r="G1175" s="18"/>
      <c r="H1175" s="155"/>
      <c r="I1175" s="17" t="s">
        <v>1012</v>
      </c>
      <c r="J1175" s="107"/>
    </row>
    <row r="1176" spans="1:10" ht="15.75" hidden="1" x14ac:dyDescent="0.25">
      <c r="A1176" s="296" t="s">
        <v>1440</v>
      </c>
      <c r="B1176" s="14" t="s">
        <v>36</v>
      </c>
      <c r="C1176" s="106"/>
      <c r="D1176" s="14" t="s">
        <v>4</v>
      </c>
      <c r="E1176" s="15">
        <v>43670</v>
      </c>
      <c r="F1176" s="15">
        <v>44285</v>
      </c>
      <c r="G1176" s="14"/>
      <c r="H1176" s="155"/>
      <c r="I1176" s="17" t="s">
        <v>1441</v>
      </c>
      <c r="J1176" s="107"/>
    </row>
    <row r="1177" spans="1:10" ht="15.75" hidden="1" x14ac:dyDescent="0.25">
      <c r="A1177" s="296" t="s">
        <v>2024</v>
      </c>
      <c r="B1177" s="14" t="s">
        <v>36</v>
      </c>
      <c r="C1177" s="106"/>
      <c r="D1177" s="14" t="s">
        <v>2</v>
      </c>
      <c r="E1177" s="15">
        <v>44417</v>
      </c>
      <c r="F1177" s="15">
        <v>44418</v>
      </c>
      <c r="G1177" s="18"/>
      <c r="H1177" s="155"/>
      <c r="I1177" s="17" t="s">
        <v>2025</v>
      </c>
      <c r="J1177" s="107"/>
    </row>
    <row r="1178" spans="1:10" ht="15.75" hidden="1" x14ac:dyDescent="0.25">
      <c r="A1178" s="296" t="s">
        <v>449</v>
      </c>
      <c r="B1178" s="14" t="s">
        <v>36</v>
      </c>
      <c r="C1178" s="106"/>
      <c r="D1178" s="14" t="s">
        <v>4</v>
      </c>
      <c r="E1178" s="15">
        <v>41334</v>
      </c>
      <c r="F1178" s="15">
        <v>41376</v>
      </c>
      <c r="G1178" s="18"/>
      <c r="H1178" s="155"/>
      <c r="I1178" s="17" t="s">
        <v>931</v>
      </c>
      <c r="J1178" s="107"/>
    </row>
    <row r="1179" spans="1:10" ht="15.75" hidden="1" x14ac:dyDescent="0.25">
      <c r="A1179" s="296" t="s">
        <v>455</v>
      </c>
      <c r="B1179" s="14" t="s">
        <v>36</v>
      </c>
      <c r="C1179" s="106"/>
      <c r="D1179" s="14" t="s">
        <v>4</v>
      </c>
      <c r="E1179" s="15">
        <v>41339</v>
      </c>
      <c r="F1179" s="15">
        <v>41645</v>
      </c>
      <c r="G1179" s="18"/>
      <c r="H1179" s="155"/>
      <c r="I1179" s="17" t="s">
        <v>797</v>
      </c>
      <c r="J1179" s="107"/>
    </row>
    <row r="1180" spans="1:10" ht="15.75" hidden="1" x14ac:dyDescent="0.25">
      <c r="A1180" s="296" t="s">
        <v>2098</v>
      </c>
      <c r="B1180" s="14" t="s">
        <v>36</v>
      </c>
      <c r="C1180" s="106"/>
      <c r="D1180" s="14" t="s">
        <v>13</v>
      </c>
      <c r="E1180" s="15">
        <v>44550</v>
      </c>
      <c r="F1180" s="15">
        <v>44594</v>
      </c>
      <c r="G1180" s="18"/>
      <c r="H1180" s="155"/>
      <c r="I1180" s="17" t="s">
        <v>2099</v>
      </c>
      <c r="J1180" s="107"/>
    </row>
    <row r="1181" spans="1:10" ht="15.75" hidden="1" x14ac:dyDescent="0.25">
      <c r="A1181" s="296" t="s">
        <v>502</v>
      </c>
      <c r="B1181" s="14" t="s">
        <v>36</v>
      </c>
      <c r="C1181" s="106"/>
      <c r="D1181" s="14" t="s">
        <v>4</v>
      </c>
      <c r="E1181" s="15">
        <v>41772</v>
      </c>
      <c r="F1181" s="15">
        <v>42410</v>
      </c>
      <c r="G1181" s="18"/>
      <c r="H1181" s="155"/>
      <c r="I1181" s="17" t="s">
        <v>951</v>
      </c>
      <c r="J1181" s="107"/>
    </row>
    <row r="1182" spans="1:10" ht="15.75" hidden="1" x14ac:dyDescent="0.25">
      <c r="A1182" s="296" t="s">
        <v>495</v>
      </c>
      <c r="B1182" s="14" t="s">
        <v>36</v>
      </c>
      <c r="C1182" s="106"/>
      <c r="D1182" s="14" t="s">
        <v>13</v>
      </c>
      <c r="E1182" s="15">
        <v>41704</v>
      </c>
      <c r="F1182" s="15">
        <v>41748</v>
      </c>
      <c r="G1182" s="18"/>
      <c r="H1182" s="155"/>
      <c r="I1182" s="17" t="s">
        <v>944</v>
      </c>
      <c r="J1182" s="107"/>
    </row>
    <row r="1183" spans="1:10" ht="15.75" hidden="1" x14ac:dyDescent="0.25">
      <c r="A1183" s="52" t="s">
        <v>594</v>
      </c>
      <c r="B1183" s="14" t="s">
        <v>36</v>
      </c>
      <c r="C1183" s="106"/>
      <c r="D1183" s="14" t="s">
        <v>4</v>
      </c>
      <c r="E1183" s="15">
        <v>42739</v>
      </c>
      <c r="F1183" s="15">
        <v>43110</v>
      </c>
      <c r="G1183" s="14"/>
      <c r="H1183" s="177"/>
      <c r="I1183" s="17" t="s">
        <v>1014</v>
      </c>
      <c r="J1183" s="107"/>
    </row>
    <row r="1184" spans="1:10" ht="15.75" hidden="1" x14ac:dyDescent="0.25">
      <c r="A1184" s="295" t="s">
        <v>1038</v>
      </c>
      <c r="B1184" s="9" t="s">
        <v>36</v>
      </c>
      <c r="C1184" s="224"/>
      <c r="D1184" s="9" t="s">
        <v>417</v>
      </c>
      <c r="E1184" s="11">
        <v>42887</v>
      </c>
      <c r="F1184" s="11"/>
      <c r="G1184" s="9"/>
      <c r="H1184" s="188"/>
      <c r="I1184" s="13" t="s">
        <v>1039</v>
      </c>
      <c r="J1184" s="175"/>
    </row>
    <row r="1185" spans="1:10" ht="15.75" hidden="1" x14ac:dyDescent="0.25">
      <c r="A1185" s="295" t="s">
        <v>528</v>
      </c>
      <c r="B1185" s="9" t="s">
        <v>36</v>
      </c>
      <c r="C1185" s="224"/>
      <c r="D1185" s="9" t="s">
        <v>417</v>
      </c>
      <c r="E1185" s="11">
        <v>42422</v>
      </c>
      <c r="F1185" s="11"/>
      <c r="G1185" s="9"/>
      <c r="H1185" s="183"/>
      <c r="I1185" s="13" t="s">
        <v>984</v>
      </c>
      <c r="J1185" s="108"/>
    </row>
    <row r="1186" spans="1:10" ht="15.75" hidden="1" x14ac:dyDescent="0.25">
      <c r="A1186" s="296" t="s">
        <v>1809</v>
      </c>
      <c r="B1186" s="14" t="s">
        <v>36</v>
      </c>
      <c r="C1186" s="223"/>
      <c r="D1186" s="14" t="s">
        <v>4</v>
      </c>
      <c r="E1186" s="15">
        <v>44243</v>
      </c>
      <c r="F1186" s="15">
        <v>45366</v>
      </c>
      <c r="G1186" s="14"/>
      <c r="H1186" s="177"/>
      <c r="I1186" s="17" t="s">
        <v>1810</v>
      </c>
      <c r="J1186" s="107"/>
    </row>
    <row r="1187" spans="1:10" ht="15.75" hidden="1" x14ac:dyDescent="0.25">
      <c r="A1187" s="297" t="s">
        <v>1045</v>
      </c>
      <c r="B1187" s="141" t="s">
        <v>36</v>
      </c>
      <c r="C1187" s="340"/>
      <c r="D1187" s="141" t="s">
        <v>1248</v>
      </c>
      <c r="E1187" s="142">
        <v>42895</v>
      </c>
      <c r="F1187" s="142">
        <v>45054</v>
      </c>
      <c r="G1187" s="141" t="s">
        <v>408</v>
      </c>
      <c r="H1187" s="341"/>
      <c r="I1187" s="144" t="s">
        <v>1042</v>
      </c>
      <c r="J1187" s="107"/>
    </row>
    <row r="1188" spans="1:10" ht="15.75" hidden="1" x14ac:dyDescent="0.25">
      <c r="A1188" s="296" t="s">
        <v>1425</v>
      </c>
      <c r="B1188" s="14" t="s">
        <v>36</v>
      </c>
      <c r="C1188" s="106"/>
      <c r="D1188" s="15" t="s">
        <v>4</v>
      </c>
      <c r="E1188" s="15">
        <v>43634</v>
      </c>
      <c r="F1188" s="15">
        <v>44902</v>
      </c>
      <c r="G1188" s="14"/>
      <c r="H1188" s="177"/>
      <c r="I1188" s="17" t="s">
        <v>1435</v>
      </c>
      <c r="J1188" s="107"/>
    </row>
    <row r="1189" spans="1:10" ht="15.75" hidden="1" x14ac:dyDescent="0.25">
      <c r="A1189" s="296" t="s">
        <v>521</v>
      </c>
      <c r="B1189" s="14" t="s">
        <v>36</v>
      </c>
      <c r="C1189" s="106"/>
      <c r="D1189" s="14" t="s">
        <v>333</v>
      </c>
      <c r="E1189" s="15">
        <v>42065</v>
      </c>
      <c r="F1189" s="15">
        <v>42263</v>
      </c>
      <c r="G1189" s="18" t="s">
        <v>556</v>
      </c>
      <c r="H1189" s="177"/>
      <c r="I1189" s="17" t="s">
        <v>976</v>
      </c>
      <c r="J1189" s="107"/>
    </row>
    <row r="1190" spans="1:10" ht="15.75" hidden="1" x14ac:dyDescent="0.25">
      <c r="A1190" s="295" t="s">
        <v>4736</v>
      </c>
      <c r="B1190" s="9" t="s">
        <v>334</v>
      </c>
      <c r="C1190" s="189"/>
      <c r="D1190" s="9" t="s">
        <v>417</v>
      </c>
      <c r="E1190" s="11">
        <v>45588</v>
      </c>
      <c r="F1190" s="11"/>
      <c r="G1190" s="9"/>
      <c r="H1190" s="178"/>
      <c r="I1190" s="13" t="s">
        <v>4737</v>
      </c>
      <c r="J1190" s="175"/>
    </row>
    <row r="1191" spans="1:10" ht="15.75" hidden="1" x14ac:dyDescent="0.25">
      <c r="A1191" s="295" t="s">
        <v>4734</v>
      </c>
      <c r="B1191" s="9" t="s">
        <v>334</v>
      </c>
      <c r="C1191" s="189"/>
      <c r="D1191" s="9" t="s">
        <v>417</v>
      </c>
      <c r="E1191" s="11">
        <v>45588</v>
      </c>
      <c r="F1191" s="11"/>
      <c r="G1191" s="9"/>
      <c r="H1191" s="12"/>
      <c r="I1191" s="13" t="s">
        <v>4735</v>
      </c>
      <c r="J1191" s="48"/>
    </row>
    <row r="1192" spans="1:10" ht="15.75" hidden="1" x14ac:dyDescent="0.25">
      <c r="A1192" s="296" t="s">
        <v>2503</v>
      </c>
      <c r="B1192" s="14" t="s">
        <v>1795</v>
      </c>
      <c r="C1192" s="223"/>
      <c r="D1192" s="14" t="s">
        <v>333</v>
      </c>
      <c r="E1192" s="15">
        <v>44243</v>
      </c>
      <c r="F1192" s="15">
        <v>44279</v>
      </c>
      <c r="G1192" s="14"/>
      <c r="H1192" s="157"/>
      <c r="I1192" s="17" t="s">
        <v>1796</v>
      </c>
      <c r="J1192" s="107"/>
    </row>
    <row r="1193" spans="1:10" ht="15.75" hidden="1" x14ac:dyDescent="0.25">
      <c r="A1193" s="295" t="s">
        <v>4461</v>
      </c>
      <c r="B1193" s="9" t="s">
        <v>1795</v>
      </c>
      <c r="C1193" s="189"/>
      <c r="D1193" s="9" t="s">
        <v>17</v>
      </c>
      <c r="E1193" s="11">
        <v>45495</v>
      </c>
      <c r="F1193" s="11"/>
      <c r="G1193" s="9"/>
      <c r="H1193" s="105"/>
      <c r="I1193" s="13" t="s">
        <v>4462</v>
      </c>
      <c r="J1193" s="108"/>
    </row>
    <row r="1194" spans="1:10" ht="14.25" x14ac:dyDescent="0.2">
      <c r="A1194" s="2"/>
      <c r="B1194" s="3"/>
      <c r="D1194" s="3"/>
      <c r="E1194" s="3"/>
      <c r="F1194" s="69"/>
      <c r="G1194" s="2"/>
    </row>
    <row r="1195" spans="1:10" ht="14.25" x14ac:dyDescent="0.2">
      <c r="A1195" s="2"/>
      <c r="B1195" s="3"/>
      <c r="D1195" s="3"/>
      <c r="E1195" s="3"/>
      <c r="F1195" s="69"/>
      <c r="G1195" s="2"/>
    </row>
    <row r="1196" spans="1:10" ht="14.25" x14ac:dyDescent="0.2">
      <c r="A1196" s="2"/>
      <c r="B1196" s="3"/>
      <c r="D1196" s="3"/>
      <c r="E1196" s="3"/>
      <c r="F1196" s="69"/>
      <c r="G1196" s="2"/>
    </row>
    <row r="1197" spans="1:10" ht="14.25" x14ac:dyDescent="0.2">
      <c r="A1197" s="2"/>
      <c r="B1197" s="3"/>
      <c r="D1197" s="3"/>
      <c r="E1197" s="3"/>
      <c r="F1197" s="69"/>
      <c r="G1197" s="2"/>
    </row>
    <row r="1198" spans="1:10" ht="14.25" x14ac:dyDescent="0.2">
      <c r="A1198" s="2"/>
      <c r="B1198" s="3"/>
      <c r="D1198" s="3"/>
      <c r="E1198" s="3"/>
      <c r="F1198" s="69"/>
      <c r="G1198" s="2"/>
    </row>
    <row r="1199" spans="1:10" ht="14.25" x14ac:dyDescent="0.2">
      <c r="A1199" s="2"/>
      <c r="B1199" s="3"/>
      <c r="D1199" s="3"/>
      <c r="E1199" s="3"/>
      <c r="F1199" s="69"/>
      <c r="G1199" s="2"/>
    </row>
    <row r="1200" spans="1:10" ht="14.25" x14ac:dyDescent="0.2">
      <c r="A1200" s="2"/>
      <c r="B1200" s="3"/>
      <c r="D1200" s="3"/>
      <c r="E1200" s="3"/>
      <c r="F1200" s="69"/>
      <c r="G1200" s="2"/>
    </row>
    <row r="1201" spans="1:7" ht="14.25" x14ac:dyDescent="0.2">
      <c r="A1201" s="2"/>
      <c r="B1201" s="3"/>
      <c r="D1201" s="3"/>
      <c r="E1201" s="3"/>
      <c r="F1201" s="69"/>
      <c r="G1201" s="2"/>
    </row>
    <row r="1202" spans="1:7" ht="14.25" x14ac:dyDescent="0.2">
      <c r="A1202" s="2"/>
      <c r="B1202" s="3"/>
      <c r="D1202" s="3"/>
      <c r="E1202" s="3"/>
      <c r="F1202" s="69"/>
    </row>
  </sheetData>
  <autoFilter ref="A1:J1193" xr:uid="{00000000-0001-0000-0200-000000000000}">
    <filterColumn colId="1">
      <filters>
        <filter val="PLASTVIDRO"/>
      </filters>
    </filterColumn>
    <filterColumn colId="5">
      <filters>
        <dateGroupItem year="2024" dateTimeGrouping="year"/>
      </filters>
    </filterColumn>
  </autoFilter>
  <sortState xmlns:xlrd2="http://schemas.microsoft.com/office/spreadsheetml/2017/richdata2" ref="A2:BTG1202">
    <sortCondition ref="B2:B1202"/>
    <sortCondition ref="A2:A1202"/>
  </sortState>
  <pageMargins left="0.78740157480314965" right="0.78740157480314965" top="0.98425196850393704" bottom="0.98425196850393704" header="0.51181102362204722" footer="0.51181102362204722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1E6-2261-4487-8960-D380785433B9}">
  <dimension ref="A1:B64"/>
  <sheetViews>
    <sheetView topLeftCell="A49" workbookViewId="0">
      <selection activeCell="E9" sqref="E9"/>
    </sheetView>
  </sheetViews>
  <sheetFormatPr defaultRowHeight="12.75" x14ac:dyDescent="0.2"/>
  <cols>
    <col min="1" max="1" width="36.42578125" customWidth="1"/>
    <col min="2" max="2" width="43.42578125" customWidth="1"/>
  </cols>
  <sheetData>
    <row r="1" spans="1:2" x14ac:dyDescent="0.2">
      <c r="A1" s="481" t="s">
        <v>4971</v>
      </c>
      <c r="B1" s="482"/>
    </row>
    <row r="2" spans="1:2" x14ac:dyDescent="0.2">
      <c r="A2" s="483" t="s">
        <v>3818</v>
      </c>
      <c r="B2" s="484"/>
    </row>
    <row r="3" spans="1:2" x14ac:dyDescent="0.2">
      <c r="A3" s="476" t="s">
        <v>3230</v>
      </c>
      <c r="B3" s="484"/>
    </row>
    <row r="4" spans="1:2" x14ac:dyDescent="0.2">
      <c r="A4" s="476" t="s">
        <v>2700</v>
      </c>
      <c r="B4" s="484"/>
    </row>
    <row r="5" spans="1:2" x14ac:dyDescent="0.2">
      <c r="A5" s="476" t="s">
        <v>2887</v>
      </c>
      <c r="B5" s="484"/>
    </row>
    <row r="6" spans="1:2" x14ac:dyDescent="0.2">
      <c r="A6" s="476" t="s">
        <v>3468</v>
      </c>
      <c r="B6" s="485" t="s">
        <v>1368</v>
      </c>
    </row>
    <row r="7" spans="1:2" x14ac:dyDescent="0.2">
      <c r="A7" s="476" t="s">
        <v>3708</v>
      </c>
      <c r="B7" s="484"/>
    </row>
    <row r="8" spans="1:2" x14ac:dyDescent="0.2">
      <c r="A8" s="476" t="s">
        <v>2395</v>
      </c>
      <c r="B8" s="484"/>
    </row>
    <row r="9" spans="1:2" x14ac:dyDescent="0.2">
      <c r="A9" s="476" t="s">
        <v>2434</v>
      </c>
      <c r="B9" s="484"/>
    </row>
    <row r="10" spans="1:2" x14ac:dyDescent="0.2">
      <c r="A10" s="476" t="s">
        <v>3543</v>
      </c>
      <c r="B10" s="484"/>
    </row>
    <row r="11" spans="1:2" x14ac:dyDescent="0.2">
      <c r="A11" s="476" t="s">
        <v>3202</v>
      </c>
      <c r="B11" s="484"/>
    </row>
    <row r="12" spans="1:2" x14ac:dyDescent="0.2">
      <c r="A12" s="476" t="s">
        <v>2793</v>
      </c>
      <c r="B12" s="484"/>
    </row>
    <row r="13" spans="1:2" x14ac:dyDescent="0.2">
      <c r="A13" s="476" t="s">
        <v>3540</v>
      </c>
      <c r="B13" s="484"/>
    </row>
    <row r="14" spans="1:2" x14ac:dyDescent="0.2">
      <c r="A14" s="476" t="s">
        <v>4484</v>
      </c>
      <c r="B14" s="484"/>
    </row>
    <row r="15" spans="1:2" x14ac:dyDescent="0.2">
      <c r="A15" s="480" t="s">
        <v>4966</v>
      </c>
      <c r="B15" s="479" t="s">
        <v>4967</v>
      </c>
    </row>
    <row r="16" spans="1:2" x14ac:dyDescent="0.2">
      <c r="A16" s="476" t="s">
        <v>30</v>
      </c>
      <c r="B16" s="484"/>
    </row>
    <row r="17" spans="1:2" x14ac:dyDescent="0.2">
      <c r="A17" s="476" t="s">
        <v>2100</v>
      </c>
      <c r="B17" s="484"/>
    </row>
    <row r="18" spans="1:2" x14ac:dyDescent="0.2">
      <c r="A18" s="476" t="s">
        <v>2081</v>
      </c>
      <c r="B18" s="484"/>
    </row>
    <row r="19" spans="1:2" x14ac:dyDescent="0.2">
      <c r="A19" s="476" t="s">
        <v>3792</v>
      </c>
      <c r="B19" s="484"/>
    </row>
    <row r="20" spans="1:2" x14ac:dyDescent="0.2">
      <c r="A20" s="476" t="s">
        <v>4486</v>
      </c>
      <c r="B20" s="484"/>
    </row>
    <row r="21" spans="1:2" x14ac:dyDescent="0.2">
      <c r="A21" s="486" t="s">
        <v>4508</v>
      </c>
      <c r="B21" s="484"/>
    </row>
    <row r="22" spans="1:2" x14ac:dyDescent="0.2">
      <c r="A22" s="486" t="s">
        <v>3327</v>
      </c>
      <c r="B22" s="484"/>
    </row>
    <row r="23" spans="1:2" x14ac:dyDescent="0.2">
      <c r="A23" s="486" t="s">
        <v>2468</v>
      </c>
      <c r="B23" s="484"/>
    </row>
    <row r="24" spans="1:2" x14ac:dyDescent="0.2">
      <c r="A24" s="486" t="s">
        <v>3707</v>
      </c>
      <c r="B24" s="484"/>
    </row>
    <row r="25" spans="1:2" x14ac:dyDescent="0.2">
      <c r="A25" s="476" t="s">
        <v>2678</v>
      </c>
      <c r="B25" s="484"/>
    </row>
    <row r="26" spans="1:2" x14ac:dyDescent="0.2">
      <c r="A26" s="476" t="s">
        <v>2758</v>
      </c>
      <c r="B26" s="484"/>
    </row>
    <row r="27" spans="1:2" x14ac:dyDescent="0.2">
      <c r="A27" s="476" t="s">
        <v>151</v>
      </c>
      <c r="B27" s="484"/>
    </row>
    <row r="28" spans="1:2" x14ac:dyDescent="0.2">
      <c r="A28" s="476" t="s">
        <v>1144</v>
      </c>
      <c r="B28" s="484"/>
    </row>
    <row r="29" spans="1:2" x14ac:dyDescent="0.2">
      <c r="A29" s="480" t="s">
        <v>3097</v>
      </c>
      <c r="B29" s="479" t="s">
        <v>4969</v>
      </c>
    </row>
    <row r="30" spans="1:2" x14ac:dyDescent="0.2">
      <c r="A30" s="476" t="s">
        <v>441</v>
      </c>
      <c r="B30" s="484"/>
    </row>
    <row r="31" spans="1:2" x14ac:dyDescent="0.2">
      <c r="A31" s="476" t="s">
        <v>3512</v>
      </c>
      <c r="B31" s="484"/>
    </row>
    <row r="32" spans="1:2" x14ac:dyDescent="0.2">
      <c r="A32" s="476" t="s">
        <v>2289</v>
      </c>
      <c r="B32" s="484"/>
    </row>
    <row r="33" spans="1:2" x14ac:dyDescent="0.2">
      <c r="A33" s="480" t="s">
        <v>4965</v>
      </c>
      <c r="B33" s="479" t="s">
        <v>4968</v>
      </c>
    </row>
    <row r="34" spans="1:2" x14ac:dyDescent="0.2">
      <c r="A34" s="476" t="s">
        <v>430</v>
      </c>
      <c r="B34" s="484"/>
    </row>
    <row r="35" spans="1:2" x14ac:dyDescent="0.2">
      <c r="A35" s="476" t="s">
        <v>4027</v>
      </c>
      <c r="B35" s="484"/>
    </row>
    <row r="36" spans="1:2" x14ac:dyDescent="0.2">
      <c r="A36" s="476" t="s">
        <v>3391</v>
      </c>
      <c r="B36" s="484"/>
    </row>
    <row r="37" spans="1:2" x14ac:dyDescent="0.2">
      <c r="A37" s="476" t="s">
        <v>4413</v>
      </c>
      <c r="B37" s="484"/>
    </row>
    <row r="38" spans="1:2" x14ac:dyDescent="0.2">
      <c r="A38" s="476" t="s">
        <v>1512</v>
      </c>
      <c r="B38" s="484"/>
    </row>
    <row r="39" spans="1:2" x14ac:dyDescent="0.2">
      <c r="A39" s="476" t="s">
        <v>4490</v>
      </c>
      <c r="B39" s="484"/>
    </row>
    <row r="40" spans="1:2" x14ac:dyDescent="0.2">
      <c r="A40" s="476" t="s">
        <v>4725</v>
      </c>
      <c r="B40" s="484"/>
    </row>
    <row r="41" spans="1:2" x14ac:dyDescent="0.2">
      <c r="A41" s="476" t="s">
        <v>3200</v>
      </c>
      <c r="B41" s="484"/>
    </row>
    <row r="42" spans="1:2" x14ac:dyDescent="0.2">
      <c r="A42" s="476" t="s">
        <v>3312</v>
      </c>
      <c r="B42" s="484"/>
    </row>
    <row r="43" spans="1:2" x14ac:dyDescent="0.2">
      <c r="A43" s="476" t="s">
        <v>157</v>
      </c>
      <c r="B43" s="484"/>
    </row>
    <row r="44" spans="1:2" x14ac:dyDescent="0.2">
      <c r="A44" s="476" t="s">
        <v>85</v>
      </c>
      <c r="B44" s="484"/>
    </row>
    <row r="45" spans="1:2" x14ac:dyDescent="0.2">
      <c r="A45" s="476" t="s">
        <v>4491</v>
      </c>
      <c r="B45" s="484"/>
    </row>
    <row r="46" spans="1:2" x14ac:dyDescent="0.2">
      <c r="A46" s="487" t="s">
        <v>3234</v>
      </c>
      <c r="B46" s="484"/>
    </row>
    <row r="47" spans="1:2" x14ac:dyDescent="0.2">
      <c r="A47" s="480" t="s">
        <v>4964</v>
      </c>
      <c r="B47" s="479" t="s">
        <v>4970</v>
      </c>
    </row>
    <row r="48" spans="1:2" x14ac:dyDescent="0.2">
      <c r="A48" s="483" t="s">
        <v>1736</v>
      </c>
      <c r="B48" s="484"/>
    </row>
    <row r="49" spans="1:2" x14ac:dyDescent="0.2">
      <c r="A49" s="476" t="s">
        <v>28</v>
      </c>
      <c r="B49" s="484"/>
    </row>
    <row r="50" spans="1:2" x14ac:dyDescent="0.2">
      <c r="A50" s="476" t="s">
        <v>45</v>
      </c>
      <c r="B50" s="484"/>
    </row>
    <row r="51" spans="1:2" x14ac:dyDescent="0.2">
      <c r="A51" s="476" t="s">
        <v>433</v>
      </c>
      <c r="B51" s="484"/>
    </row>
    <row r="52" spans="1:2" x14ac:dyDescent="0.2">
      <c r="A52" s="476" t="s">
        <v>52</v>
      </c>
      <c r="B52" s="484"/>
    </row>
    <row r="53" spans="1:2" x14ac:dyDescent="0.2">
      <c r="A53" s="476" t="s">
        <v>3343</v>
      </c>
      <c r="B53" s="484"/>
    </row>
    <row r="54" spans="1:2" x14ac:dyDescent="0.2">
      <c r="A54" s="476" t="s">
        <v>2653</v>
      </c>
      <c r="B54" s="484"/>
    </row>
    <row r="55" spans="1:2" x14ac:dyDescent="0.2">
      <c r="A55" s="476" t="s">
        <v>3466</v>
      </c>
      <c r="B55" s="484"/>
    </row>
    <row r="56" spans="1:2" x14ac:dyDescent="0.2">
      <c r="A56" s="476" t="s">
        <v>3389</v>
      </c>
      <c r="B56" s="484"/>
    </row>
    <row r="57" spans="1:2" x14ac:dyDescent="0.2">
      <c r="A57" s="476" t="s">
        <v>4411</v>
      </c>
      <c r="B57" s="484"/>
    </row>
    <row r="58" spans="1:2" x14ac:dyDescent="0.2">
      <c r="A58" s="476" t="s">
        <v>4252</v>
      </c>
      <c r="B58" s="484"/>
    </row>
    <row r="59" spans="1:2" x14ac:dyDescent="0.2">
      <c r="A59" s="476" t="s">
        <v>2051</v>
      </c>
      <c r="B59" s="484"/>
    </row>
    <row r="60" spans="1:2" x14ac:dyDescent="0.2">
      <c r="A60" s="476" t="s">
        <v>4463</v>
      </c>
      <c r="B60" s="484"/>
    </row>
    <row r="61" spans="1:2" x14ac:dyDescent="0.2">
      <c r="A61" s="476" t="s">
        <v>3151</v>
      </c>
      <c r="B61" s="484"/>
    </row>
    <row r="62" spans="1:2" x14ac:dyDescent="0.2">
      <c r="A62" s="476" t="s">
        <v>4492</v>
      </c>
      <c r="B62" s="484"/>
    </row>
    <row r="63" spans="1:2" x14ac:dyDescent="0.2">
      <c r="A63" s="476" t="s">
        <v>3484</v>
      </c>
      <c r="B63" s="484"/>
    </row>
    <row r="64" spans="1:2" x14ac:dyDescent="0.2">
      <c r="A64" s="476" t="s">
        <v>2508</v>
      </c>
      <c r="B64" s="488"/>
    </row>
  </sheetData>
  <sortState xmlns:xlrd2="http://schemas.microsoft.com/office/spreadsheetml/2017/richdata2" ref="A2:A64">
    <sortCondition ref="A2:A64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33"/>
  <sheetViews>
    <sheetView tabSelected="1" zoomScale="85" zoomScaleNormal="85" workbookViewId="0">
      <pane xSplit="1" ySplit="1" topLeftCell="B1919" activePane="bottomRight" state="frozen"/>
      <selection pane="topRight" activeCell="B1" sqref="B1"/>
      <selection pane="bottomLeft" activeCell="A2" sqref="A2"/>
      <selection pane="bottomRight" activeCell="D1945" sqref="D1945"/>
    </sheetView>
  </sheetViews>
  <sheetFormatPr defaultRowHeight="14.1" customHeight="1" x14ac:dyDescent="0.2"/>
  <cols>
    <col min="1" max="1" width="55.42578125" style="4" customWidth="1"/>
    <col min="2" max="2" width="56.7109375" style="128" customWidth="1"/>
    <col min="3" max="3" width="27" style="128" customWidth="1"/>
    <col min="4" max="4" width="27.85546875" style="128" customWidth="1"/>
    <col min="5" max="5" width="40.28515625" style="132" customWidth="1"/>
  </cols>
  <sheetData>
    <row r="1" spans="1:5" s="1" customFormat="1" ht="15" customHeight="1" x14ac:dyDescent="0.2">
      <c r="A1" s="309" t="s">
        <v>1146</v>
      </c>
      <c r="B1" s="309" t="s">
        <v>1147</v>
      </c>
      <c r="C1" s="309" t="s">
        <v>1148</v>
      </c>
      <c r="D1" s="309" t="s">
        <v>2414</v>
      </c>
      <c r="E1" s="135" t="s">
        <v>2135</v>
      </c>
    </row>
    <row r="2" spans="1:5" s="1" customFormat="1" ht="15" customHeight="1" x14ac:dyDescent="0.2">
      <c r="A2" s="307" t="s">
        <v>3223</v>
      </c>
      <c r="B2" s="130" t="s">
        <v>2140</v>
      </c>
      <c r="C2" s="131">
        <v>44992</v>
      </c>
      <c r="D2" s="130" t="s">
        <v>3224</v>
      </c>
      <c r="E2" s="137" t="s">
        <v>2139</v>
      </c>
    </row>
    <row r="3" spans="1:5" s="1" customFormat="1" ht="15" customHeight="1" x14ac:dyDescent="0.2">
      <c r="A3" s="349" t="s">
        <v>1062</v>
      </c>
      <c r="B3" s="125" t="s">
        <v>2133</v>
      </c>
      <c r="C3" s="126">
        <v>44148</v>
      </c>
      <c r="D3" s="126"/>
      <c r="E3" s="136" t="s">
        <v>2134</v>
      </c>
    </row>
    <row r="4" spans="1:5" s="5" customFormat="1" ht="15" customHeight="1" x14ac:dyDescent="0.2">
      <c r="A4" s="360" t="s">
        <v>4093</v>
      </c>
      <c r="B4" s="356" t="s">
        <v>4103</v>
      </c>
      <c r="C4" s="358">
        <v>45351</v>
      </c>
      <c r="D4" s="358" t="s">
        <v>4094</v>
      </c>
      <c r="E4" s="361" t="s">
        <v>2136</v>
      </c>
    </row>
    <row r="5" spans="1:5" ht="15" customHeight="1" x14ac:dyDescent="0.2">
      <c r="A5" s="355" t="s">
        <v>1839</v>
      </c>
      <c r="B5" s="347" t="s">
        <v>1825</v>
      </c>
      <c r="C5" s="321">
        <v>44328</v>
      </c>
      <c r="D5" s="321"/>
      <c r="E5" s="136" t="s">
        <v>2140</v>
      </c>
    </row>
    <row r="6" spans="1:5" ht="15" customHeight="1" x14ac:dyDescent="0.2">
      <c r="A6" s="121" t="s">
        <v>4933</v>
      </c>
      <c r="B6" s="122" t="s">
        <v>4934</v>
      </c>
      <c r="C6" s="123">
        <v>45604</v>
      </c>
      <c r="D6" s="123"/>
    </row>
    <row r="7" spans="1:5" ht="15" customHeight="1" x14ac:dyDescent="0.2">
      <c r="A7" s="355" t="s">
        <v>4709</v>
      </c>
      <c r="B7" s="347" t="s">
        <v>4296</v>
      </c>
      <c r="C7" s="321">
        <v>45554</v>
      </c>
      <c r="D7" s="321"/>
      <c r="E7" s="137" t="s">
        <v>2145</v>
      </c>
    </row>
    <row r="8" spans="1:5" ht="15" customHeight="1" x14ac:dyDescent="0.2">
      <c r="A8" s="121" t="s">
        <v>4709</v>
      </c>
      <c r="B8" s="122" t="s">
        <v>4793</v>
      </c>
      <c r="C8" s="123">
        <v>45395</v>
      </c>
      <c r="D8" s="123"/>
    </row>
    <row r="9" spans="1:5" ht="15" customHeight="1" x14ac:dyDescent="0.2">
      <c r="A9" s="320" t="s">
        <v>3931</v>
      </c>
      <c r="B9" s="347" t="s">
        <v>2905</v>
      </c>
      <c r="C9" s="321">
        <v>45300</v>
      </c>
      <c r="D9" s="347" t="s">
        <v>3932</v>
      </c>
      <c r="E9" s="137"/>
    </row>
    <row r="10" spans="1:5" ht="15" customHeight="1" x14ac:dyDescent="0.2">
      <c r="A10" s="320" t="s">
        <v>4623</v>
      </c>
      <c r="B10" s="347" t="s">
        <v>2905</v>
      </c>
      <c r="C10" s="321">
        <v>45517</v>
      </c>
      <c r="D10" s="347"/>
      <c r="E10" s="323" t="s">
        <v>2137</v>
      </c>
    </row>
    <row r="11" spans="1:5" s="324" customFormat="1" ht="15" customHeight="1" x14ac:dyDescent="0.2">
      <c r="A11" s="320" t="s">
        <v>4149</v>
      </c>
      <c r="B11" s="347" t="s">
        <v>2224</v>
      </c>
      <c r="C11" s="321">
        <v>45376</v>
      </c>
      <c r="D11" s="347" t="s">
        <v>4150</v>
      </c>
      <c r="E11" s="137" t="s">
        <v>1825</v>
      </c>
    </row>
    <row r="12" spans="1:5" s="324" customFormat="1" ht="15" customHeight="1" x14ac:dyDescent="0.2">
      <c r="A12" s="320" t="s">
        <v>4597</v>
      </c>
      <c r="B12" s="347" t="s">
        <v>2588</v>
      </c>
      <c r="C12" s="321"/>
      <c r="D12" s="347"/>
      <c r="E12" s="137" t="s">
        <v>2151</v>
      </c>
    </row>
    <row r="13" spans="1:5" ht="15" customHeight="1" x14ac:dyDescent="0.2">
      <c r="A13" s="320" t="s">
        <v>4640</v>
      </c>
      <c r="B13" s="122" t="s">
        <v>2138</v>
      </c>
      <c r="C13" s="321">
        <v>45527</v>
      </c>
      <c r="D13" s="347"/>
      <c r="E13" s="137" t="s">
        <v>408</v>
      </c>
    </row>
    <row r="14" spans="1:5" ht="15" customHeight="1" x14ac:dyDescent="0.2">
      <c r="A14" s="121" t="s">
        <v>4640</v>
      </c>
      <c r="B14" s="122" t="s">
        <v>2224</v>
      </c>
      <c r="C14" s="123">
        <v>45586</v>
      </c>
      <c r="D14" s="123"/>
    </row>
    <row r="15" spans="1:5" ht="15" customHeight="1" x14ac:dyDescent="0.2">
      <c r="A15" s="355" t="s">
        <v>2210</v>
      </c>
      <c r="B15" s="347" t="s">
        <v>1167</v>
      </c>
      <c r="C15" s="321">
        <v>44615</v>
      </c>
      <c r="D15" s="321"/>
      <c r="E15" s="137"/>
    </row>
    <row r="16" spans="1:5" ht="15" customHeight="1" x14ac:dyDescent="0.2">
      <c r="A16" s="320" t="s">
        <v>2170</v>
      </c>
      <c r="B16" s="347" t="s">
        <v>2138</v>
      </c>
      <c r="C16" s="321" t="s">
        <v>1149</v>
      </c>
      <c r="D16" s="321"/>
      <c r="E16" s="137" t="s">
        <v>2138</v>
      </c>
    </row>
    <row r="17" spans="1:5" s="5" customFormat="1" ht="14.25" customHeight="1" x14ac:dyDescent="0.2">
      <c r="A17" s="127" t="s">
        <v>1604</v>
      </c>
      <c r="B17" s="122" t="s">
        <v>2138</v>
      </c>
      <c r="C17" s="123">
        <v>43901</v>
      </c>
      <c r="D17" s="123"/>
      <c r="E17" s="137" t="s">
        <v>2142</v>
      </c>
    </row>
    <row r="18" spans="1:5" s="4" customFormat="1" ht="14.25" customHeight="1" x14ac:dyDescent="0.2">
      <c r="A18" s="127" t="s">
        <v>2904</v>
      </c>
      <c r="B18" s="122" t="s">
        <v>2905</v>
      </c>
      <c r="C18" s="123">
        <v>44231</v>
      </c>
      <c r="D18" s="123"/>
      <c r="E18" s="132"/>
    </row>
    <row r="19" spans="1:5" ht="15" customHeight="1" x14ac:dyDescent="0.2">
      <c r="A19" s="127" t="s">
        <v>4540</v>
      </c>
      <c r="B19" s="122" t="s">
        <v>2588</v>
      </c>
      <c r="C19" s="123">
        <v>45488</v>
      </c>
      <c r="D19" s="123" t="s">
        <v>4541</v>
      </c>
      <c r="E19"/>
    </row>
    <row r="20" spans="1:5" s="5" customFormat="1" ht="15" customHeight="1" x14ac:dyDescent="0.2">
      <c r="A20" s="121" t="s">
        <v>1159</v>
      </c>
      <c r="B20" s="122" t="s">
        <v>2134</v>
      </c>
      <c r="C20" s="123" t="s">
        <v>1149</v>
      </c>
      <c r="D20" s="123"/>
      <c r="E20" s="359"/>
    </row>
    <row r="21" spans="1:5" ht="15" customHeight="1" x14ac:dyDescent="0.2">
      <c r="A21" s="121" t="s">
        <v>3399</v>
      </c>
      <c r="B21" s="122" t="s">
        <v>2776</v>
      </c>
      <c r="C21" s="123">
        <v>45064</v>
      </c>
      <c r="D21" s="123" t="s">
        <v>3400</v>
      </c>
      <c r="E21" s="367"/>
    </row>
    <row r="22" spans="1:5" s="5" customFormat="1" ht="15" customHeight="1" x14ac:dyDescent="0.2">
      <c r="A22" s="124" t="s">
        <v>440</v>
      </c>
      <c r="B22" s="125" t="s">
        <v>2133</v>
      </c>
      <c r="C22" s="126">
        <v>43998</v>
      </c>
      <c r="D22" s="126"/>
      <c r="E22" s="133"/>
    </row>
    <row r="23" spans="1:5" ht="15" customHeight="1" x14ac:dyDescent="0.2">
      <c r="A23" s="342" t="s">
        <v>2869</v>
      </c>
      <c r="B23" s="122" t="s">
        <v>3356</v>
      </c>
      <c r="C23" s="321">
        <v>44882</v>
      </c>
      <c r="D23" s="321"/>
      <c r="E23" s="359"/>
    </row>
    <row r="24" spans="1:5" ht="15" customHeight="1" x14ac:dyDescent="0.2">
      <c r="A24" s="121" t="s">
        <v>4775</v>
      </c>
      <c r="B24" s="122" t="s">
        <v>2224</v>
      </c>
      <c r="C24" s="123">
        <v>45460</v>
      </c>
      <c r="D24" s="123"/>
    </row>
    <row r="25" spans="1:5" ht="15" customHeight="1" x14ac:dyDescent="0.2">
      <c r="A25" s="357" t="s">
        <v>2684</v>
      </c>
      <c r="B25" s="130" t="s">
        <v>2140</v>
      </c>
      <c r="C25" s="358">
        <v>44840</v>
      </c>
      <c r="D25" s="358" t="s">
        <v>2685</v>
      </c>
      <c r="E25" s="133"/>
    </row>
    <row r="26" spans="1:5" ht="15" customHeight="1" x14ac:dyDescent="0.2">
      <c r="A26" s="320" t="s">
        <v>4246</v>
      </c>
      <c r="B26" s="347" t="s">
        <v>1167</v>
      </c>
      <c r="C26" s="321">
        <v>45414</v>
      </c>
      <c r="D26" s="321"/>
      <c r="E26" s="359"/>
    </row>
    <row r="27" spans="1:5" ht="15" customHeight="1" x14ac:dyDescent="0.2">
      <c r="A27" s="121" t="s">
        <v>3968</v>
      </c>
      <c r="B27" s="122" t="s">
        <v>2138</v>
      </c>
      <c r="C27" s="123">
        <v>45302</v>
      </c>
      <c r="D27" s="122">
        <v>27556082</v>
      </c>
      <c r="E27" s="133"/>
    </row>
    <row r="28" spans="1:5" ht="15" customHeight="1" x14ac:dyDescent="0.2">
      <c r="A28" s="357" t="s">
        <v>3551</v>
      </c>
      <c r="B28" s="130" t="s">
        <v>2140</v>
      </c>
      <c r="C28" s="358">
        <v>45098</v>
      </c>
      <c r="D28" s="358" t="s">
        <v>3552</v>
      </c>
      <c r="E28" s="133"/>
    </row>
    <row r="29" spans="1:5" ht="15" customHeight="1" x14ac:dyDescent="0.2">
      <c r="A29" s="121" t="s">
        <v>2205</v>
      </c>
      <c r="B29" s="122" t="s">
        <v>1167</v>
      </c>
      <c r="C29" s="123">
        <v>44609</v>
      </c>
      <c r="D29" s="123"/>
      <c r="E29" s="133"/>
    </row>
    <row r="30" spans="1:5" ht="15" customHeight="1" x14ac:dyDescent="0.2">
      <c r="A30" s="129" t="s">
        <v>3117</v>
      </c>
      <c r="B30" s="130" t="s">
        <v>2140</v>
      </c>
      <c r="C30" s="131">
        <v>44974</v>
      </c>
      <c r="D30" s="130" t="s">
        <v>3118</v>
      </c>
      <c r="E30" s="133"/>
    </row>
    <row r="31" spans="1:5" ht="15" customHeight="1" x14ac:dyDescent="0.2">
      <c r="A31" s="121" t="s">
        <v>1669</v>
      </c>
      <c r="B31" s="122" t="s">
        <v>2143</v>
      </c>
      <c r="C31" s="123">
        <v>44012</v>
      </c>
      <c r="D31" s="123"/>
    </row>
    <row r="32" spans="1:5" ht="15" customHeight="1" x14ac:dyDescent="0.2">
      <c r="A32" s="121" t="s">
        <v>4396</v>
      </c>
      <c r="B32" s="122" t="s">
        <v>2548</v>
      </c>
      <c r="C32" s="123">
        <v>45441</v>
      </c>
      <c r="D32" s="123" t="s">
        <v>4397</v>
      </c>
    </row>
    <row r="33" spans="1:5" ht="15" customHeight="1" x14ac:dyDescent="0.2">
      <c r="A33" s="121" t="s">
        <v>2996</v>
      </c>
      <c r="B33" s="122" t="s">
        <v>2698</v>
      </c>
      <c r="C33" s="123">
        <v>44936</v>
      </c>
      <c r="D33" s="123" t="s">
        <v>2997</v>
      </c>
    </row>
    <row r="34" spans="1:5" ht="15" customHeight="1" x14ac:dyDescent="0.2">
      <c r="A34" s="121" t="s">
        <v>4207</v>
      </c>
      <c r="B34" s="122" t="s">
        <v>1825</v>
      </c>
      <c r="C34" s="123">
        <v>45401</v>
      </c>
      <c r="D34" s="123"/>
    </row>
    <row r="35" spans="1:5" ht="15" customHeight="1" x14ac:dyDescent="0.2">
      <c r="A35" s="121" t="s">
        <v>1859</v>
      </c>
      <c r="B35" s="122" t="s">
        <v>1825</v>
      </c>
      <c r="C35" s="123">
        <v>44334</v>
      </c>
      <c r="D35" s="123"/>
    </row>
    <row r="36" spans="1:5" ht="15" customHeight="1" x14ac:dyDescent="0.2">
      <c r="A36" s="121" t="s">
        <v>4555</v>
      </c>
      <c r="B36" s="122" t="s">
        <v>2188</v>
      </c>
      <c r="C36" s="123">
        <v>45490</v>
      </c>
      <c r="D36" s="123"/>
    </row>
    <row r="37" spans="1:5" ht="15" customHeight="1" x14ac:dyDescent="0.2">
      <c r="A37" s="121" t="s">
        <v>4156</v>
      </c>
      <c r="B37" s="122" t="s">
        <v>1167</v>
      </c>
      <c r="C37" s="123">
        <v>45386</v>
      </c>
      <c r="D37" s="122"/>
    </row>
    <row r="38" spans="1:5" ht="15" customHeight="1" x14ac:dyDescent="0.2">
      <c r="A38" s="121" t="s">
        <v>2815</v>
      </c>
      <c r="B38" s="122" t="s">
        <v>3357</v>
      </c>
      <c r="C38" s="123">
        <v>44889</v>
      </c>
      <c r="D38" s="123" t="s">
        <v>2816</v>
      </c>
    </row>
    <row r="39" spans="1:5" ht="15" customHeight="1" x14ac:dyDescent="0.2">
      <c r="A39" s="121" t="s">
        <v>3646</v>
      </c>
      <c r="B39" s="122" t="s">
        <v>2548</v>
      </c>
      <c r="C39" s="123">
        <v>45180</v>
      </c>
      <c r="D39" s="123"/>
    </row>
    <row r="40" spans="1:5" ht="15" customHeight="1" x14ac:dyDescent="0.2">
      <c r="A40" s="129" t="s">
        <v>1887</v>
      </c>
      <c r="B40" s="130" t="s">
        <v>2390</v>
      </c>
      <c r="C40" s="131">
        <v>44340</v>
      </c>
      <c r="D40" s="131"/>
    </row>
    <row r="41" spans="1:5" ht="15" customHeight="1" x14ac:dyDescent="0.2">
      <c r="A41" s="121" t="s">
        <v>1869</v>
      </c>
      <c r="B41" s="122" t="s">
        <v>2592</v>
      </c>
      <c r="C41" s="123">
        <v>44336</v>
      </c>
      <c r="D41" s="123"/>
    </row>
    <row r="42" spans="1:5" ht="15" customHeight="1" x14ac:dyDescent="0.2">
      <c r="A42" s="121" t="s">
        <v>2706</v>
      </c>
      <c r="B42" s="122" t="s">
        <v>1825</v>
      </c>
      <c r="C42" s="123">
        <v>44853</v>
      </c>
      <c r="D42" s="123"/>
    </row>
    <row r="43" spans="1:5" s="4" customFormat="1" ht="15" customHeight="1" x14ac:dyDescent="0.2">
      <c r="A43" s="121" t="s">
        <v>4864</v>
      </c>
      <c r="B43" s="122" t="s">
        <v>2224</v>
      </c>
      <c r="C43" s="123">
        <v>45586</v>
      </c>
      <c r="D43" s="123"/>
      <c r="E43" s="132"/>
    </row>
    <row r="44" spans="1:5" ht="15" customHeight="1" x14ac:dyDescent="0.2">
      <c r="A44" s="121" t="s">
        <v>2718</v>
      </c>
      <c r="B44" s="122" t="s">
        <v>2719</v>
      </c>
      <c r="C44" s="123">
        <v>44854</v>
      </c>
      <c r="D44" s="123"/>
    </row>
    <row r="45" spans="1:5" ht="15" customHeight="1" x14ac:dyDescent="0.2">
      <c r="A45" s="121" t="s">
        <v>2738</v>
      </c>
      <c r="B45" s="122" t="s">
        <v>2138</v>
      </c>
      <c r="C45" s="123">
        <v>44855</v>
      </c>
      <c r="D45" s="123"/>
    </row>
    <row r="46" spans="1:5" ht="15" customHeight="1" x14ac:dyDescent="0.2">
      <c r="A46" s="129" t="s">
        <v>1160</v>
      </c>
      <c r="B46" s="130" t="s">
        <v>2140</v>
      </c>
      <c r="C46" s="131">
        <v>42851</v>
      </c>
      <c r="D46" s="131"/>
    </row>
    <row r="47" spans="1:5" ht="15" customHeight="1" x14ac:dyDescent="0.2">
      <c r="A47" s="121" t="s">
        <v>4833</v>
      </c>
      <c r="B47" s="122" t="s">
        <v>4793</v>
      </c>
      <c r="C47" s="123">
        <v>45566</v>
      </c>
      <c r="D47" s="123"/>
    </row>
    <row r="48" spans="1:5" ht="15" customHeight="1" x14ac:dyDescent="0.2">
      <c r="A48" s="121" t="s">
        <v>3958</v>
      </c>
      <c r="B48" s="122" t="s">
        <v>2138</v>
      </c>
      <c r="C48" s="123">
        <v>45299</v>
      </c>
      <c r="D48" s="122" t="s">
        <v>3959</v>
      </c>
    </row>
    <row r="49" spans="1:5" ht="15" customHeight="1" x14ac:dyDescent="0.2">
      <c r="A49" s="129" t="s">
        <v>2381</v>
      </c>
      <c r="B49" s="130" t="s">
        <v>2140</v>
      </c>
      <c r="C49" s="131">
        <v>44686</v>
      </c>
      <c r="D49" s="131"/>
    </row>
    <row r="50" spans="1:5" ht="15" customHeight="1" x14ac:dyDescent="0.2">
      <c r="A50" s="121" t="s">
        <v>3063</v>
      </c>
      <c r="B50" s="122" t="s">
        <v>1167</v>
      </c>
      <c r="C50" s="123">
        <v>44774</v>
      </c>
      <c r="D50" s="131"/>
    </row>
    <row r="51" spans="1:5" ht="15" customHeight="1" x14ac:dyDescent="0.2">
      <c r="A51" s="121" t="s">
        <v>4761</v>
      </c>
      <c r="B51" s="122" t="s">
        <v>4762</v>
      </c>
      <c r="C51" s="123">
        <v>45395</v>
      </c>
      <c r="D51" s="123"/>
    </row>
    <row r="52" spans="1:5" ht="15" customHeight="1" x14ac:dyDescent="0.2">
      <c r="A52" s="121" t="s">
        <v>2346</v>
      </c>
      <c r="B52" s="122" t="s">
        <v>2143</v>
      </c>
      <c r="C52" s="123">
        <v>44693</v>
      </c>
      <c r="D52" s="123"/>
    </row>
    <row r="53" spans="1:5" ht="15" customHeight="1" x14ac:dyDescent="0.2">
      <c r="A53" s="121" t="s">
        <v>2704</v>
      </c>
      <c r="B53" s="122" t="s">
        <v>2413</v>
      </c>
      <c r="C53" s="123">
        <v>44852</v>
      </c>
      <c r="D53" s="123" t="s">
        <v>2705</v>
      </c>
    </row>
    <row r="54" spans="1:5" ht="15" customHeight="1" x14ac:dyDescent="0.2">
      <c r="A54" s="121" t="s">
        <v>3995</v>
      </c>
      <c r="B54" s="122" t="s">
        <v>3263</v>
      </c>
      <c r="C54" s="123">
        <v>45301</v>
      </c>
      <c r="D54" s="123" t="s">
        <v>3996</v>
      </c>
    </row>
    <row r="55" spans="1:5" ht="15" customHeight="1" x14ac:dyDescent="0.2">
      <c r="A55" s="121" t="s">
        <v>1870</v>
      </c>
      <c r="B55" s="122" t="s">
        <v>1167</v>
      </c>
      <c r="C55" s="123">
        <v>44336</v>
      </c>
      <c r="D55" s="123"/>
    </row>
    <row r="56" spans="1:5" ht="15" customHeight="1" x14ac:dyDescent="0.2">
      <c r="A56" s="121" t="s">
        <v>1328</v>
      </c>
      <c r="B56" s="122" t="s">
        <v>1167</v>
      </c>
      <c r="C56" s="123">
        <v>43412</v>
      </c>
      <c r="D56" s="123"/>
    </row>
    <row r="57" spans="1:5" ht="15" customHeight="1" x14ac:dyDescent="0.2">
      <c r="A57" s="121" t="s">
        <v>1531</v>
      </c>
      <c r="B57" s="122" t="s">
        <v>2138</v>
      </c>
      <c r="C57" s="123">
        <v>43875</v>
      </c>
      <c r="D57" s="123"/>
    </row>
    <row r="58" spans="1:5" ht="15" customHeight="1" x14ac:dyDescent="0.2">
      <c r="A58" s="121" t="s">
        <v>3997</v>
      </c>
      <c r="B58" s="122" t="s">
        <v>3065</v>
      </c>
      <c r="C58" s="123">
        <v>45299</v>
      </c>
      <c r="D58" s="123" t="s">
        <v>3998</v>
      </c>
    </row>
    <row r="59" spans="1:5" s="4" customFormat="1" ht="15" customHeight="1" x14ac:dyDescent="0.2">
      <c r="A59" s="121" t="s">
        <v>4086</v>
      </c>
      <c r="B59" s="122" t="s">
        <v>2224</v>
      </c>
      <c r="C59" s="123">
        <v>45376</v>
      </c>
      <c r="D59" s="123" t="s">
        <v>4087</v>
      </c>
      <c r="E59" s="132"/>
    </row>
    <row r="60" spans="1:5" s="4" customFormat="1" ht="15" customHeight="1" x14ac:dyDescent="0.2">
      <c r="A60" s="121" t="s">
        <v>1530</v>
      </c>
      <c r="B60" s="122" t="s">
        <v>1825</v>
      </c>
      <c r="C60" s="123">
        <v>42969</v>
      </c>
      <c r="D60" s="123"/>
      <c r="E60" s="132"/>
    </row>
    <row r="61" spans="1:5" ht="15" customHeight="1" x14ac:dyDescent="0.2">
      <c r="A61" s="121" t="s">
        <v>1891</v>
      </c>
      <c r="B61" s="122" t="s">
        <v>2134</v>
      </c>
      <c r="C61" s="123">
        <v>44341</v>
      </c>
      <c r="D61" s="123"/>
    </row>
    <row r="62" spans="1:5" ht="15" customHeight="1" x14ac:dyDescent="0.2">
      <c r="A62" s="121" t="s">
        <v>2357</v>
      </c>
      <c r="B62" s="122" t="s">
        <v>2139</v>
      </c>
      <c r="C62" s="123" t="s">
        <v>1149</v>
      </c>
      <c r="D62" s="123"/>
    </row>
    <row r="63" spans="1:5" ht="15" customHeight="1" x14ac:dyDescent="0.2">
      <c r="A63" s="129" t="s">
        <v>1888</v>
      </c>
      <c r="B63" s="130" t="s">
        <v>2140</v>
      </c>
      <c r="C63" s="131">
        <v>44166</v>
      </c>
      <c r="D63" s="131"/>
    </row>
    <row r="64" spans="1:5" ht="15" customHeight="1" x14ac:dyDescent="0.2">
      <c r="A64" s="121" t="s">
        <v>4953</v>
      </c>
      <c r="B64" s="122" t="s">
        <v>4793</v>
      </c>
      <c r="C64" s="123">
        <v>45604</v>
      </c>
      <c r="D64" s="123"/>
    </row>
    <row r="65" spans="1:4" ht="15" customHeight="1" x14ac:dyDescent="0.2">
      <c r="A65" s="121" t="s">
        <v>1955</v>
      </c>
      <c r="B65" s="122" t="s">
        <v>2138</v>
      </c>
      <c r="C65" s="123">
        <v>44398</v>
      </c>
      <c r="D65" s="123"/>
    </row>
    <row r="66" spans="1:4" ht="15" customHeight="1" x14ac:dyDescent="0.2">
      <c r="A66" s="121" t="s">
        <v>1161</v>
      </c>
      <c r="B66" s="122" t="s">
        <v>2138</v>
      </c>
      <c r="C66" s="123">
        <v>42838</v>
      </c>
      <c r="D66" s="123"/>
    </row>
    <row r="67" spans="1:4" ht="15" customHeight="1" x14ac:dyDescent="0.2">
      <c r="A67" s="121" t="s">
        <v>4866</v>
      </c>
      <c r="B67" s="347" t="s">
        <v>2138</v>
      </c>
      <c r="C67" s="123">
        <v>45586</v>
      </c>
      <c r="D67" s="123"/>
    </row>
    <row r="68" spans="1:4" ht="15" customHeight="1" x14ac:dyDescent="0.2">
      <c r="A68" s="121" t="s">
        <v>2756</v>
      </c>
      <c r="B68" s="122" t="s">
        <v>2698</v>
      </c>
      <c r="C68" s="123">
        <v>44865</v>
      </c>
      <c r="D68" s="123" t="s">
        <v>2757</v>
      </c>
    </row>
    <row r="69" spans="1:4" ht="15" customHeight="1" x14ac:dyDescent="0.2">
      <c r="A69" s="121" t="s">
        <v>4806</v>
      </c>
      <c r="B69" s="122" t="s">
        <v>4793</v>
      </c>
      <c r="C69" s="123">
        <v>45586</v>
      </c>
      <c r="D69" s="123"/>
    </row>
    <row r="70" spans="1:4" ht="15" customHeight="1" x14ac:dyDescent="0.2">
      <c r="A70" s="121" t="s">
        <v>3132</v>
      </c>
      <c r="B70" s="122" t="s">
        <v>1167</v>
      </c>
      <c r="C70" s="123">
        <v>44980</v>
      </c>
      <c r="D70" s="123"/>
    </row>
    <row r="71" spans="1:4" ht="15" customHeight="1" x14ac:dyDescent="0.2">
      <c r="A71" s="121" t="s">
        <v>3240</v>
      </c>
      <c r="B71" s="122" t="s">
        <v>1167</v>
      </c>
      <c r="C71" s="123">
        <v>44866</v>
      </c>
      <c r="D71" s="123"/>
    </row>
    <row r="72" spans="1:4" ht="15" customHeight="1" x14ac:dyDescent="0.2">
      <c r="A72" s="121" t="s">
        <v>4846</v>
      </c>
      <c r="B72" s="122" t="s">
        <v>4793</v>
      </c>
      <c r="C72" s="123">
        <v>45560</v>
      </c>
      <c r="D72" s="123"/>
    </row>
    <row r="73" spans="1:4" ht="15" customHeight="1" x14ac:dyDescent="0.2">
      <c r="A73" s="121" t="s">
        <v>2341</v>
      </c>
      <c r="B73" s="122" t="s">
        <v>2134</v>
      </c>
      <c r="C73" s="123" t="s">
        <v>1149</v>
      </c>
      <c r="D73" s="123"/>
    </row>
    <row r="74" spans="1:4" ht="15" customHeight="1" x14ac:dyDescent="0.2">
      <c r="A74" s="121" t="s">
        <v>2775</v>
      </c>
      <c r="B74" s="122" t="s">
        <v>2776</v>
      </c>
      <c r="C74" s="123">
        <v>44875</v>
      </c>
      <c r="D74" s="123"/>
    </row>
    <row r="75" spans="1:4" ht="15" customHeight="1" x14ac:dyDescent="0.2">
      <c r="A75" s="129" t="s">
        <v>2327</v>
      </c>
      <c r="B75" s="130" t="s">
        <v>2149</v>
      </c>
      <c r="C75" s="131">
        <v>44496</v>
      </c>
      <c r="D75" s="131"/>
    </row>
    <row r="76" spans="1:4" ht="15" customHeight="1" x14ac:dyDescent="0.2">
      <c r="A76" s="121" t="s">
        <v>2154</v>
      </c>
      <c r="B76" s="122" t="s">
        <v>2143</v>
      </c>
      <c r="C76" s="123">
        <v>44600</v>
      </c>
      <c r="D76" s="123"/>
    </row>
    <row r="77" spans="1:4" ht="15" customHeight="1" x14ac:dyDescent="0.2">
      <c r="A77" s="121" t="s">
        <v>2395</v>
      </c>
      <c r="B77" s="122" t="s">
        <v>2139</v>
      </c>
      <c r="C77" s="123">
        <v>44715</v>
      </c>
      <c r="D77" s="123"/>
    </row>
    <row r="78" spans="1:4" ht="15" customHeight="1" x14ac:dyDescent="0.2">
      <c r="A78" s="121" t="s">
        <v>3867</v>
      </c>
      <c r="B78" s="122" t="s">
        <v>2139</v>
      </c>
      <c r="C78" s="123">
        <v>45302</v>
      </c>
      <c r="D78" s="123"/>
    </row>
    <row r="79" spans="1:4" ht="15" customHeight="1" x14ac:dyDescent="0.2">
      <c r="A79" s="121" t="s">
        <v>2963</v>
      </c>
      <c r="B79" s="122" t="s">
        <v>3358</v>
      </c>
      <c r="C79" s="123">
        <v>44936</v>
      </c>
      <c r="D79" s="123" t="s">
        <v>2964</v>
      </c>
    </row>
    <row r="80" spans="1:4" ht="15" customHeight="1" x14ac:dyDescent="0.2">
      <c r="A80" s="121" t="s">
        <v>2184</v>
      </c>
      <c r="B80" s="122" t="s">
        <v>2139</v>
      </c>
      <c r="C80" s="123">
        <v>44600</v>
      </c>
      <c r="D80" s="123"/>
    </row>
    <row r="81" spans="1:5" s="5" customFormat="1" ht="15" customHeight="1" x14ac:dyDescent="0.2">
      <c r="A81" s="121" t="s">
        <v>2340</v>
      </c>
      <c r="B81" s="130" t="s">
        <v>2149</v>
      </c>
      <c r="C81" s="123">
        <v>45219</v>
      </c>
      <c r="D81" s="123" t="s">
        <v>3787</v>
      </c>
      <c r="E81" s="132"/>
    </row>
    <row r="82" spans="1:5" ht="15" customHeight="1" x14ac:dyDescent="0.2">
      <c r="A82" s="121" t="s">
        <v>2340</v>
      </c>
      <c r="B82" s="122" t="s">
        <v>2138</v>
      </c>
      <c r="C82" s="123">
        <v>44691</v>
      </c>
      <c r="D82" s="123"/>
    </row>
    <row r="83" spans="1:5" ht="15" customHeight="1" x14ac:dyDescent="0.2">
      <c r="A83" s="121" t="s">
        <v>4697</v>
      </c>
      <c r="B83" s="122" t="s">
        <v>2188</v>
      </c>
      <c r="C83" s="123">
        <v>45554</v>
      </c>
      <c r="D83" s="123"/>
    </row>
    <row r="84" spans="1:5" ht="15" customHeight="1" x14ac:dyDescent="0.2">
      <c r="A84" s="121" t="s">
        <v>2466</v>
      </c>
      <c r="B84" s="122" t="s">
        <v>2224</v>
      </c>
      <c r="C84" s="123">
        <v>44755</v>
      </c>
      <c r="D84" s="123" t="s">
        <v>2467</v>
      </c>
    </row>
    <row r="85" spans="1:5" s="5" customFormat="1" ht="15" customHeight="1" x14ac:dyDescent="0.2">
      <c r="A85" s="121" t="s">
        <v>4650</v>
      </c>
      <c r="B85" s="122" t="s">
        <v>2134</v>
      </c>
      <c r="C85" s="123">
        <v>45552</v>
      </c>
      <c r="D85" s="123"/>
      <c r="E85" s="132"/>
    </row>
    <row r="86" spans="1:5" ht="15" customHeight="1" x14ac:dyDescent="0.2">
      <c r="A86" s="121" t="s">
        <v>2297</v>
      </c>
      <c r="B86" s="122" t="s">
        <v>2138</v>
      </c>
      <c r="C86" s="123">
        <v>44630</v>
      </c>
      <c r="D86" s="123"/>
    </row>
    <row r="87" spans="1:5" ht="15" customHeight="1" x14ac:dyDescent="0.2">
      <c r="A87" s="121" t="s">
        <v>3892</v>
      </c>
      <c r="B87" s="122" t="s">
        <v>2592</v>
      </c>
      <c r="C87" s="123">
        <v>45300</v>
      </c>
      <c r="D87" s="122"/>
    </row>
    <row r="88" spans="1:5" ht="15" customHeight="1" x14ac:dyDescent="0.2">
      <c r="A88" s="127" t="s">
        <v>1150</v>
      </c>
      <c r="B88" s="122" t="s">
        <v>2138</v>
      </c>
      <c r="C88" s="123">
        <v>42935</v>
      </c>
      <c r="D88" s="123"/>
    </row>
    <row r="89" spans="1:5" ht="15" customHeight="1" x14ac:dyDescent="0.2">
      <c r="A89" s="121" t="s">
        <v>1312</v>
      </c>
      <c r="B89" s="122" t="s">
        <v>1825</v>
      </c>
      <c r="C89" s="123">
        <v>43040</v>
      </c>
      <c r="D89" s="123"/>
    </row>
    <row r="90" spans="1:5" ht="15" customHeight="1" x14ac:dyDescent="0.2">
      <c r="A90" s="121" t="s">
        <v>3427</v>
      </c>
      <c r="B90" s="122" t="s">
        <v>2776</v>
      </c>
      <c r="C90" s="123">
        <v>45064</v>
      </c>
      <c r="D90" s="123" t="s">
        <v>3401</v>
      </c>
    </row>
    <row r="91" spans="1:5" ht="15" customHeight="1" x14ac:dyDescent="0.2">
      <c r="A91" s="121" t="s">
        <v>1956</v>
      </c>
      <c r="B91" s="122" t="s">
        <v>2134</v>
      </c>
      <c r="C91" s="123">
        <v>44398</v>
      </c>
      <c r="D91" s="123"/>
    </row>
    <row r="92" spans="1:5" ht="15" customHeight="1" x14ac:dyDescent="0.2">
      <c r="A92" s="121" t="s">
        <v>1162</v>
      </c>
      <c r="B92" s="122" t="s">
        <v>2138</v>
      </c>
      <c r="C92" s="123">
        <v>43241</v>
      </c>
      <c r="D92" s="123"/>
    </row>
    <row r="93" spans="1:5" ht="15" customHeight="1" x14ac:dyDescent="0.2">
      <c r="A93" s="121" t="s">
        <v>1163</v>
      </c>
      <c r="B93" s="122" t="s">
        <v>2138</v>
      </c>
      <c r="C93" s="123">
        <v>42654</v>
      </c>
      <c r="D93" s="123"/>
    </row>
    <row r="94" spans="1:5" ht="15" customHeight="1" x14ac:dyDescent="0.2">
      <c r="A94" s="121" t="s">
        <v>3505</v>
      </c>
      <c r="B94" s="122" t="s">
        <v>3282</v>
      </c>
      <c r="C94" s="123">
        <v>45099</v>
      </c>
      <c r="D94" s="123" t="s">
        <v>3506</v>
      </c>
    </row>
    <row r="95" spans="1:5" ht="15" customHeight="1" x14ac:dyDescent="0.2">
      <c r="A95" s="121" t="s">
        <v>2356</v>
      </c>
      <c r="B95" s="122" t="s">
        <v>2139</v>
      </c>
      <c r="C95" s="123" t="s">
        <v>1149</v>
      </c>
      <c r="D95" s="123"/>
    </row>
    <row r="96" spans="1:5" s="5" customFormat="1" ht="15" customHeight="1" x14ac:dyDescent="0.2">
      <c r="A96" s="121" t="s">
        <v>2465</v>
      </c>
      <c r="B96" s="122" t="s">
        <v>2224</v>
      </c>
      <c r="C96" s="123">
        <v>44735</v>
      </c>
      <c r="D96" s="123"/>
      <c r="E96" s="132"/>
    </row>
    <row r="97" spans="1:5" ht="15" customHeight="1" x14ac:dyDescent="0.2">
      <c r="A97" s="121" t="s">
        <v>2156</v>
      </c>
      <c r="B97" s="122" t="s">
        <v>1167</v>
      </c>
      <c r="C97" s="123">
        <v>44600</v>
      </c>
      <c r="D97" s="123"/>
    </row>
    <row r="98" spans="1:5" ht="15" customHeight="1" x14ac:dyDescent="0.2">
      <c r="A98" s="121" t="s">
        <v>2358</v>
      </c>
      <c r="B98" s="122" t="s">
        <v>2134</v>
      </c>
      <c r="C98" s="123" t="s">
        <v>1149</v>
      </c>
      <c r="D98" s="123"/>
      <c r="E98" s="308"/>
    </row>
    <row r="99" spans="1:5" ht="15" customHeight="1" x14ac:dyDescent="0.2">
      <c r="A99" s="121" t="s">
        <v>4546</v>
      </c>
      <c r="B99" s="122" t="s">
        <v>4458</v>
      </c>
      <c r="C99" s="123">
        <v>45490</v>
      </c>
      <c r="D99" s="123"/>
    </row>
    <row r="100" spans="1:5" ht="15" customHeight="1" x14ac:dyDescent="0.2">
      <c r="A100" s="121" t="s">
        <v>1867</v>
      </c>
      <c r="B100" s="122" t="s">
        <v>1167</v>
      </c>
      <c r="C100" s="123">
        <v>44336</v>
      </c>
      <c r="D100" s="123"/>
    </row>
    <row r="101" spans="1:5" ht="15" customHeight="1" x14ac:dyDescent="0.2">
      <c r="A101" s="121" t="s">
        <v>1858</v>
      </c>
      <c r="B101" s="122" t="s">
        <v>1825</v>
      </c>
      <c r="C101" s="123">
        <v>44334</v>
      </c>
      <c r="D101" s="123"/>
      <c r="E101" s="308"/>
    </row>
    <row r="102" spans="1:5" ht="15" customHeight="1" x14ac:dyDescent="0.2">
      <c r="A102" s="121" t="s">
        <v>3820</v>
      </c>
      <c r="B102" s="122" t="s">
        <v>3278</v>
      </c>
      <c r="C102" s="123">
        <v>45254</v>
      </c>
      <c r="D102" s="123" t="s">
        <v>3821</v>
      </c>
    </row>
    <row r="103" spans="1:5" ht="15" customHeight="1" x14ac:dyDescent="0.2">
      <c r="A103" s="121" t="s">
        <v>1868</v>
      </c>
      <c r="B103" s="122" t="s">
        <v>1167</v>
      </c>
      <c r="C103" s="123">
        <v>44336</v>
      </c>
      <c r="D103" s="123"/>
    </row>
    <row r="104" spans="1:5" ht="15" customHeight="1" x14ac:dyDescent="0.2">
      <c r="A104" s="121" t="s">
        <v>2202</v>
      </c>
      <c r="B104" s="122" t="s">
        <v>2138</v>
      </c>
      <c r="C104" s="123">
        <v>44606</v>
      </c>
      <c r="D104" s="123"/>
    </row>
    <row r="105" spans="1:5" ht="15" customHeight="1" x14ac:dyDescent="0.2">
      <c r="A105" s="121" t="s">
        <v>2426</v>
      </c>
      <c r="B105" s="122" t="s">
        <v>2427</v>
      </c>
      <c r="C105" s="123">
        <v>44734</v>
      </c>
      <c r="D105" s="123" t="s">
        <v>2428</v>
      </c>
    </row>
    <row r="106" spans="1:5" ht="15" customHeight="1" x14ac:dyDescent="0.2">
      <c r="A106" s="121" t="s">
        <v>2204</v>
      </c>
      <c r="B106" s="122" t="s">
        <v>2138</v>
      </c>
      <c r="C106" s="123">
        <v>44609</v>
      </c>
      <c r="D106" s="123"/>
    </row>
    <row r="107" spans="1:5" ht="15" customHeight="1" x14ac:dyDescent="0.2">
      <c r="A107" s="127" t="s">
        <v>1559</v>
      </c>
      <c r="B107" s="122" t="s">
        <v>1825</v>
      </c>
      <c r="C107" s="123">
        <v>43545</v>
      </c>
      <c r="D107" s="123"/>
    </row>
    <row r="108" spans="1:5" ht="15" customHeight="1" x14ac:dyDescent="0.2">
      <c r="A108" s="121" t="s">
        <v>1164</v>
      </c>
      <c r="B108" s="122" t="s">
        <v>2143</v>
      </c>
      <c r="C108" s="123">
        <v>43228</v>
      </c>
      <c r="D108" s="123"/>
    </row>
    <row r="109" spans="1:5" ht="15" customHeight="1" x14ac:dyDescent="0.2">
      <c r="A109" s="121" t="s">
        <v>4750</v>
      </c>
      <c r="B109" s="122" t="s">
        <v>3983</v>
      </c>
      <c r="C109" s="123">
        <v>45586</v>
      </c>
      <c r="D109" s="123"/>
    </row>
    <row r="110" spans="1:5" ht="15" customHeight="1" x14ac:dyDescent="0.2">
      <c r="A110" s="121" t="s">
        <v>3799</v>
      </c>
      <c r="B110" s="122" t="s">
        <v>2188</v>
      </c>
      <c r="C110" s="123">
        <v>45231</v>
      </c>
      <c r="D110" s="123"/>
    </row>
    <row r="111" spans="1:5" ht="15" customHeight="1" x14ac:dyDescent="0.2">
      <c r="A111" s="121" t="s">
        <v>1957</v>
      </c>
      <c r="B111" s="122" t="s">
        <v>1167</v>
      </c>
      <c r="C111" s="123">
        <v>44398</v>
      </c>
      <c r="D111" s="123"/>
    </row>
    <row r="112" spans="1:5" ht="15" customHeight="1" x14ac:dyDescent="0.2">
      <c r="A112" s="121" t="s">
        <v>2686</v>
      </c>
      <c r="B112" s="130" t="s">
        <v>2140</v>
      </c>
      <c r="C112" s="123">
        <v>44840</v>
      </c>
      <c r="D112" s="123" t="s">
        <v>2687</v>
      </c>
    </row>
    <row r="113" spans="1:5" ht="15" customHeight="1" x14ac:dyDescent="0.2">
      <c r="A113" s="121" t="s">
        <v>2980</v>
      </c>
      <c r="B113" s="122" t="s">
        <v>3359</v>
      </c>
      <c r="C113" s="123">
        <v>44936</v>
      </c>
      <c r="D113" s="123" t="s">
        <v>2981</v>
      </c>
    </row>
    <row r="114" spans="1:5" ht="15" customHeight="1" x14ac:dyDescent="0.2">
      <c r="A114" s="121" t="s">
        <v>3852</v>
      </c>
      <c r="B114" s="122" t="s">
        <v>2134</v>
      </c>
      <c r="C114" s="123">
        <v>45301</v>
      </c>
      <c r="D114" s="123"/>
    </row>
    <row r="115" spans="1:5" ht="15" customHeight="1" x14ac:dyDescent="0.2">
      <c r="A115" s="121" t="s">
        <v>3911</v>
      </c>
      <c r="B115" s="122" t="s">
        <v>2592</v>
      </c>
      <c r="C115" s="123">
        <v>45300</v>
      </c>
      <c r="D115" s="122"/>
      <c r="E115" s="308"/>
    </row>
    <row r="116" spans="1:5" ht="15" customHeight="1" x14ac:dyDescent="0.2">
      <c r="A116" s="121" t="s">
        <v>2298</v>
      </c>
      <c r="B116" s="122" t="s">
        <v>2138</v>
      </c>
      <c r="C116" s="123">
        <v>44644</v>
      </c>
      <c r="D116" s="123"/>
    </row>
    <row r="117" spans="1:5" ht="15" customHeight="1" x14ac:dyDescent="0.2">
      <c r="A117" s="121" t="s">
        <v>2941</v>
      </c>
      <c r="B117" s="122" t="s">
        <v>2942</v>
      </c>
      <c r="C117" s="123">
        <v>44930</v>
      </c>
      <c r="D117" s="123" t="s">
        <v>2943</v>
      </c>
    </row>
    <row r="118" spans="1:5" ht="15" customHeight="1" x14ac:dyDescent="0.2">
      <c r="A118" s="121" t="s">
        <v>2709</v>
      </c>
      <c r="B118" s="122" t="s">
        <v>2138</v>
      </c>
      <c r="C118" s="123">
        <v>44613</v>
      </c>
      <c r="D118" s="123" t="s">
        <v>2710</v>
      </c>
    </row>
    <row r="119" spans="1:5" ht="15" customHeight="1" x14ac:dyDescent="0.2">
      <c r="A119" s="121" t="s">
        <v>2192</v>
      </c>
      <c r="B119" s="122" t="s">
        <v>2139</v>
      </c>
      <c r="C119" s="123">
        <v>44601</v>
      </c>
      <c r="D119" s="123"/>
    </row>
    <row r="120" spans="1:5" ht="15" customHeight="1" x14ac:dyDescent="0.2">
      <c r="A120" s="121" t="s">
        <v>3910</v>
      </c>
      <c r="B120" s="122" t="s">
        <v>2592</v>
      </c>
      <c r="C120" s="123">
        <v>45300</v>
      </c>
      <c r="D120" s="122"/>
    </row>
    <row r="121" spans="1:5" ht="15" customHeight="1" x14ac:dyDescent="0.2">
      <c r="A121" s="121" t="s">
        <v>3073</v>
      </c>
      <c r="B121" s="122" t="s">
        <v>3359</v>
      </c>
      <c r="C121" s="123">
        <v>44964</v>
      </c>
      <c r="D121" s="123" t="s">
        <v>3074</v>
      </c>
    </row>
    <row r="122" spans="1:5" ht="15" customHeight="1" x14ac:dyDescent="0.2">
      <c r="A122" s="121" t="s">
        <v>1679</v>
      </c>
      <c r="B122" s="122" t="s">
        <v>2138</v>
      </c>
      <c r="C122" s="123" t="s">
        <v>1666</v>
      </c>
      <c r="D122" s="123"/>
    </row>
    <row r="123" spans="1:5" ht="15" customHeight="1" x14ac:dyDescent="0.2">
      <c r="A123" s="121" t="s">
        <v>3432</v>
      </c>
      <c r="B123" s="122" t="s">
        <v>3242</v>
      </c>
      <c r="C123" s="123">
        <v>45064</v>
      </c>
      <c r="D123" s="123" t="s">
        <v>3433</v>
      </c>
    </row>
    <row r="124" spans="1:5" ht="15" customHeight="1" x14ac:dyDescent="0.2">
      <c r="A124" s="121" t="s">
        <v>1165</v>
      </c>
      <c r="B124" s="122" t="s">
        <v>2138</v>
      </c>
      <c r="C124" s="123">
        <v>42754</v>
      </c>
      <c r="D124" s="123"/>
    </row>
    <row r="125" spans="1:5" ht="15" customHeight="1" x14ac:dyDescent="0.2">
      <c r="A125" s="121" t="s">
        <v>4698</v>
      </c>
      <c r="B125" s="122" t="s">
        <v>1167</v>
      </c>
      <c r="C125" s="123">
        <v>45554</v>
      </c>
      <c r="D125" s="123"/>
    </row>
    <row r="126" spans="1:5" ht="15" customHeight="1" x14ac:dyDescent="0.2">
      <c r="A126" s="121" t="s">
        <v>3935</v>
      </c>
      <c r="B126" s="122" t="s">
        <v>2905</v>
      </c>
      <c r="C126" s="123">
        <v>45300</v>
      </c>
      <c r="D126" s="322">
        <v>37644753</v>
      </c>
    </row>
    <row r="127" spans="1:5" ht="15" customHeight="1" x14ac:dyDescent="0.2">
      <c r="A127" s="121" t="s">
        <v>3434</v>
      </c>
      <c r="B127" s="122" t="s">
        <v>3245</v>
      </c>
      <c r="C127" s="123">
        <v>45064</v>
      </c>
      <c r="D127" s="123" t="s">
        <v>3435</v>
      </c>
    </row>
    <row r="128" spans="1:5" ht="15" customHeight="1" x14ac:dyDescent="0.2">
      <c r="A128" s="121" t="s">
        <v>4699</v>
      </c>
      <c r="B128" s="122" t="s">
        <v>2592</v>
      </c>
      <c r="C128" s="123">
        <v>45554</v>
      </c>
      <c r="D128" s="123"/>
    </row>
    <row r="129" spans="1:5" ht="15" customHeight="1" x14ac:dyDescent="0.2">
      <c r="A129" s="121" t="s">
        <v>1958</v>
      </c>
      <c r="B129" s="122" t="s">
        <v>1167</v>
      </c>
      <c r="C129" s="123">
        <v>44398</v>
      </c>
      <c r="D129" s="123"/>
    </row>
    <row r="130" spans="1:5" ht="15" customHeight="1" x14ac:dyDescent="0.2">
      <c r="A130" s="121" t="s">
        <v>1705</v>
      </c>
      <c r="B130" s="122" t="s">
        <v>2134</v>
      </c>
      <c r="C130" s="123" t="s">
        <v>1666</v>
      </c>
      <c r="D130" s="123"/>
    </row>
    <row r="131" spans="1:5" ht="15" customHeight="1" x14ac:dyDescent="0.2">
      <c r="A131" s="121" t="s">
        <v>1960</v>
      </c>
      <c r="B131" s="122" t="s">
        <v>2138</v>
      </c>
      <c r="C131" s="123">
        <v>44398</v>
      </c>
      <c r="D131" s="123"/>
    </row>
    <row r="132" spans="1:5" s="5" customFormat="1" ht="15" customHeight="1" x14ac:dyDescent="0.2">
      <c r="A132" s="121" t="s">
        <v>4872</v>
      </c>
      <c r="B132" s="122" t="s">
        <v>2224</v>
      </c>
      <c r="C132" s="123">
        <v>45356</v>
      </c>
      <c r="D132" s="123"/>
      <c r="E132" s="132"/>
    </row>
    <row r="133" spans="1:5" ht="15" customHeight="1" x14ac:dyDescent="0.2">
      <c r="A133" s="121" t="s">
        <v>2906</v>
      </c>
      <c r="B133" s="122" t="s">
        <v>2138</v>
      </c>
      <c r="C133" s="123">
        <v>44663</v>
      </c>
      <c r="D133" s="123"/>
    </row>
    <row r="134" spans="1:5" ht="15" customHeight="1" x14ac:dyDescent="0.2">
      <c r="A134" s="121" t="s">
        <v>4315</v>
      </c>
      <c r="B134" s="122" t="s">
        <v>2138</v>
      </c>
      <c r="C134" s="123">
        <v>45449</v>
      </c>
      <c r="D134" s="123" t="s">
        <v>4316</v>
      </c>
    </row>
    <row r="135" spans="1:5" s="4" customFormat="1" ht="15" customHeight="1" x14ac:dyDescent="0.2">
      <c r="A135" s="121" t="s">
        <v>4822</v>
      </c>
      <c r="B135" s="122" t="s">
        <v>4793</v>
      </c>
      <c r="C135" s="123">
        <v>45264</v>
      </c>
      <c r="D135" s="123"/>
      <c r="E135" s="132"/>
    </row>
    <row r="136" spans="1:5" ht="15" customHeight="1" x14ac:dyDescent="0.2">
      <c r="A136" s="121" t="s">
        <v>4556</v>
      </c>
      <c r="B136" s="122" t="s">
        <v>2592</v>
      </c>
      <c r="C136" s="123">
        <v>45490</v>
      </c>
      <c r="D136" s="123"/>
    </row>
    <row r="137" spans="1:5" ht="15" customHeight="1" x14ac:dyDescent="0.2">
      <c r="A137" s="121" t="s">
        <v>1166</v>
      </c>
      <c r="B137" s="122" t="s">
        <v>1167</v>
      </c>
      <c r="C137" s="123">
        <v>42824</v>
      </c>
      <c r="D137" s="123"/>
    </row>
    <row r="138" spans="1:5" ht="15" customHeight="1" x14ac:dyDescent="0.2">
      <c r="A138" s="121" t="s">
        <v>4419</v>
      </c>
      <c r="B138" s="122" t="s">
        <v>2138</v>
      </c>
      <c r="C138" s="123">
        <v>45470</v>
      </c>
      <c r="D138" s="322">
        <v>33850824</v>
      </c>
    </row>
    <row r="139" spans="1:5" ht="15" customHeight="1" x14ac:dyDescent="0.2">
      <c r="A139" s="121" t="s">
        <v>1748</v>
      </c>
      <c r="B139" s="122" t="s">
        <v>2139</v>
      </c>
      <c r="C139" s="123">
        <v>44214</v>
      </c>
      <c r="D139" s="123"/>
    </row>
    <row r="140" spans="1:5" ht="15" customHeight="1" x14ac:dyDescent="0.2">
      <c r="A140" s="121" t="s">
        <v>2333</v>
      </c>
      <c r="B140" s="122" t="s">
        <v>2145</v>
      </c>
      <c r="C140" s="123">
        <v>44496</v>
      </c>
      <c r="D140" s="123"/>
    </row>
    <row r="141" spans="1:5" ht="15" customHeight="1" x14ac:dyDescent="0.2">
      <c r="A141" s="121" t="s">
        <v>2809</v>
      </c>
      <c r="B141" s="122" t="s">
        <v>3360</v>
      </c>
      <c r="C141" s="123">
        <v>44882</v>
      </c>
      <c r="D141" s="123" t="s">
        <v>2810</v>
      </c>
    </row>
    <row r="142" spans="1:5" ht="15" customHeight="1" x14ac:dyDescent="0.2">
      <c r="A142" s="121" t="s">
        <v>4443</v>
      </c>
      <c r="B142" s="122" t="s">
        <v>4120</v>
      </c>
      <c r="C142" s="123">
        <v>45488</v>
      </c>
      <c r="D142" s="123"/>
    </row>
    <row r="143" spans="1:5" ht="15" customHeight="1" x14ac:dyDescent="0.2">
      <c r="A143" s="121" t="s">
        <v>2936</v>
      </c>
      <c r="B143" s="122" t="s">
        <v>1576</v>
      </c>
      <c r="C143" s="123">
        <v>44932</v>
      </c>
      <c r="D143" s="123"/>
    </row>
    <row r="144" spans="1:5" ht="15" customHeight="1" x14ac:dyDescent="0.2">
      <c r="A144" s="121" t="s">
        <v>4024</v>
      </c>
      <c r="B144" s="122" t="s">
        <v>2224</v>
      </c>
      <c r="C144" s="123">
        <v>45301</v>
      </c>
      <c r="D144" s="123" t="s">
        <v>4025</v>
      </c>
    </row>
    <row r="145" spans="1:5" ht="15" customHeight="1" x14ac:dyDescent="0.2">
      <c r="A145" s="121" t="s">
        <v>2674</v>
      </c>
      <c r="B145" s="122" t="s">
        <v>3282</v>
      </c>
      <c r="C145" s="123">
        <v>44840</v>
      </c>
      <c r="D145" s="123" t="s">
        <v>2675</v>
      </c>
    </row>
    <row r="146" spans="1:5" ht="15" customHeight="1" x14ac:dyDescent="0.2">
      <c r="A146" s="121" t="s">
        <v>1832</v>
      </c>
      <c r="B146" s="122" t="s">
        <v>2139</v>
      </c>
      <c r="C146" s="123">
        <v>44322</v>
      </c>
      <c r="D146" s="123"/>
    </row>
    <row r="147" spans="1:5" ht="15" customHeight="1" x14ac:dyDescent="0.2">
      <c r="A147" s="121" t="s">
        <v>2069</v>
      </c>
      <c r="B147" s="122" t="s">
        <v>2138</v>
      </c>
      <c r="C147" s="123">
        <v>44453</v>
      </c>
      <c r="D147" s="123"/>
    </row>
    <row r="148" spans="1:5" ht="15" customHeight="1" x14ac:dyDescent="0.2">
      <c r="A148" s="129" t="s">
        <v>1168</v>
      </c>
      <c r="B148" s="130" t="s">
        <v>2140</v>
      </c>
      <c r="C148" s="131">
        <v>42863</v>
      </c>
      <c r="D148" s="131"/>
    </row>
    <row r="149" spans="1:5" ht="15" customHeight="1" x14ac:dyDescent="0.2">
      <c r="A149" s="121" t="s">
        <v>1532</v>
      </c>
      <c r="B149" s="122" t="s">
        <v>2138</v>
      </c>
      <c r="C149" s="123">
        <v>43699</v>
      </c>
      <c r="D149" s="123"/>
      <c r="E149" s="330"/>
    </row>
    <row r="150" spans="1:5" ht="15" customHeight="1" x14ac:dyDescent="0.2">
      <c r="A150" s="129" t="s">
        <v>1556</v>
      </c>
      <c r="B150" s="130" t="s">
        <v>2140</v>
      </c>
      <c r="C150" s="131">
        <v>43840</v>
      </c>
      <c r="D150" s="131"/>
    </row>
    <row r="151" spans="1:5" ht="15" customHeight="1" x14ac:dyDescent="0.2">
      <c r="A151" s="121" t="s">
        <v>3715</v>
      </c>
      <c r="B151" s="122" t="s">
        <v>3161</v>
      </c>
      <c r="C151" s="123">
        <v>45215</v>
      </c>
      <c r="D151" s="123" t="s">
        <v>3716</v>
      </c>
    </row>
    <row r="152" spans="1:5" ht="15" customHeight="1" x14ac:dyDescent="0.2">
      <c r="A152" s="129" t="s">
        <v>3000</v>
      </c>
      <c r="B152" s="130" t="s">
        <v>3361</v>
      </c>
      <c r="C152" s="131">
        <v>44936</v>
      </c>
      <c r="D152" s="131" t="s">
        <v>3001</v>
      </c>
    </row>
    <row r="153" spans="1:5" s="4" customFormat="1" ht="15" customHeight="1" x14ac:dyDescent="0.2">
      <c r="A153" s="121" t="s">
        <v>4258</v>
      </c>
      <c r="B153" s="122" t="s">
        <v>4260</v>
      </c>
      <c r="C153" s="123">
        <v>45422</v>
      </c>
      <c r="D153" s="123" t="s">
        <v>4259</v>
      </c>
      <c r="E153" s="132"/>
    </row>
    <row r="154" spans="1:5" ht="15" customHeight="1" x14ac:dyDescent="0.2">
      <c r="A154" s="121" t="s">
        <v>2739</v>
      </c>
      <c r="B154" s="122" t="s">
        <v>2138</v>
      </c>
      <c r="C154" s="123">
        <v>44855</v>
      </c>
      <c r="D154" s="123"/>
    </row>
    <row r="155" spans="1:5" ht="15" customHeight="1" x14ac:dyDescent="0.2">
      <c r="A155" s="121" t="s">
        <v>4923</v>
      </c>
      <c r="B155" s="122" t="s">
        <v>4924</v>
      </c>
      <c r="C155" s="123">
        <v>45601</v>
      </c>
      <c r="D155" s="123"/>
    </row>
    <row r="156" spans="1:5" ht="15" customHeight="1" x14ac:dyDescent="0.2">
      <c r="A156" s="121" t="s">
        <v>4689</v>
      </c>
      <c r="B156" s="122" t="s">
        <v>3263</v>
      </c>
      <c r="C156" s="123">
        <v>45554</v>
      </c>
      <c r="D156" s="123"/>
    </row>
    <row r="157" spans="1:5" ht="15" customHeight="1" x14ac:dyDescent="0.2">
      <c r="A157" s="121" t="s">
        <v>3917</v>
      </c>
      <c r="B157" s="122" t="s">
        <v>2592</v>
      </c>
      <c r="C157" s="123">
        <v>45299</v>
      </c>
      <c r="D157" s="122"/>
    </row>
    <row r="158" spans="1:5" ht="15" customHeight="1" x14ac:dyDescent="0.2">
      <c r="A158" s="121" t="s">
        <v>3101</v>
      </c>
      <c r="B158" s="122" t="s">
        <v>2708</v>
      </c>
      <c r="C158" s="123">
        <v>44972</v>
      </c>
      <c r="D158" s="123"/>
    </row>
    <row r="159" spans="1:5" ht="15" customHeight="1" x14ac:dyDescent="0.2">
      <c r="A159" s="121" t="s">
        <v>4444</v>
      </c>
      <c r="B159" s="122" t="s">
        <v>4292</v>
      </c>
      <c r="C159" s="123">
        <v>45488</v>
      </c>
      <c r="D159" s="123"/>
    </row>
    <row r="160" spans="1:5" ht="15" customHeight="1" x14ac:dyDescent="0.2">
      <c r="A160" s="121" t="s">
        <v>4690</v>
      </c>
      <c r="B160" s="122" t="s">
        <v>2188</v>
      </c>
      <c r="C160" s="123">
        <v>45554</v>
      </c>
      <c r="D160" s="123"/>
    </row>
    <row r="161" spans="1:5" ht="15" customHeight="1" x14ac:dyDescent="0.2">
      <c r="A161" s="121" t="s">
        <v>1169</v>
      </c>
      <c r="B161" s="122" t="s">
        <v>2138</v>
      </c>
      <c r="C161" s="123">
        <v>43068</v>
      </c>
      <c r="D161" s="123"/>
    </row>
    <row r="162" spans="1:5" ht="15" customHeight="1" x14ac:dyDescent="0.2">
      <c r="A162" s="121" t="s">
        <v>1961</v>
      </c>
      <c r="B162" s="122" t="s">
        <v>2139</v>
      </c>
      <c r="C162" s="123">
        <v>44398</v>
      </c>
      <c r="D162" s="123"/>
    </row>
    <row r="163" spans="1:5" ht="15" customHeight="1" x14ac:dyDescent="0.2">
      <c r="A163" s="121" t="s">
        <v>3250</v>
      </c>
      <c r="B163" s="122" t="s">
        <v>3251</v>
      </c>
      <c r="C163" s="123">
        <v>45029</v>
      </c>
      <c r="D163" s="123" t="s">
        <v>3252</v>
      </c>
      <c r="E163" s="308"/>
    </row>
    <row r="164" spans="1:5" ht="15" customHeight="1" x14ac:dyDescent="0.2">
      <c r="A164" s="121" t="s">
        <v>4525</v>
      </c>
      <c r="B164" s="122" t="s">
        <v>4524</v>
      </c>
      <c r="C164" s="123">
        <v>45474</v>
      </c>
      <c r="D164" s="123"/>
    </row>
    <row r="165" spans="1:5" ht="15" customHeight="1" x14ac:dyDescent="0.2">
      <c r="A165" s="121" t="s">
        <v>1578</v>
      </c>
      <c r="B165" s="122" t="s">
        <v>2134</v>
      </c>
      <c r="C165" s="123">
        <v>43601</v>
      </c>
      <c r="D165" s="123"/>
    </row>
    <row r="166" spans="1:5" ht="15" customHeight="1" x14ac:dyDescent="0.2">
      <c r="A166" s="121" t="s">
        <v>1896</v>
      </c>
      <c r="B166" s="122" t="s">
        <v>2138</v>
      </c>
      <c r="C166" s="123">
        <v>44357</v>
      </c>
      <c r="D166" s="123"/>
    </row>
    <row r="167" spans="1:5" ht="15" customHeight="1" x14ac:dyDescent="0.2">
      <c r="A167" s="121" t="s">
        <v>1962</v>
      </c>
      <c r="B167" s="122" t="s">
        <v>2139</v>
      </c>
      <c r="C167" s="123">
        <v>44398</v>
      </c>
      <c r="D167" s="123"/>
    </row>
    <row r="168" spans="1:5" ht="15" customHeight="1" x14ac:dyDescent="0.2">
      <c r="A168" s="121" t="s">
        <v>1962</v>
      </c>
      <c r="B168" s="122" t="s">
        <v>2592</v>
      </c>
      <c r="C168" s="123">
        <v>45300</v>
      </c>
      <c r="D168" s="122"/>
    </row>
    <row r="169" spans="1:5" ht="15" customHeight="1" x14ac:dyDescent="0.2">
      <c r="A169" s="121" t="s">
        <v>4611</v>
      </c>
      <c r="B169" s="122" t="s">
        <v>2592</v>
      </c>
      <c r="C169" s="123">
        <v>45518</v>
      </c>
      <c r="D169" s="122"/>
    </row>
    <row r="170" spans="1:5" ht="15" customHeight="1" x14ac:dyDescent="0.2">
      <c r="A170" s="121" t="s">
        <v>2872</v>
      </c>
      <c r="B170" s="122" t="s">
        <v>2139</v>
      </c>
      <c r="C170" s="123">
        <v>44890</v>
      </c>
      <c r="D170" s="123"/>
    </row>
    <row r="171" spans="1:5" ht="15" customHeight="1" x14ac:dyDescent="0.2">
      <c r="A171" s="127" t="s">
        <v>1151</v>
      </c>
      <c r="B171" s="122" t="s">
        <v>2138</v>
      </c>
      <c r="C171" s="123">
        <v>43046</v>
      </c>
      <c r="D171" s="123"/>
    </row>
    <row r="172" spans="1:5" ht="15" customHeight="1" x14ac:dyDescent="0.2">
      <c r="A172" s="121" t="s">
        <v>1557</v>
      </c>
      <c r="B172" s="122" t="s">
        <v>2138</v>
      </c>
      <c r="C172" s="123">
        <v>43837</v>
      </c>
      <c r="D172" s="123"/>
    </row>
    <row r="173" spans="1:5" ht="15" customHeight="1" x14ac:dyDescent="0.2">
      <c r="A173" s="121" t="s">
        <v>4886</v>
      </c>
      <c r="B173" s="122" t="s">
        <v>1825</v>
      </c>
      <c r="C173" s="123">
        <v>45170</v>
      </c>
      <c r="D173" s="123"/>
    </row>
    <row r="174" spans="1:5" ht="15" customHeight="1" x14ac:dyDescent="0.2">
      <c r="A174" s="121" t="s">
        <v>1698</v>
      </c>
      <c r="B174" s="122" t="s">
        <v>2139</v>
      </c>
      <c r="C174" s="123" t="s">
        <v>1666</v>
      </c>
      <c r="D174" s="123"/>
    </row>
    <row r="175" spans="1:5" ht="15" customHeight="1" x14ac:dyDescent="0.2">
      <c r="A175" s="121" t="s">
        <v>4878</v>
      </c>
      <c r="B175" s="122" t="s">
        <v>2224</v>
      </c>
      <c r="C175" s="123">
        <v>45501</v>
      </c>
      <c r="D175" s="123"/>
    </row>
    <row r="176" spans="1:5" ht="15" customHeight="1" x14ac:dyDescent="0.2">
      <c r="A176" s="121" t="s">
        <v>1404</v>
      </c>
      <c r="B176" s="122" t="s">
        <v>2134</v>
      </c>
      <c r="C176" s="123">
        <v>43600</v>
      </c>
      <c r="D176" s="123"/>
    </row>
    <row r="177" spans="1:4" ht="15" customHeight="1" x14ac:dyDescent="0.2">
      <c r="A177" s="121" t="s">
        <v>4303</v>
      </c>
      <c r="B177" s="122" t="s">
        <v>2138</v>
      </c>
      <c r="C177" s="123">
        <v>45441</v>
      </c>
      <c r="D177" s="123" t="s">
        <v>4304</v>
      </c>
    </row>
    <row r="178" spans="1:4" ht="15" customHeight="1" x14ac:dyDescent="0.2">
      <c r="A178" s="121" t="s">
        <v>3212</v>
      </c>
      <c r="B178" s="122" t="s">
        <v>3211</v>
      </c>
      <c r="C178" s="123">
        <v>44999</v>
      </c>
      <c r="D178" s="123" t="s">
        <v>3213</v>
      </c>
    </row>
    <row r="179" spans="1:4" ht="15" customHeight="1" x14ac:dyDescent="0.2">
      <c r="A179" s="129" t="s">
        <v>378</v>
      </c>
      <c r="B179" s="130" t="s">
        <v>2140</v>
      </c>
      <c r="C179" s="131">
        <v>44455</v>
      </c>
      <c r="D179" s="131"/>
    </row>
    <row r="180" spans="1:4" ht="15" customHeight="1" x14ac:dyDescent="0.2">
      <c r="A180" s="121" t="s">
        <v>3942</v>
      </c>
      <c r="B180" s="122" t="s">
        <v>2138</v>
      </c>
      <c r="C180" s="123">
        <v>45299</v>
      </c>
      <c r="D180" s="122" t="s">
        <v>3943</v>
      </c>
    </row>
    <row r="181" spans="1:4" ht="15" customHeight="1" x14ac:dyDescent="0.2">
      <c r="A181" s="121" t="s">
        <v>4168</v>
      </c>
      <c r="B181" s="122" t="s">
        <v>4169</v>
      </c>
      <c r="C181" s="123">
        <v>45401</v>
      </c>
      <c r="D181" s="122">
        <v>11913605331</v>
      </c>
    </row>
    <row r="182" spans="1:4" ht="15" customHeight="1" x14ac:dyDescent="0.2">
      <c r="A182" s="121" t="s">
        <v>4385</v>
      </c>
      <c r="B182" s="122" t="s">
        <v>2708</v>
      </c>
      <c r="C182" s="123">
        <v>45463</v>
      </c>
      <c r="D182" s="122"/>
    </row>
    <row r="183" spans="1:4" ht="15" customHeight="1" x14ac:dyDescent="0.2">
      <c r="A183" s="121" t="s">
        <v>4452</v>
      </c>
      <c r="B183" s="122" t="s">
        <v>4292</v>
      </c>
      <c r="C183" s="123">
        <v>45488</v>
      </c>
      <c r="D183" s="122"/>
    </row>
    <row r="184" spans="1:4" ht="15" customHeight="1" x14ac:dyDescent="0.2">
      <c r="A184" s="121" t="s">
        <v>4291</v>
      </c>
      <c r="B184" s="122" t="s">
        <v>4292</v>
      </c>
      <c r="C184" s="123">
        <v>45446</v>
      </c>
      <c r="D184" s="122"/>
    </row>
    <row r="185" spans="1:4" ht="15" customHeight="1" x14ac:dyDescent="0.2">
      <c r="A185" s="121" t="s">
        <v>2417</v>
      </c>
      <c r="B185" s="122" t="s">
        <v>2145</v>
      </c>
      <c r="C185" s="123">
        <v>44720</v>
      </c>
      <c r="D185" s="123" t="s">
        <v>2422</v>
      </c>
    </row>
    <row r="186" spans="1:4" ht="15" customHeight="1" x14ac:dyDescent="0.2">
      <c r="A186" s="121" t="s">
        <v>2191</v>
      </c>
      <c r="B186" s="122" t="s">
        <v>2134</v>
      </c>
      <c r="C186" s="123">
        <v>44601</v>
      </c>
      <c r="D186" s="123"/>
    </row>
    <row r="187" spans="1:4" ht="15" customHeight="1" x14ac:dyDescent="0.2">
      <c r="A187" s="121" t="s">
        <v>4457</v>
      </c>
      <c r="B187" s="122" t="s">
        <v>4458</v>
      </c>
      <c r="C187" s="123">
        <v>45488</v>
      </c>
      <c r="D187" s="123"/>
    </row>
    <row r="188" spans="1:4" ht="15" customHeight="1" x14ac:dyDescent="0.2">
      <c r="A188" s="121" t="s">
        <v>2666</v>
      </c>
      <c r="B188" s="122" t="s">
        <v>2621</v>
      </c>
      <c r="C188" s="123">
        <v>44840</v>
      </c>
      <c r="D188" s="123" t="s">
        <v>2667</v>
      </c>
    </row>
    <row r="189" spans="1:4" ht="15" customHeight="1" x14ac:dyDescent="0.2">
      <c r="A189" s="121" t="s">
        <v>4794</v>
      </c>
      <c r="B189" s="122" t="s">
        <v>4793</v>
      </c>
      <c r="C189" s="123">
        <v>45586</v>
      </c>
      <c r="D189" s="123"/>
    </row>
    <row r="190" spans="1:4" ht="15" customHeight="1" x14ac:dyDescent="0.2">
      <c r="A190" s="121" t="s">
        <v>1314</v>
      </c>
      <c r="B190" s="122" t="s">
        <v>2138</v>
      </c>
      <c r="C190" s="123" t="s">
        <v>1149</v>
      </c>
      <c r="D190" s="123"/>
    </row>
    <row r="191" spans="1:4" ht="15" customHeight="1" x14ac:dyDescent="0.2">
      <c r="A191" s="121" t="s">
        <v>3121</v>
      </c>
      <c r="B191" s="122" t="s">
        <v>3125</v>
      </c>
      <c r="C191" s="123">
        <v>44974</v>
      </c>
      <c r="D191" s="123" t="s">
        <v>3127</v>
      </c>
    </row>
    <row r="192" spans="1:4" ht="15" customHeight="1" x14ac:dyDescent="0.2">
      <c r="A192" s="121" t="s">
        <v>2734</v>
      </c>
      <c r="B192" s="122" t="s">
        <v>2145</v>
      </c>
      <c r="C192" s="123">
        <v>44855</v>
      </c>
      <c r="D192" s="123" t="s">
        <v>2735</v>
      </c>
    </row>
    <row r="193" spans="1:5" ht="15" customHeight="1" x14ac:dyDescent="0.2">
      <c r="A193" s="121" t="s">
        <v>2865</v>
      </c>
      <c r="B193" s="122" t="s">
        <v>3362</v>
      </c>
      <c r="C193" s="123">
        <v>44882</v>
      </c>
      <c r="D193" s="123" t="s">
        <v>2866</v>
      </c>
    </row>
    <row r="194" spans="1:5" ht="15" customHeight="1" x14ac:dyDescent="0.2">
      <c r="A194" s="121" t="s">
        <v>3024</v>
      </c>
      <c r="B194" s="122" t="s">
        <v>2592</v>
      </c>
      <c r="C194" s="123">
        <v>44936</v>
      </c>
      <c r="D194" s="123"/>
    </row>
    <row r="195" spans="1:5" ht="15" customHeight="1" x14ac:dyDescent="0.2">
      <c r="A195" s="121" t="s">
        <v>1585</v>
      </c>
      <c r="B195" s="122" t="s">
        <v>1825</v>
      </c>
      <c r="C195" s="123">
        <v>43698</v>
      </c>
      <c r="D195" s="123"/>
    </row>
    <row r="196" spans="1:5" ht="15" customHeight="1" x14ac:dyDescent="0.2">
      <c r="A196" s="121" t="s">
        <v>2777</v>
      </c>
      <c r="B196" s="122" t="s">
        <v>3357</v>
      </c>
      <c r="C196" s="123">
        <v>44875</v>
      </c>
      <c r="D196" s="123"/>
    </row>
    <row r="197" spans="1:5" ht="15" customHeight="1" x14ac:dyDescent="0.2">
      <c r="A197" s="121" t="s">
        <v>2633</v>
      </c>
      <c r="B197" s="122" t="s">
        <v>2555</v>
      </c>
      <c r="C197" s="123">
        <v>44831</v>
      </c>
      <c r="D197" s="123" t="s">
        <v>2634</v>
      </c>
    </row>
    <row r="198" spans="1:5" ht="15" customHeight="1" x14ac:dyDescent="0.2">
      <c r="A198" s="121" t="s">
        <v>4542</v>
      </c>
      <c r="B198" s="122" t="s">
        <v>4292</v>
      </c>
      <c r="C198" s="123">
        <v>45490</v>
      </c>
      <c r="D198" s="123"/>
    </row>
    <row r="199" spans="1:5" ht="15" customHeight="1" x14ac:dyDescent="0.2">
      <c r="A199" s="121" t="s">
        <v>1170</v>
      </c>
      <c r="B199" s="122" t="s">
        <v>2138</v>
      </c>
      <c r="C199" s="123">
        <v>43215</v>
      </c>
      <c r="D199" s="123"/>
    </row>
    <row r="200" spans="1:5" ht="15" customHeight="1" x14ac:dyDescent="0.2">
      <c r="A200" s="121" t="s">
        <v>2742</v>
      </c>
      <c r="B200" s="122" t="s">
        <v>2138</v>
      </c>
      <c r="C200" s="123">
        <v>44855</v>
      </c>
      <c r="D200" s="123"/>
    </row>
    <row r="201" spans="1:5" ht="15" customHeight="1" x14ac:dyDescent="0.2">
      <c r="A201" s="121" t="s">
        <v>1533</v>
      </c>
      <c r="B201" s="122" t="s">
        <v>1825</v>
      </c>
      <c r="C201" s="123">
        <v>43544</v>
      </c>
      <c r="D201" s="123"/>
    </row>
    <row r="202" spans="1:5" s="4" customFormat="1" ht="15" customHeight="1" x14ac:dyDescent="0.2">
      <c r="A202" s="121" t="s">
        <v>4445</v>
      </c>
      <c r="B202" s="122" t="s">
        <v>2708</v>
      </c>
      <c r="C202" s="123">
        <v>45488</v>
      </c>
      <c r="D202" s="123"/>
      <c r="E202" s="132"/>
    </row>
    <row r="203" spans="1:5" ht="15" customHeight="1" x14ac:dyDescent="0.2">
      <c r="A203" s="121" t="s">
        <v>2813</v>
      </c>
      <c r="B203" s="122" t="s">
        <v>3251</v>
      </c>
      <c r="C203" s="123">
        <v>44881</v>
      </c>
      <c r="D203" s="123" t="s">
        <v>2814</v>
      </c>
    </row>
    <row r="204" spans="1:5" ht="15" customHeight="1" x14ac:dyDescent="0.2">
      <c r="A204" s="121" t="s">
        <v>4848</v>
      </c>
      <c r="B204" s="122" t="s">
        <v>4793</v>
      </c>
      <c r="C204" s="123">
        <v>45170</v>
      </c>
      <c r="D204" s="123"/>
    </row>
    <row r="205" spans="1:5" ht="15" customHeight="1" x14ac:dyDescent="0.2">
      <c r="A205" s="121" t="s">
        <v>4710</v>
      </c>
      <c r="B205" s="122" t="s">
        <v>4391</v>
      </c>
      <c r="C205" s="123">
        <v>45554</v>
      </c>
      <c r="D205" s="123"/>
    </row>
    <row r="206" spans="1:5" ht="15" customHeight="1" x14ac:dyDescent="0.2">
      <c r="A206" s="121" t="s">
        <v>4710</v>
      </c>
      <c r="B206" s="122" t="s">
        <v>4793</v>
      </c>
      <c r="C206" s="123">
        <v>45552</v>
      </c>
      <c r="D206" s="123"/>
    </row>
    <row r="207" spans="1:5" ht="15" customHeight="1" x14ac:dyDescent="0.2">
      <c r="A207" s="121" t="s">
        <v>1918</v>
      </c>
      <c r="B207" s="122" t="s">
        <v>2138</v>
      </c>
      <c r="C207" s="123">
        <v>44356</v>
      </c>
      <c r="D207" s="123"/>
    </row>
    <row r="208" spans="1:5" ht="15" customHeight="1" x14ac:dyDescent="0.2">
      <c r="A208" s="121" t="s">
        <v>4700</v>
      </c>
      <c r="B208" s="122" t="s">
        <v>2188</v>
      </c>
      <c r="C208" s="123">
        <v>45554</v>
      </c>
      <c r="D208" s="123"/>
    </row>
    <row r="209" spans="1:4" ht="15" customHeight="1" x14ac:dyDescent="0.2">
      <c r="A209" s="121" t="s">
        <v>1665</v>
      </c>
      <c r="B209" s="122" t="s">
        <v>1825</v>
      </c>
      <c r="C209" s="123" t="s">
        <v>1666</v>
      </c>
      <c r="D209" s="123"/>
    </row>
    <row r="210" spans="1:4" ht="15" customHeight="1" x14ac:dyDescent="0.2">
      <c r="A210" s="121" t="s">
        <v>4812</v>
      </c>
      <c r="B210" s="122" t="s">
        <v>1576</v>
      </c>
      <c r="C210" s="123">
        <v>45586</v>
      </c>
      <c r="D210" s="123"/>
    </row>
    <row r="211" spans="1:4" ht="15" customHeight="1" x14ac:dyDescent="0.2">
      <c r="A211" s="121" t="s">
        <v>2208</v>
      </c>
      <c r="B211" s="122" t="s">
        <v>2139</v>
      </c>
      <c r="C211" s="123">
        <v>44609</v>
      </c>
      <c r="D211" s="123"/>
    </row>
    <row r="212" spans="1:4" ht="15" customHeight="1" x14ac:dyDescent="0.2">
      <c r="A212" s="121" t="s">
        <v>1764</v>
      </c>
      <c r="B212" s="122" t="s">
        <v>2139</v>
      </c>
      <c r="C212" s="123">
        <v>44228</v>
      </c>
      <c r="D212" s="123"/>
    </row>
    <row r="213" spans="1:4" ht="15" customHeight="1" x14ac:dyDescent="0.2">
      <c r="A213" s="121" t="s">
        <v>3402</v>
      </c>
      <c r="B213" s="122" t="s">
        <v>3403</v>
      </c>
      <c r="C213" s="123">
        <v>45064</v>
      </c>
      <c r="D213" s="123" t="s">
        <v>3404</v>
      </c>
    </row>
    <row r="214" spans="1:4" ht="15" customHeight="1" x14ac:dyDescent="0.2">
      <c r="A214" s="121" t="s">
        <v>2523</v>
      </c>
      <c r="B214" s="122" t="s">
        <v>3278</v>
      </c>
      <c r="C214" s="123">
        <v>44774</v>
      </c>
      <c r="D214" s="123" t="s">
        <v>2524</v>
      </c>
    </row>
    <row r="215" spans="1:4" ht="15" customHeight="1" x14ac:dyDescent="0.2">
      <c r="A215" s="121" t="s">
        <v>4091</v>
      </c>
      <c r="B215" s="122" t="s">
        <v>2313</v>
      </c>
      <c r="C215" s="123">
        <v>45376</v>
      </c>
      <c r="D215" s="123" t="s">
        <v>4092</v>
      </c>
    </row>
    <row r="216" spans="1:4" ht="15" customHeight="1" x14ac:dyDescent="0.2">
      <c r="A216" s="121" t="s">
        <v>4095</v>
      </c>
      <c r="B216" s="122" t="s">
        <v>3462</v>
      </c>
      <c r="C216" s="123">
        <v>45351</v>
      </c>
      <c r="D216" s="123" t="s">
        <v>4096</v>
      </c>
    </row>
    <row r="217" spans="1:4" ht="15" customHeight="1" x14ac:dyDescent="0.2">
      <c r="A217" s="121" t="s">
        <v>3822</v>
      </c>
      <c r="B217" s="122" t="s">
        <v>3278</v>
      </c>
      <c r="C217" s="123">
        <v>45254</v>
      </c>
      <c r="D217" s="123" t="s">
        <v>3823</v>
      </c>
    </row>
    <row r="218" spans="1:4" ht="15" customHeight="1" x14ac:dyDescent="0.2">
      <c r="A218" s="121" t="s">
        <v>4918</v>
      </c>
      <c r="B218" s="122" t="s">
        <v>1825</v>
      </c>
      <c r="C218" s="123">
        <v>45601</v>
      </c>
      <c r="D218" s="123"/>
    </row>
    <row r="219" spans="1:4" ht="15" customHeight="1" x14ac:dyDescent="0.2">
      <c r="A219" s="121" t="s">
        <v>4137</v>
      </c>
      <c r="B219" s="122" t="s">
        <v>1825</v>
      </c>
      <c r="C219" s="123">
        <v>45386</v>
      </c>
      <c r="D219" s="123"/>
    </row>
    <row r="220" spans="1:4" ht="15" customHeight="1" x14ac:dyDescent="0.2">
      <c r="A220" s="121" t="s">
        <v>3436</v>
      </c>
      <c r="B220" s="122" t="s">
        <v>3245</v>
      </c>
      <c r="C220" s="123">
        <v>45064</v>
      </c>
      <c r="D220" s="123" t="s">
        <v>3437</v>
      </c>
    </row>
    <row r="221" spans="1:4" ht="15" customHeight="1" x14ac:dyDescent="0.2">
      <c r="A221" s="121" t="s">
        <v>4435</v>
      </c>
      <c r="B221" s="122" t="s">
        <v>1825</v>
      </c>
      <c r="C221" s="123">
        <v>45488</v>
      </c>
      <c r="D221" s="123"/>
    </row>
    <row r="222" spans="1:4" ht="15" customHeight="1" x14ac:dyDescent="0.2">
      <c r="A222" s="121" t="s">
        <v>4825</v>
      </c>
      <c r="B222" s="122" t="s">
        <v>4793</v>
      </c>
      <c r="C222" s="123">
        <v>45586</v>
      </c>
      <c r="D222" s="123"/>
    </row>
    <row r="223" spans="1:4" ht="15" customHeight="1" x14ac:dyDescent="0.2">
      <c r="A223" s="121" t="s">
        <v>2911</v>
      </c>
      <c r="B223" s="122" t="s">
        <v>3463</v>
      </c>
      <c r="C223" s="123">
        <v>44896</v>
      </c>
      <c r="D223" s="123" t="s">
        <v>2912</v>
      </c>
    </row>
    <row r="224" spans="1:4" ht="15" customHeight="1" x14ac:dyDescent="0.2">
      <c r="A224" s="121" t="s">
        <v>4305</v>
      </c>
      <c r="B224" s="122" t="s">
        <v>2138</v>
      </c>
      <c r="C224" s="123">
        <v>45441</v>
      </c>
      <c r="D224" s="123" t="s">
        <v>4306</v>
      </c>
    </row>
    <row r="225" spans="1:5" ht="15" customHeight="1" x14ac:dyDescent="0.2">
      <c r="A225" s="121" t="s">
        <v>1329</v>
      </c>
      <c r="B225" s="122" t="s">
        <v>2138</v>
      </c>
      <c r="C225" s="123">
        <v>43390</v>
      </c>
      <c r="D225" s="123"/>
      <c r="E225" s="330"/>
    </row>
    <row r="226" spans="1:5" ht="15" customHeight="1" x14ac:dyDescent="0.2">
      <c r="A226" s="121" t="s">
        <v>2223</v>
      </c>
      <c r="B226" s="122" t="s">
        <v>2224</v>
      </c>
      <c r="C226" s="123">
        <v>44546</v>
      </c>
      <c r="D226" s="123"/>
    </row>
    <row r="227" spans="1:5" ht="15" customHeight="1" x14ac:dyDescent="0.2">
      <c r="A227" s="121" t="s">
        <v>1843</v>
      </c>
      <c r="B227" s="122" t="s">
        <v>2138</v>
      </c>
      <c r="C227" s="123">
        <v>44334</v>
      </c>
      <c r="D227" s="123"/>
    </row>
    <row r="228" spans="1:5" ht="15" customHeight="1" x14ac:dyDescent="0.2">
      <c r="A228" s="129" t="s">
        <v>2797</v>
      </c>
      <c r="B228" s="130" t="s">
        <v>3364</v>
      </c>
      <c r="C228" s="131">
        <v>44883</v>
      </c>
      <c r="D228" s="131" t="s">
        <v>2798</v>
      </c>
    </row>
    <row r="229" spans="1:5" s="5" customFormat="1" ht="15" customHeight="1" x14ac:dyDescent="0.2">
      <c r="A229" s="121" t="s">
        <v>4517</v>
      </c>
      <c r="B229" s="122" t="s">
        <v>2134</v>
      </c>
      <c r="C229" s="123">
        <v>45474</v>
      </c>
      <c r="D229" s="123"/>
      <c r="E229" s="132"/>
    </row>
    <row r="230" spans="1:5" ht="15" customHeight="1" x14ac:dyDescent="0.2">
      <c r="A230" s="121" t="s">
        <v>1534</v>
      </c>
      <c r="B230" s="122" t="s">
        <v>2138</v>
      </c>
      <c r="C230" s="123">
        <v>43907</v>
      </c>
      <c r="D230" s="123"/>
    </row>
    <row r="231" spans="1:5" ht="15" customHeight="1" x14ac:dyDescent="0.2">
      <c r="A231" s="121" t="s">
        <v>2778</v>
      </c>
      <c r="B231" s="122" t="s">
        <v>3251</v>
      </c>
      <c r="C231" s="123">
        <v>44875</v>
      </c>
      <c r="D231" s="123"/>
    </row>
    <row r="232" spans="1:5" ht="15" customHeight="1" x14ac:dyDescent="0.2">
      <c r="A232" s="121" t="s">
        <v>4674</v>
      </c>
      <c r="B232" s="122" t="s">
        <v>4124</v>
      </c>
      <c r="C232" s="123">
        <v>45554</v>
      </c>
      <c r="D232" s="123"/>
    </row>
    <row r="233" spans="1:5" ht="15" customHeight="1" x14ac:dyDescent="0.2">
      <c r="A233" s="121" t="s">
        <v>3748</v>
      </c>
      <c r="B233" s="122" t="s">
        <v>2621</v>
      </c>
      <c r="C233" s="123">
        <v>45215</v>
      </c>
      <c r="D233" s="123" t="s">
        <v>3749</v>
      </c>
    </row>
    <row r="234" spans="1:5" ht="15" customHeight="1" x14ac:dyDescent="0.2">
      <c r="A234" s="121" t="s">
        <v>2214</v>
      </c>
      <c r="B234" s="122" t="s">
        <v>1576</v>
      </c>
      <c r="C234" s="123">
        <v>44615</v>
      </c>
      <c r="D234" s="123"/>
    </row>
    <row r="235" spans="1:5" ht="15" customHeight="1" x14ac:dyDescent="0.2">
      <c r="A235" s="121" t="s">
        <v>3702</v>
      </c>
      <c r="B235" s="122" t="s">
        <v>2698</v>
      </c>
      <c r="C235" s="123">
        <v>45197</v>
      </c>
      <c r="D235" s="123" t="s">
        <v>3703</v>
      </c>
    </row>
    <row r="236" spans="1:5" ht="15" customHeight="1" x14ac:dyDescent="0.2">
      <c r="A236" s="121" t="s">
        <v>3460</v>
      </c>
      <c r="B236" s="122" t="s">
        <v>3462</v>
      </c>
      <c r="C236" s="123">
        <v>45075</v>
      </c>
      <c r="D236" s="123" t="s">
        <v>3461</v>
      </c>
    </row>
    <row r="237" spans="1:5" ht="15" customHeight="1" x14ac:dyDescent="0.2">
      <c r="A237" s="121" t="s">
        <v>1574</v>
      </c>
      <c r="B237" s="122" t="s">
        <v>2143</v>
      </c>
      <c r="C237" s="123">
        <v>43640</v>
      </c>
      <c r="D237" s="123"/>
    </row>
    <row r="238" spans="1:5" ht="15" customHeight="1" x14ac:dyDescent="0.2">
      <c r="A238" s="121" t="s">
        <v>4217</v>
      </c>
      <c r="B238" s="122" t="s">
        <v>1576</v>
      </c>
      <c r="C238" s="123">
        <v>45406</v>
      </c>
      <c r="D238" s="123"/>
    </row>
    <row r="239" spans="1:5" ht="15" customHeight="1" x14ac:dyDescent="0.2">
      <c r="A239" s="121" t="s">
        <v>4849</v>
      </c>
      <c r="B239" s="122" t="s">
        <v>4793</v>
      </c>
      <c r="C239" s="123">
        <v>45166</v>
      </c>
      <c r="D239" s="123"/>
    </row>
    <row r="240" spans="1:5" ht="15" customHeight="1" x14ac:dyDescent="0.2">
      <c r="A240" s="121" t="s">
        <v>4131</v>
      </c>
      <c r="B240" s="122" t="s">
        <v>1825</v>
      </c>
      <c r="C240" s="123">
        <v>45386</v>
      </c>
      <c r="D240" s="123"/>
    </row>
    <row r="241" spans="1:5" s="117" customFormat="1" ht="15" customHeight="1" x14ac:dyDescent="0.2">
      <c r="A241" s="121" t="s">
        <v>4919</v>
      </c>
      <c r="B241" s="122" t="s">
        <v>1825</v>
      </c>
      <c r="C241" s="123">
        <v>45601</v>
      </c>
      <c r="D241" s="123"/>
      <c r="E241" s="132"/>
    </row>
    <row r="242" spans="1:5" s="117" customFormat="1" ht="15" customHeight="1" x14ac:dyDescent="0.2">
      <c r="A242" s="121" t="s">
        <v>4279</v>
      </c>
      <c r="B242" s="122" t="s">
        <v>2746</v>
      </c>
      <c r="C242" s="123">
        <v>45435</v>
      </c>
      <c r="D242" s="123" t="s">
        <v>4280</v>
      </c>
      <c r="E242" s="132"/>
    </row>
    <row r="243" spans="1:5" ht="15" customHeight="1" x14ac:dyDescent="0.2">
      <c r="A243" s="121" t="s">
        <v>2232</v>
      </c>
      <c r="B243" s="122" t="s">
        <v>2138</v>
      </c>
      <c r="C243" s="123">
        <v>44616</v>
      </c>
      <c r="D243" s="123"/>
    </row>
    <row r="244" spans="1:5" ht="15" customHeight="1" x14ac:dyDescent="0.2">
      <c r="A244" s="121" t="s">
        <v>3265</v>
      </c>
      <c r="B244" s="122" t="s">
        <v>3161</v>
      </c>
      <c r="C244" s="123">
        <v>45034</v>
      </c>
      <c r="D244" s="123" t="s">
        <v>3266</v>
      </c>
    </row>
    <row r="245" spans="1:5" ht="15" customHeight="1" x14ac:dyDescent="0.2">
      <c r="A245" s="121" t="s">
        <v>4830</v>
      </c>
      <c r="B245" s="122" t="s">
        <v>4793</v>
      </c>
      <c r="C245" s="123">
        <v>45217</v>
      </c>
      <c r="D245" s="123"/>
    </row>
    <row r="246" spans="1:5" ht="15" customHeight="1" x14ac:dyDescent="0.2">
      <c r="A246" s="121" t="s">
        <v>4347</v>
      </c>
      <c r="B246" s="122" t="s">
        <v>2305</v>
      </c>
      <c r="C246" s="123">
        <v>45446</v>
      </c>
      <c r="D246" s="123" t="s">
        <v>4348</v>
      </c>
    </row>
    <row r="247" spans="1:5" ht="15" customHeight="1" x14ac:dyDescent="0.2">
      <c r="A247" s="121" t="s">
        <v>1812</v>
      </c>
      <c r="B247" s="122" t="s">
        <v>1576</v>
      </c>
      <c r="C247" s="123">
        <v>44277</v>
      </c>
      <c r="D247" s="123"/>
    </row>
    <row r="248" spans="1:5" s="4" customFormat="1" ht="15" customHeight="1" x14ac:dyDescent="0.2">
      <c r="A248" s="121" t="s">
        <v>1661</v>
      </c>
      <c r="B248" s="122" t="s">
        <v>2139</v>
      </c>
      <c r="C248" s="123">
        <v>44092</v>
      </c>
      <c r="D248" s="123"/>
      <c r="E248" s="132"/>
    </row>
    <row r="249" spans="1:5" s="5" customFormat="1" ht="15" customHeight="1" x14ac:dyDescent="0.2">
      <c r="A249" s="121" t="s">
        <v>4538</v>
      </c>
      <c r="B249" s="122" t="s">
        <v>2224</v>
      </c>
      <c r="C249" s="123">
        <v>45488</v>
      </c>
      <c r="D249" s="123" t="s">
        <v>4539</v>
      </c>
      <c r="E249" s="132"/>
    </row>
    <row r="250" spans="1:5" s="4" customFormat="1" ht="15" customHeight="1" x14ac:dyDescent="0.2">
      <c r="A250" s="121" t="s">
        <v>2651</v>
      </c>
      <c r="B250" s="122" t="s">
        <v>2621</v>
      </c>
      <c r="C250" s="123">
        <v>44826</v>
      </c>
      <c r="D250" s="123" t="s">
        <v>2652</v>
      </c>
      <c r="E250" s="132"/>
    </row>
    <row r="251" spans="1:5" s="4" customFormat="1" ht="15" customHeight="1" x14ac:dyDescent="0.2">
      <c r="A251" s="121" t="s">
        <v>2321</v>
      </c>
      <c r="B251" s="122" t="s">
        <v>2305</v>
      </c>
      <c r="C251" s="123">
        <v>44519</v>
      </c>
      <c r="D251" s="123"/>
      <c r="E251" s="132"/>
    </row>
    <row r="252" spans="1:5" ht="15" customHeight="1" x14ac:dyDescent="0.2">
      <c r="A252" s="121" t="s">
        <v>2230</v>
      </c>
      <c r="B252" s="122" t="s">
        <v>1825</v>
      </c>
      <c r="C252" s="123">
        <v>44518</v>
      </c>
      <c r="D252" s="123"/>
    </row>
    <row r="253" spans="1:5" ht="15" customHeight="1" x14ac:dyDescent="0.2">
      <c r="A253" s="121" t="s">
        <v>2310</v>
      </c>
      <c r="B253" s="122" t="s">
        <v>2305</v>
      </c>
      <c r="C253" s="123" t="s">
        <v>1313</v>
      </c>
      <c r="D253" s="123"/>
    </row>
    <row r="254" spans="1:5" s="4" customFormat="1" ht="15" customHeight="1" x14ac:dyDescent="0.2">
      <c r="A254" s="121" t="s">
        <v>1696</v>
      </c>
      <c r="B254" s="122" t="s">
        <v>3366</v>
      </c>
      <c r="C254" s="123" t="s">
        <v>1666</v>
      </c>
      <c r="D254" s="123" t="s">
        <v>2403</v>
      </c>
      <c r="E254" s="132"/>
    </row>
    <row r="255" spans="1:5" ht="15" customHeight="1" x14ac:dyDescent="0.2">
      <c r="A255" s="121" t="s">
        <v>4282</v>
      </c>
      <c r="B255" s="122" t="s">
        <v>2708</v>
      </c>
      <c r="C255" s="123">
        <v>45441</v>
      </c>
      <c r="D255" s="123"/>
    </row>
    <row r="256" spans="1:5" ht="15" customHeight="1" x14ac:dyDescent="0.2">
      <c r="A256" s="121" t="s">
        <v>4744</v>
      </c>
      <c r="B256" s="122" t="s">
        <v>2138</v>
      </c>
      <c r="C256" s="123">
        <v>45586</v>
      </c>
      <c r="D256" s="123"/>
    </row>
    <row r="257" spans="1:4" ht="15" customHeight="1" x14ac:dyDescent="0.2">
      <c r="A257" s="121" t="s">
        <v>1770</v>
      </c>
      <c r="B257" s="122" t="s">
        <v>2138</v>
      </c>
      <c r="C257" s="123">
        <v>44231</v>
      </c>
      <c r="D257" s="123"/>
    </row>
    <row r="258" spans="1:4" ht="15" customHeight="1" x14ac:dyDescent="0.2">
      <c r="A258" s="129" t="s">
        <v>1171</v>
      </c>
      <c r="B258" s="130" t="s">
        <v>2140</v>
      </c>
      <c r="C258" s="130" t="s">
        <v>1666</v>
      </c>
      <c r="D258" s="130"/>
    </row>
    <row r="259" spans="1:4" ht="15" customHeight="1" x14ac:dyDescent="0.2">
      <c r="A259" s="121" t="s">
        <v>4142</v>
      </c>
      <c r="B259" s="122" t="s">
        <v>2224</v>
      </c>
      <c r="C259" s="123">
        <v>45301</v>
      </c>
      <c r="D259" s="122" t="s">
        <v>4143</v>
      </c>
    </row>
    <row r="260" spans="1:4" ht="15" customHeight="1" x14ac:dyDescent="0.2">
      <c r="A260" s="121" t="s">
        <v>2745</v>
      </c>
      <c r="B260" s="122" t="s">
        <v>2746</v>
      </c>
      <c r="C260" s="123">
        <v>44855</v>
      </c>
      <c r="D260" s="122"/>
    </row>
    <row r="261" spans="1:4" ht="15" customHeight="1" x14ac:dyDescent="0.2">
      <c r="A261" s="129" t="s">
        <v>1386</v>
      </c>
      <c r="B261" s="130" t="s">
        <v>2140</v>
      </c>
      <c r="C261" s="131">
        <v>43565</v>
      </c>
      <c r="D261" s="131"/>
    </row>
    <row r="262" spans="1:4" ht="15" customHeight="1" x14ac:dyDescent="0.2">
      <c r="A262" s="121" t="s">
        <v>3701</v>
      </c>
      <c r="B262" s="122" t="s">
        <v>2413</v>
      </c>
      <c r="C262" s="131">
        <v>45197</v>
      </c>
      <c r="D262" s="343">
        <v>32933951</v>
      </c>
    </row>
    <row r="263" spans="1:4" ht="15" customHeight="1" x14ac:dyDescent="0.2">
      <c r="A263" s="121" t="s">
        <v>2366</v>
      </c>
      <c r="B263" s="122" t="s">
        <v>2134</v>
      </c>
      <c r="C263" s="123">
        <v>44692</v>
      </c>
      <c r="D263" s="123"/>
    </row>
    <row r="264" spans="1:4" ht="15" customHeight="1" x14ac:dyDescent="0.2">
      <c r="A264" s="121" t="s">
        <v>2944</v>
      </c>
      <c r="B264" s="122" t="s">
        <v>3356</v>
      </c>
      <c r="C264" s="123">
        <v>44936</v>
      </c>
      <c r="D264" s="123"/>
    </row>
    <row r="265" spans="1:4" ht="15" customHeight="1" x14ac:dyDescent="0.2">
      <c r="A265" s="121" t="s">
        <v>4237</v>
      </c>
      <c r="B265" s="122" t="s">
        <v>2138</v>
      </c>
      <c r="C265" s="123">
        <v>45407</v>
      </c>
      <c r="D265" s="123" t="s">
        <v>4238</v>
      </c>
    </row>
    <row r="266" spans="1:4" ht="15" customHeight="1" x14ac:dyDescent="0.2">
      <c r="A266" s="121" t="s">
        <v>2396</v>
      </c>
      <c r="B266" s="122" t="s">
        <v>2134</v>
      </c>
      <c r="C266" s="123">
        <v>44715</v>
      </c>
      <c r="D266" s="123"/>
    </row>
    <row r="267" spans="1:4" ht="15" customHeight="1" x14ac:dyDescent="0.2">
      <c r="A267" s="121" t="s">
        <v>3124</v>
      </c>
      <c r="B267" s="122" t="s">
        <v>1167</v>
      </c>
      <c r="C267" s="123">
        <v>44974</v>
      </c>
      <c r="D267" s="123"/>
    </row>
    <row r="268" spans="1:4" ht="15" customHeight="1" x14ac:dyDescent="0.2">
      <c r="A268" s="121" t="s">
        <v>4022</v>
      </c>
      <c r="B268" s="122" t="s">
        <v>2139</v>
      </c>
      <c r="C268" s="123">
        <v>45299</v>
      </c>
      <c r="D268" s="123" t="s">
        <v>4023</v>
      </c>
    </row>
    <row r="269" spans="1:4" ht="15" customHeight="1" x14ac:dyDescent="0.2">
      <c r="A269" s="121" t="s">
        <v>4247</v>
      </c>
      <c r="B269" s="122" t="s">
        <v>1167</v>
      </c>
      <c r="C269" s="123">
        <v>45414</v>
      </c>
      <c r="D269" s="123"/>
    </row>
    <row r="270" spans="1:4" ht="15" customHeight="1" x14ac:dyDescent="0.2">
      <c r="A270" s="121" t="s">
        <v>2937</v>
      </c>
      <c r="B270" s="122" t="s">
        <v>1576</v>
      </c>
      <c r="C270" s="123">
        <v>44932</v>
      </c>
      <c r="D270" s="123"/>
    </row>
    <row r="271" spans="1:4" ht="15" customHeight="1" x14ac:dyDescent="0.2">
      <c r="A271" s="121" t="s">
        <v>1847</v>
      </c>
      <c r="B271" s="122" t="s">
        <v>2139</v>
      </c>
      <c r="C271" s="123">
        <v>44334</v>
      </c>
      <c r="D271" s="123"/>
    </row>
    <row r="272" spans="1:4" ht="15" customHeight="1" x14ac:dyDescent="0.2">
      <c r="A272" s="121" t="s">
        <v>4652</v>
      </c>
      <c r="B272" s="122" t="s">
        <v>2708</v>
      </c>
      <c r="C272" s="123">
        <v>45552</v>
      </c>
      <c r="D272" s="123"/>
    </row>
    <row r="273" spans="1:5" ht="15" customHeight="1" x14ac:dyDescent="0.2">
      <c r="A273" s="121" t="s">
        <v>4831</v>
      </c>
      <c r="B273" s="122" t="s">
        <v>4793</v>
      </c>
      <c r="C273" s="123">
        <v>45426</v>
      </c>
      <c r="D273" s="123"/>
    </row>
    <row r="274" spans="1:5" ht="15" customHeight="1" x14ac:dyDescent="0.2">
      <c r="A274" s="121" t="s">
        <v>1704</v>
      </c>
      <c r="B274" s="122" t="s">
        <v>2139</v>
      </c>
      <c r="C274" s="123">
        <v>44124</v>
      </c>
      <c r="D274" s="123"/>
    </row>
    <row r="275" spans="1:5" ht="15" customHeight="1" x14ac:dyDescent="0.2">
      <c r="A275" s="121" t="s">
        <v>4842</v>
      </c>
      <c r="B275" s="122" t="s">
        <v>4793</v>
      </c>
      <c r="C275" s="123">
        <v>45509</v>
      </c>
      <c r="D275" s="123"/>
    </row>
    <row r="276" spans="1:5" ht="15" customHeight="1" x14ac:dyDescent="0.2">
      <c r="A276" s="121" t="s">
        <v>4675</v>
      </c>
      <c r="B276" s="122" t="s">
        <v>1825</v>
      </c>
      <c r="C276" s="123">
        <v>45552</v>
      </c>
      <c r="D276" s="123"/>
    </row>
    <row r="277" spans="1:5" ht="15" customHeight="1" x14ac:dyDescent="0.2">
      <c r="A277" s="121" t="s">
        <v>3253</v>
      </c>
      <c r="B277" s="122" t="s">
        <v>3254</v>
      </c>
      <c r="C277" s="123">
        <v>45029</v>
      </c>
      <c r="D277" s="123" t="s">
        <v>3255</v>
      </c>
    </row>
    <row r="278" spans="1:5" ht="15" customHeight="1" x14ac:dyDescent="0.2">
      <c r="A278" s="121" t="s">
        <v>2641</v>
      </c>
      <c r="B278" s="122" t="s">
        <v>3367</v>
      </c>
      <c r="C278" s="123">
        <v>44826</v>
      </c>
      <c r="D278" s="123" t="s">
        <v>2642</v>
      </c>
    </row>
    <row r="279" spans="1:5" ht="15" customHeight="1" x14ac:dyDescent="0.2">
      <c r="A279" s="121" t="s">
        <v>3895</v>
      </c>
      <c r="B279" s="122" t="s">
        <v>2134</v>
      </c>
      <c r="C279" s="123">
        <v>45300</v>
      </c>
      <c r="D279" s="122" t="s">
        <v>3898</v>
      </c>
    </row>
    <row r="280" spans="1:5" ht="15" customHeight="1" x14ac:dyDescent="0.2">
      <c r="A280" s="121" t="s">
        <v>4283</v>
      </c>
      <c r="B280" s="122" t="s">
        <v>2708</v>
      </c>
      <c r="C280" s="123">
        <v>45441</v>
      </c>
      <c r="D280" s="122"/>
    </row>
    <row r="281" spans="1:5" ht="15" customHeight="1" x14ac:dyDescent="0.2">
      <c r="A281" s="121" t="s">
        <v>4660</v>
      </c>
      <c r="B281" s="122" t="s">
        <v>3263</v>
      </c>
      <c r="C281" s="123">
        <v>45553</v>
      </c>
      <c r="D281" s="122"/>
      <c r="E281" s="308"/>
    </row>
    <row r="282" spans="1:5" ht="15" customHeight="1" x14ac:dyDescent="0.2">
      <c r="A282" s="121" t="s">
        <v>2702</v>
      </c>
      <c r="B282" s="122" t="s">
        <v>2698</v>
      </c>
      <c r="C282" s="123">
        <v>44838</v>
      </c>
      <c r="D282" s="123" t="s">
        <v>2703</v>
      </c>
    </row>
    <row r="283" spans="1:5" ht="15" customHeight="1" x14ac:dyDescent="0.2">
      <c r="A283" s="121" t="s">
        <v>2727</v>
      </c>
      <c r="B283" s="122" t="s">
        <v>2138</v>
      </c>
      <c r="C283" s="123">
        <v>44855</v>
      </c>
      <c r="D283" s="123"/>
      <c r="E283" s="330"/>
    </row>
    <row r="284" spans="1:5" ht="15" customHeight="1" x14ac:dyDescent="0.2">
      <c r="A284" s="121" t="s">
        <v>2720</v>
      </c>
      <c r="B284" s="122" t="s">
        <v>3302</v>
      </c>
      <c r="C284" s="123">
        <v>44854</v>
      </c>
      <c r="D284" s="123" t="s">
        <v>2721</v>
      </c>
    </row>
    <row r="285" spans="1:5" ht="15" customHeight="1" x14ac:dyDescent="0.2">
      <c r="A285" s="121" t="s">
        <v>2668</v>
      </c>
      <c r="B285" s="122" t="s">
        <v>3302</v>
      </c>
      <c r="C285" s="123">
        <v>44840</v>
      </c>
      <c r="D285" s="123" t="s">
        <v>2669</v>
      </c>
    </row>
    <row r="286" spans="1:5" ht="15" customHeight="1" x14ac:dyDescent="0.2">
      <c r="A286" s="129" t="s">
        <v>1224</v>
      </c>
      <c r="B286" s="130" t="s">
        <v>2144</v>
      </c>
      <c r="C286" s="131">
        <v>43271</v>
      </c>
      <c r="D286" s="131"/>
    </row>
    <row r="287" spans="1:5" ht="15" customHeight="1" x14ac:dyDescent="0.2">
      <c r="A287" s="121" t="s">
        <v>4178</v>
      </c>
      <c r="B287" s="122" t="s">
        <v>3282</v>
      </c>
      <c r="C287" s="123">
        <v>45399</v>
      </c>
      <c r="D287" s="123" t="s">
        <v>4179</v>
      </c>
    </row>
    <row r="288" spans="1:5" ht="15" customHeight="1" x14ac:dyDescent="0.2">
      <c r="A288" s="121" t="s">
        <v>4947</v>
      </c>
      <c r="B288" s="122" t="s">
        <v>1825</v>
      </c>
      <c r="C288" s="123">
        <v>45609</v>
      </c>
      <c r="D288" s="123"/>
    </row>
    <row r="289" spans="1:5" ht="15" customHeight="1" x14ac:dyDescent="0.2">
      <c r="A289" s="121" t="s">
        <v>3913</v>
      </c>
      <c r="B289" s="122" t="s">
        <v>2592</v>
      </c>
      <c r="C289" s="123">
        <v>45299</v>
      </c>
      <c r="D289" s="122"/>
    </row>
    <row r="290" spans="1:5" s="117" customFormat="1" ht="15" customHeight="1" x14ac:dyDescent="0.2">
      <c r="A290" s="121" t="s">
        <v>3616</v>
      </c>
      <c r="B290" s="122" t="s">
        <v>3617</v>
      </c>
      <c r="C290" s="123">
        <v>45162</v>
      </c>
      <c r="D290" s="123" t="s">
        <v>3618</v>
      </c>
      <c r="E290" s="132"/>
    </row>
    <row r="291" spans="1:5" s="117" customFormat="1" ht="15" customHeight="1" x14ac:dyDescent="0.2">
      <c r="A291" s="129" t="s">
        <v>2102</v>
      </c>
      <c r="B291" s="130" t="s">
        <v>2140</v>
      </c>
      <c r="C291" s="131">
        <v>44566</v>
      </c>
      <c r="D291" s="131"/>
      <c r="E291" s="132"/>
    </row>
    <row r="292" spans="1:5" ht="15" customHeight="1" x14ac:dyDescent="0.2">
      <c r="A292" s="121" t="s">
        <v>1848</v>
      </c>
      <c r="B292" s="122" t="s">
        <v>2139</v>
      </c>
      <c r="C292" s="123">
        <v>44334</v>
      </c>
      <c r="D292" s="123"/>
    </row>
    <row r="293" spans="1:5" ht="15" customHeight="1" x14ac:dyDescent="0.2">
      <c r="A293" s="121" t="s">
        <v>4154</v>
      </c>
      <c r="B293" s="122" t="s">
        <v>2588</v>
      </c>
      <c r="C293" s="123">
        <v>45386</v>
      </c>
      <c r="D293" s="122" t="s">
        <v>4155</v>
      </c>
    </row>
    <row r="294" spans="1:5" ht="15" customHeight="1" x14ac:dyDescent="0.2">
      <c r="A294" s="129" t="s">
        <v>2325</v>
      </c>
      <c r="B294" s="130" t="s">
        <v>2187</v>
      </c>
      <c r="C294" s="131">
        <v>44496</v>
      </c>
      <c r="D294" s="131"/>
      <c r="E294" s="134"/>
    </row>
    <row r="295" spans="1:5" ht="15" customHeight="1" x14ac:dyDescent="0.2">
      <c r="A295" s="121" t="s">
        <v>2325</v>
      </c>
      <c r="B295" s="122" t="s">
        <v>2134</v>
      </c>
      <c r="C295" s="123">
        <v>45302</v>
      </c>
      <c r="D295" s="123"/>
      <c r="E295" s="134"/>
    </row>
    <row r="296" spans="1:5" ht="15" customHeight="1" x14ac:dyDescent="0.2">
      <c r="A296" s="121" t="s">
        <v>2771</v>
      </c>
      <c r="B296" s="122" t="s">
        <v>2138</v>
      </c>
      <c r="C296" s="123">
        <v>44881</v>
      </c>
      <c r="D296" s="123" t="s">
        <v>2774</v>
      </c>
    </row>
    <row r="297" spans="1:5" ht="15" customHeight="1" x14ac:dyDescent="0.2">
      <c r="A297" s="121" t="s">
        <v>1535</v>
      </c>
      <c r="B297" s="122" t="s">
        <v>2138</v>
      </c>
      <c r="C297" s="123">
        <v>43875</v>
      </c>
      <c r="D297" s="123"/>
    </row>
    <row r="298" spans="1:5" ht="15" customHeight="1" x14ac:dyDescent="0.2">
      <c r="A298" s="121" t="s">
        <v>2010</v>
      </c>
      <c r="B298" s="122" t="s">
        <v>2138</v>
      </c>
      <c r="C298" s="123">
        <v>44371</v>
      </c>
      <c r="D298" s="123"/>
    </row>
    <row r="299" spans="1:5" ht="15" customHeight="1" x14ac:dyDescent="0.2">
      <c r="A299" s="121" t="s">
        <v>2883</v>
      </c>
      <c r="B299" s="122" t="s">
        <v>2884</v>
      </c>
      <c r="C299" s="123">
        <v>44881</v>
      </c>
      <c r="D299" s="123" t="s">
        <v>2885</v>
      </c>
      <c r="E299" s="308"/>
    </row>
    <row r="300" spans="1:5" ht="15" customHeight="1" x14ac:dyDescent="0.2">
      <c r="A300" s="121" t="s">
        <v>1695</v>
      </c>
      <c r="B300" s="122" t="s">
        <v>2138</v>
      </c>
      <c r="C300" s="123" t="s">
        <v>1313</v>
      </c>
      <c r="D300" s="123"/>
    </row>
    <row r="301" spans="1:5" ht="15" customHeight="1" x14ac:dyDescent="0.2">
      <c r="A301" s="121" t="s">
        <v>2841</v>
      </c>
      <c r="B301" s="122" t="s">
        <v>3368</v>
      </c>
      <c r="C301" s="123">
        <v>44881</v>
      </c>
      <c r="D301" s="123" t="s">
        <v>2842</v>
      </c>
    </row>
    <row r="302" spans="1:5" ht="15" customHeight="1" x14ac:dyDescent="0.2">
      <c r="A302" s="121" t="s">
        <v>2343</v>
      </c>
      <c r="B302" s="122" t="s">
        <v>2133</v>
      </c>
      <c r="C302" s="123" t="s">
        <v>1666</v>
      </c>
      <c r="D302" s="123"/>
    </row>
    <row r="303" spans="1:5" ht="15" customHeight="1" x14ac:dyDescent="0.2">
      <c r="A303" s="121" t="s">
        <v>1173</v>
      </c>
      <c r="B303" s="122" t="s">
        <v>2138</v>
      </c>
      <c r="C303" s="123">
        <v>42654</v>
      </c>
      <c r="D303" s="123"/>
    </row>
    <row r="304" spans="1:5" ht="15" customHeight="1" x14ac:dyDescent="0.2">
      <c r="A304" s="121" t="s">
        <v>2385</v>
      </c>
      <c r="B304" s="122" t="s">
        <v>2143</v>
      </c>
      <c r="C304" s="123">
        <v>44698</v>
      </c>
      <c r="D304" s="123"/>
    </row>
    <row r="305" spans="1:4" ht="15" customHeight="1" x14ac:dyDescent="0.2">
      <c r="A305" s="127" t="s">
        <v>1374</v>
      </c>
      <c r="B305" s="122" t="s">
        <v>1825</v>
      </c>
      <c r="C305" s="123">
        <v>43537</v>
      </c>
      <c r="D305" s="123"/>
    </row>
    <row r="306" spans="1:4" ht="15" customHeight="1" x14ac:dyDescent="0.2">
      <c r="A306" s="121" t="s">
        <v>4884</v>
      </c>
      <c r="B306" s="122" t="s">
        <v>1576</v>
      </c>
      <c r="C306" s="123">
        <v>45114</v>
      </c>
      <c r="D306" s="123"/>
    </row>
    <row r="307" spans="1:4" ht="15" customHeight="1" x14ac:dyDescent="0.2">
      <c r="A307" s="127" t="s">
        <v>2779</v>
      </c>
      <c r="B307" s="122" t="s">
        <v>3365</v>
      </c>
      <c r="C307" s="123">
        <v>44875</v>
      </c>
      <c r="D307" s="123"/>
    </row>
    <row r="308" spans="1:4" ht="15" customHeight="1" x14ac:dyDescent="0.2">
      <c r="A308" s="127" t="s">
        <v>2606</v>
      </c>
      <c r="B308" s="122" t="s">
        <v>2145</v>
      </c>
      <c r="C308" s="123">
        <v>44818</v>
      </c>
      <c r="D308" s="123" t="s">
        <v>2607</v>
      </c>
    </row>
    <row r="309" spans="1:4" ht="15" customHeight="1" x14ac:dyDescent="0.2">
      <c r="A309" s="127" t="s">
        <v>1963</v>
      </c>
      <c r="B309" s="122" t="s">
        <v>2139</v>
      </c>
      <c r="C309" s="123">
        <v>44398</v>
      </c>
      <c r="D309" s="123"/>
    </row>
    <row r="310" spans="1:4" ht="15" customHeight="1" x14ac:dyDescent="0.2">
      <c r="A310" s="127" t="s">
        <v>2483</v>
      </c>
      <c r="B310" s="122" t="s">
        <v>3302</v>
      </c>
      <c r="C310" s="123">
        <v>44764</v>
      </c>
      <c r="D310" s="123" t="s">
        <v>2484</v>
      </c>
    </row>
    <row r="311" spans="1:4" ht="15" customHeight="1" x14ac:dyDescent="0.2">
      <c r="A311" s="127" t="s">
        <v>1700</v>
      </c>
      <c r="B311" s="122" t="s">
        <v>2139</v>
      </c>
      <c r="C311" s="123">
        <v>44124</v>
      </c>
      <c r="D311" s="123"/>
    </row>
    <row r="312" spans="1:4" ht="15" customHeight="1" x14ac:dyDescent="0.2">
      <c r="A312" s="127" t="s">
        <v>4118</v>
      </c>
      <c r="B312" s="122" t="s">
        <v>2134</v>
      </c>
      <c r="C312" s="123">
        <v>45384</v>
      </c>
      <c r="D312" s="123"/>
    </row>
    <row r="313" spans="1:4" ht="15" customHeight="1" x14ac:dyDescent="0.2">
      <c r="A313" s="127" t="s">
        <v>3666</v>
      </c>
      <c r="B313" s="122" t="s">
        <v>1576</v>
      </c>
      <c r="C313" s="123">
        <v>45184</v>
      </c>
      <c r="D313" s="123"/>
    </row>
    <row r="314" spans="1:4" ht="15" customHeight="1" x14ac:dyDescent="0.2">
      <c r="A314" s="121" t="s">
        <v>1172</v>
      </c>
      <c r="B314" s="122" t="s">
        <v>2134</v>
      </c>
      <c r="C314" s="123">
        <v>42881</v>
      </c>
      <c r="D314" s="123"/>
    </row>
    <row r="315" spans="1:4" ht="15" customHeight="1" x14ac:dyDescent="0.2">
      <c r="A315" s="127" t="s">
        <v>4239</v>
      </c>
      <c r="B315" s="122" t="s">
        <v>2588</v>
      </c>
      <c r="C315" s="123">
        <v>45407</v>
      </c>
      <c r="D315" s="123" t="s">
        <v>4240</v>
      </c>
    </row>
    <row r="316" spans="1:4" ht="15" customHeight="1" x14ac:dyDescent="0.2">
      <c r="A316" s="121" t="s">
        <v>4850</v>
      </c>
      <c r="B316" s="122" t="s">
        <v>4793</v>
      </c>
      <c r="C316" s="123">
        <v>45139</v>
      </c>
      <c r="D316" s="123"/>
    </row>
    <row r="317" spans="1:4" ht="15" customHeight="1" x14ac:dyDescent="0.2">
      <c r="A317" s="121" t="s">
        <v>2111</v>
      </c>
      <c r="B317" s="122" t="s">
        <v>2139</v>
      </c>
      <c r="C317" s="123">
        <v>43528</v>
      </c>
      <c r="D317" s="123"/>
    </row>
    <row r="318" spans="1:4" ht="15" customHeight="1" x14ac:dyDescent="0.2">
      <c r="A318" s="121" t="s">
        <v>2112</v>
      </c>
      <c r="B318" s="122" t="s">
        <v>2143</v>
      </c>
      <c r="C318" s="123">
        <v>43907</v>
      </c>
      <c r="D318" s="123"/>
    </row>
    <row r="319" spans="1:4" ht="15" customHeight="1" x14ac:dyDescent="0.2">
      <c r="A319" s="121" t="s">
        <v>1381</v>
      </c>
      <c r="B319" s="122" t="s">
        <v>1825</v>
      </c>
      <c r="C319" s="123">
        <v>43564</v>
      </c>
      <c r="D319" s="123"/>
    </row>
    <row r="320" spans="1:4" ht="15" customHeight="1" x14ac:dyDescent="0.2">
      <c r="A320" s="121" t="s">
        <v>1330</v>
      </c>
      <c r="B320" s="122" t="s">
        <v>1825</v>
      </c>
      <c r="C320" s="123">
        <v>43407</v>
      </c>
      <c r="D320" s="123"/>
    </row>
    <row r="321" spans="1:4" ht="15" customHeight="1" x14ac:dyDescent="0.2">
      <c r="A321" s="121" t="s">
        <v>4656</v>
      </c>
      <c r="B321" s="122" t="s">
        <v>2708</v>
      </c>
      <c r="C321" s="123">
        <v>45551</v>
      </c>
      <c r="D321" s="123"/>
    </row>
    <row r="322" spans="1:4" ht="15" customHeight="1" x14ac:dyDescent="0.2">
      <c r="A322" s="121" t="s">
        <v>1315</v>
      </c>
      <c r="B322" s="122" t="s">
        <v>1825</v>
      </c>
      <c r="C322" s="123">
        <v>43202</v>
      </c>
      <c r="D322" s="123"/>
    </row>
    <row r="323" spans="1:4" ht="15" customHeight="1" x14ac:dyDescent="0.2">
      <c r="A323" s="121" t="s">
        <v>1964</v>
      </c>
      <c r="B323" s="122" t="s">
        <v>2138</v>
      </c>
      <c r="C323" s="123">
        <v>44398</v>
      </c>
      <c r="D323" s="123"/>
    </row>
    <row r="324" spans="1:4" ht="15" customHeight="1" x14ac:dyDescent="0.2">
      <c r="A324" s="121" t="s">
        <v>1710</v>
      </c>
      <c r="B324" s="122" t="s">
        <v>2139</v>
      </c>
      <c r="C324" s="123" t="s">
        <v>1666</v>
      </c>
      <c r="D324" s="123"/>
    </row>
    <row r="325" spans="1:4" ht="15" customHeight="1" x14ac:dyDescent="0.2">
      <c r="A325" s="129" t="s">
        <v>3879</v>
      </c>
      <c r="B325" s="130" t="s">
        <v>2140</v>
      </c>
      <c r="C325" s="131">
        <v>45299</v>
      </c>
      <c r="D325" s="130" t="s">
        <v>3880</v>
      </c>
    </row>
    <row r="326" spans="1:4" ht="15" customHeight="1" x14ac:dyDescent="0.2">
      <c r="A326" s="121" t="s">
        <v>2362</v>
      </c>
      <c r="B326" s="122" t="s">
        <v>2134</v>
      </c>
      <c r="C326" s="123" t="s">
        <v>1313</v>
      </c>
      <c r="D326" s="123"/>
    </row>
    <row r="327" spans="1:4" ht="15" customHeight="1" x14ac:dyDescent="0.2">
      <c r="A327" s="121" t="s">
        <v>1873</v>
      </c>
      <c r="B327" s="122" t="s">
        <v>2139</v>
      </c>
      <c r="C327" s="123">
        <v>44336</v>
      </c>
      <c r="D327" s="123"/>
    </row>
    <row r="328" spans="1:4" ht="15" customHeight="1" x14ac:dyDescent="0.2">
      <c r="A328" s="121" t="s">
        <v>1965</v>
      </c>
      <c r="B328" s="122" t="s">
        <v>2139</v>
      </c>
      <c r="C328" s="123">
        <v>44398</v>
      </c>
      <c r="D328" s="123"/>
    </row>
    <row r="329" spans="1:4" ht="15" customHeight="1" x14ac:dyDescent="0.2">
      <c r="A329" s="121" t="s">
        <v>4963</v>
      </c>
      <c r="B329" s="122" t="s">
        <v>2390</v>
      </c>
      <c r="C329" s="123">
        <v>45604</v>
      </c>
      <c r="D329" s="123"/>
    </row>
    <row r="330" spans="1:4" ht="15" customHeight="1" x14ac:dyDescent="0.2">
      <c r="A330" s="121" t="s">
        <v>1759</v>
      </c>
      <c r="B330" s="122" t="s">
        <v>2138</v>
      </c>
      <c r="C330" s="123">
        <v>44222</v>
      </c>
      <c r="D330" s="123"/>
    </row>
    <row r="331" spans="1:4" ht="15" customHeight="1" x14ac:dyDescent="0.2">
      <c r="A331" s="121" t="s">
        <v>4537</v>
      </c>
      <c r="B331" s="122" t="s">
        <v>2708</v>
      </c>
      <c r="C331" s="123">
        <v>45490</v>
      </c>
      <c r="D331" s="123"/>
    </row>
    <row r="332" spans="1:4" ht="15" customHeight="1" x14ac:dyDescent="0.2">
      <c r="A332" s="129" t="s">
        <v>3604</v>
      </c>
      <c r="B332" s="130" t="s">
        <v>3493</v>
      </c>
      <c r="C332" s="131">
        <v>45155</v>
      </c>
      <c r="D332" s="131" t="s">
        <v>3605</v>
      </c>
    </row>
    <row r="333" spans="1:4" ht="15" customHeight="1" x14ac:dyDescent="0.2">
      <c r="A333" s="121" t="s">
        <v>1755</v>
      </c>
      <c r="B333" s="122" t="s">
        <v>2134</v>
      </c>
      <c r="C333" s="123">
        <v>44222</v>
      </c>
      <c r="D333" s="123"/>
    </row>
    <row r="334" spans="1:4" ht="15" customHeight="1" x14ac:dyDescent="0.2">
      <c r="A334" s="121" t="s">
        <v>4916</v>
      </c>
      <c r="B334" s="122" t="s">
        <v>4124</v>
      </c>
      <c r="C334" s="123">
        <v>45601</v>
      </c>
      <c r="D334" s="123"/>
    </row>
    <row r="335" spans="1:4" ht="15" customHeight="1" x14ac:dyDescent="0.2">
      <c r="A335" s="121" t="s">
        <v>4163</v>
      </c>
      <c r="B335" s="122" t="s">
        <v>4124</v>
      </c>
      <c r="C335" s="123">
        <v>45401</v>
      </c>
      <c r="D335" s="122">
        <v>11965747803</v>
      </c>
    </row>
    <row r="336" spans="1:4" ht="15" customHeight="1" x14ac:dyDescent="0.2">
      <c r="A336" s="121" t="s">
        <v>1654</v>
      </c>
      <c r="B336" s="122" t="s">
        <v>2134</v>
      </c>
      <c r="C336" s="123">
        <v>44092</v>
      </c>
      <c r="D336" s="123"/>
    </row>
    <row r="337" spans="1:5" ht="15" customHeight="1" x14ac:dyDescent="0.2">
      <c r="A337" s="121" t="s">
        <v>2401</v>
      </c>
      <c r="B337" s="122" t="s">
        <v>3369</v>
      </c>
      <c r="C337" s="123">
        <v>44715</v>
      </c>
      <c r="D337" s="123" t="s">
        <v>2409</v>
      </c>
    </row>
    <row r="338" spans="1:5" ht="15" customHeight="1" x14ac:dyDescent="0.2">
      <c r="A338" s="121" t="s">
        <v>2875</v>
      </c>
      <c r="B338" s="122" t="s">
        <v>2137</v>
      </c>
      <c r="C338" s="123">
        <v>44888</v>
      </c>
      <c r="D338" s="123"/>
    </row>
    <row r="339" spans="1:5" ht="15" customHeight="1" x14ac:dyDescent="0.2">
      <c r="A339" s="121" t="s">
        <v>3536</v>
      </c>
      <c r="B339" s="122" t="s">
        <v>2224</v>
      </c>
      <c r="C339" s="123">
        <v>45098</v>
      </c>
      <c r="D339" s="123" t="s">
        <v>3537</v>
      </c>
    </row>
    <row r="340" spans="1:5" ht="15" customHeight="1" x14ac:dyDescent="0.2">
      <c r="A340" s="121" t="s">
        <v>1833</v>
      </c>
      <c r="B340" s="122" t="s">
        <v>2139</v>
      </c>
      <c r="C340" s="123">
        <v>44322</v>
      </c>
      <c r="D340" s="123"/>
    </row>
    <row r="341" spans="1:5" ht="15" customHeight="1" x14ac:dyDescent="0.2">
      <c r="A341" s="121" t="s">
        <v>4871</v>
      </c>
      <c r="B341" s="122" t="s">
        <v>2224</v>
      </c>
      <c r="C341" s="123">
        <v>45223</v>
      </c>
      <c r="D341" s="123"/>
    </row>
    <row r="342" spans="1:5" ht="15" customHeight="1" x14ac:dyDescent="0.2">
      <c r="A342" s="121" t="s">
        <v>1966</v>
      </c>
      <c r="B342" s="122" t="s">
        <v>2139</v>
      </c>
      <c r="C342" s="123">
        <v>44398</v>
      </c>
      <c r="D342" s="123"/>
    </row>
    <row r="343" spans="1:5" ht="15" customHeight="1" x14ac:dyDescent="0.2">
      <c r="A343" s="129" t="s">
        <v>2186</v>
      </c>
      <c r="B343" s="130" t="s">
        <v>2187</v>
      </c>
      <c r="C343" s="131">
        <v>44812</v>
      </c>
      <c r="D343" s="131"/>
    </row>
    <row r="344" spans="1:5" s="5" customFormat="1" ht="15" customHeight="1" x14ac:dyDescent="0.2">
      <c r="A344" s="121" t="s">
        <v>1967</v>
      </c>
      <c r="B344" s="122" t="s">
        <v>2139</v>
      </c>
      <c r="C344" s="123">
        <v>44398</v>
      </c>
      <c r="D344" s="123"/>
      <c r="E344" s="132"/>
    </row>
    <row r="345" spans="1:5" ht="15" customHeight="1" x14ac:dyDescent="0.2">
      <c r="A345" s="121" t="s">
        <v>4014</v>
      </c>
      <c r="B345" s="122" t="s">
        <v>2224</v>
      </c>
      <c r="C345" s="123">
        <v>45299</v>
      </c>
      <c r="D345" s="123" t="s">
        <v>4015</v>
      </c>
    </row>
    <row r="346" spans="1:5" ht="15" customHeight="1" x14ac:dyDescent="0.2">
      <c r="A346" s="121" t="s">
        <v>3438</v>
      </c>
      <c r="B346" s="122" t="s">
        <v>2776</v>
      </c>
      <c r="C346" s="123">
        <v>45064</v>
      </c>
      <c r="D346" s="123" t="s">
        <v>3439</v>
      </c>
    </row>
    <row r="347" spans="1:5" ht="15" customHeight="1" x14ac:dyDescent="0.2">
      <c r="A347" s="121" t="s">
        <v>2190</v>
      </c>
      <c r="B347" s="122" t="s">
        <v>2139</v>
      </c>
      <c r="C347" s="123">
        <v>44600</v>
      </c>
      <c r="D347" s="123"/>
    </row>
    <row r="348" spans="1:5" ht="15" customHeight="1" x14ac:dyDescent="0.2">
      <c r="A348" s="121" t="s">
        <v>2495</v>
      </c>
      <c r="B348" s="122" t="s">
        <v>2137</v>
      </c>
      <c r="C348" s="123">
        <v>44764</v>
      </c>
      <c r="D348" s="123"/>
    </row>
    <row r="349" spans="1:5" ht="15" customHeight="1" x14ac:dyDescent="0.2">
      <c r="A349" s="121" t="s">
        <v>4856</v>
      </c>
      <c r="B349" s="122" t="s">
        <v>2592</v>
      </c>
      <c r="C349" s="123">
        <v>45436</v>
      </c>
      <c r="D349" s="123"/>
    </row>
    <row r="350" spans="1:5" ht="15" customHeight="1" x14ac:dyDescent="0.2">
      <c r="A350" s="121" t="s">
        <v>114</v>
      </c>
      <c r="B350" s="122" t="s">
        <v>2133</v>
      </c>
      <c r="C350" s="123">
        <v>44852</v>
      </c>
      <c r="D350" s="123"/>
    </row>
    <row r="351" spans="1:5" ht="15" customHeight="1" x14ac:dyDescent="0.2">
      <c r="A351" s="127" t="s">
        <v>1356</v>
      </c>
      <c r="B351" s="122" t="s">
        <v>2134</v>
      </c>
      <c r="C351" s="123">
        <v>43343</v>
      </c>
      <c r="D351" s="123"/>
    </row>
    <row r="352" spans="1:5" ht="15" customHeight="1" x14ac:dyDescent="0.2">
      <c r="A352" s="121" t="s">
        <v>3905</v>
      </c>
      <c r="B352" s="122" t="s">
        <v>2905</v>
      </c>
      <c r="C352" s="123">
        <v>45300</v>
      </c>
      <c r="D352" s="122" t="s">
        <v>3906</v>
      </c>
    </row>
    <row r="353" spans="1:5" ht="15" customHeight="1" x14ac:dyDescent="0.2">
      <c r="A353" s="121" t="s">
        <v>4879</v>
      </c>
      <c r="B353" s="122" t="s">
        <v>2224</v>
      </c>
      <c r="C353" s="123">
        <v>45134</v>
      </c>
      <c r="D353" s="123"/>
    </row>
    <row r="354" spans="1:5" ht="15" customHeight="1" x14ac:dyDescent="0.2">
      <c r="A354" s="127" t="s">
        <v>1749</v>
      </c>
      <c r="B354" s="122" t="s">
        <v>2139</v>
      </c>
      <c r="C354" s="123">
        <v>44214</v>
      </c>
      <c r="D354" s="123"/>
    </row>
    <row r="355" spans="1:5" ht="15" customHeight="1" x14ac:dyDescent="0.2">
      <c r="A355" s="127" t="s">
        <v>4284</v>
      </c>
      <c r="B355" s="122" t="s">
        <v>2708</v>
      </c>
      <c r="C355" s="123">
        <v>45441</v>
      </c>
      <c r="D355" s="123"/>
      <c r="E355" s="134"/>
    </row>
    <row r="356" spans="1:5" ht="15" customHeight="1" x14ac:dyDescent="0.2">
      <c r="A356" s="127" t="s">
        <v>2855</v>
      </c>
      <c r="B356" s="122" t="s">
        <v>3370</v>
      </c>
      <c r="C356" s="123">
        <v>44881</v>
      </c>
      <c r="D356" s="123" t="s">
        <v>2856</v>
      </c>
      <c r="E356" s="134"/>
    </row>
    <row r="357" spans="1:5" ht="15" customHeight="1" x14ac:dyDescent="0.2">
      <c r="A357" s="127" t="s">
        <v>4362</v>
      </c>
      <c r="B357" s="122" t="s">
        <v>2137</v>
      </c>
      <c r="C357" s="123">
        <v>45446</v>
      </c>
      <c r="D357" s="123"/>
    </row>
    <row r="358" spans="1:5" ht="15" customHeight="1" x14ac:dyDescent="0.2">
      <c r="A358" s="127" t="s">
        <v>2694</v>
      </c>
      <c r="B358" s="122" t="s">
        <v>2695</v>
      </c>
      <c r="C358" s="123">
        <v>44851</v>
      </c>
      <c r="D358" s="123" t="s">
        <v>2696</v>
      </c>
    </row>
    <row r="359" spans="1:5" ht="15" customHeight="1" x14ac:dyDescent="0.2">
      <c r="A359" s="127" t="s">
        <v>3824</v>
      </c>
      <c r="B359" s="122" t="s">
        <v>3370</v>
      </c>
      <c r="C359" s="123">
        <v>45254</v>
      </c>
      <c r="D359" s="123" t="s">
        <v>3825</v>
      </c>
    </row>
    <row r="360" spans="1:5" ht="15" customHeight="1" x14ac:dyDescent="0.2">
      <c r="A360" s="127" t="s">
        <v>51</v>
      </c>
      <c r="B360" s="122" t="s">
        <v>2133</v>
      </c>
      <c r="C360" s="123">
        <v>45432</v>
      </c>
      <c r="D360" s="123"/>
    </row>
    <row r="361" spans="1:5" ht="15" customHeight="1" x14ac:dyDescent="0.2">
      <c r="A361" s="121" t="s">
        <v>4949</v>
      </c>
      <c r="B361" s="122" t="s">
        <v>4948</v>
      </c>
      <c r="C361" s="123">
        <v>45603</v>
      </c>
      <c r="D361" s="123"/>
    </row>
    <row r="362" spans="1:5" ht="15" customHeight="1" x14ac:dyDescent="0.2">
      <c r="A362" s="121" t="s">
        <v>3868</v>
      </c>
      <c r="B362" s="122" t="s">
        <v>2139</v>
      </c>
      <c r="C362" s="123">
        <v>45302</v>
      </c>
      <c r="D362" s="123"/>
    </row>
    <row r="363" spans="1:5" ht="15" customHeight="1" x14ac:dyDescent="0.2">
      <c r="A363" s="127" t="s">
        <v>2349</v>
      </c>
      <c r="B363" s="122" t="s">
        <v>1959</v>
      </c>
      <c r="C363" s="123">
        <v>44684</v>
      </c>
      <c r="D363" s="123"/>
    </row>
    <row r="364" spans="1:5" ht="15" customHeight="1" x14ac:dyDescent="0.2">
      <c r="A364" s="127" t="s">
        <v>4446</v>
      </c>
      <c r="B364" s="122" t="s">
        <v>2708</v>
      </c>
      <c r="C364" s="123">
        <v>45488</v>
      </c>
      <c r="D364" s="123"/>
    </row>
    <row r="365" spans="1:5" ht="15" customHeight="1" x14ac:dyDescent="0.2">
      <c r="A365" s="127" t="s">
        <v>4664</v>
      </c>
      <c r="B365" s="122" t="s">
        <v>4391</v>
      </c>
      <c r="C365" s="123">
        <v>45553</v>
      </c>
      <c r="D365" s="123"/>
    </row>
    <row r="366" spans="1:5" ht="15" customHeight="1" x14ac:dyDescent="0.2">
      <c r="A366" s="127" t="s">
        <v>4549</v>
      </c>
      <c r="B366" s="122" t="s">
        <v>4456</v>
      </c>
      <c r="C366" s="123">
        <v>45490</v>
      </c>
      <c r="D366" s="123"/>
    </row>
    <row r="367" spans="1:5" ht="15" customHeight="1" x14ac:dyDescent="0.2">
      <c r="A367" s="127" t="s">
        <v>3061</v>
      </c>
      <c r="B367" s="122" t="s">
        <v>1167</v>
      </c>
      <c r="C367" s="123">
        <v>44665</v>
      </c>
      <c r="D367" s="123"/>
    </row>
    <row r="368" spans="1:5" ht="15" customHeight="1" x14ac:dyDescent="0.2">
      <c r="A368" s="127" t="s">
        <v>4248</v>
      </c>
      <c r="B368" s="122" t="s">
        <v>2753</v>
      </c>
      <c r="C368" s="123">
        <v>45414</v>
      </c>
      <c r="D368" s="123" t="s">
        <v>4249</v>
      </c>
    </row>
    <row r="369" spans="1:4" ht="15" customHeight="1" x14ac:dyDescent="0.2">
      <c r="A369" s="121" t="s">
        <v>4954</v>
      </c>
      <c r="B369" s="122" t="s">
        <v>4793</v>
      </c>
      <c r="C369" s="123">
        <v>45604</v>
      </c>
      <c r="D369" s="123"/>
    </row>
    <row r="370" spans="1:4" ht="15" customHeight="1" x14ac:dyDescent="0.2">
      <c r="A370" s="127" t="s">
        <v>2079</v>
      </c>
      <c r="B370" s="122" t="s">
        <v>2145</v>
      </c>
      <c r="C370" s="123">
        <v>44455</v>
      </c>
      <c r="D370" s="123"/>
    </row>
    <row r="371" spans="1:4" ht="15" customHeight="1" x14ac:dyDescent="0.2">
      <c r="A371" s="121" t="s">
        <v>4922</v>
      </c>
      <c r="B371" s="122" t="s">
        <v>1825</v>
      </c>
      <c r="C371" s="123">
        <v>45601</v>
      </c>
      <c r="D371" s="123"/>
    </row>
    <row r="372" spans="1:4" ht="15" customHeight="1" x14ac:dyDescent="0.2">
      <c r="A372" s="127" t="s">
        <v>3502</v>
      </c>
      <c r="B372" s="122" t="s">
        <v>3503</v>
      </c>
      <c r="C372" s="123">
        <v>45099</v>
      </c>
      <c r="D372" s="123" t="s">
        <v>3504</v>
      </c>
    </row>
    <row r="373" spans="1:4" ht="15" customHeight="1" x14ac:dyDescent="0.2">
      <c r="A373" s="121" t="s">
        <v>4823</v>
      </c>
      <c r="B373" s="122" t="s">
        <v>4793</v>
      </c>
      <c r="C373" s="123">
        <v>45586</v>
      </c>
      <c r="D373" s="123"/>
    </row>
    <row r="374" spans="1:4" ht="15" customHeight="1" x14ac:dyDescent="0.2">
      <c r="A374" s="121" t="s">
        <v>3964</v>
      </c>
      <c r="B374" s="122" t="s">
        <v>2138</v>
      </c>
      <c r="C374" s="123">
        <v>45299</v>
      </c>
      <c r="D374" s="122" t="s">
        <v>3965</v>
      </c>
    </row>
    <row r="375" spans="1:4" ht="15" customHeight="1" x14ac:dyDescent="0.2">
      <c r="A375" s="307" t="s">
        <v>2391</v>
      </c>
      <c r="B375" s="130" t="s">
        <v>2390</v>
      </c>
      <c r="C375" s="131">
        <v>44711</v>
      </c>
      <c r="D375" s="131"/>
    </row>
    <row r="376" spans="1:4" ht="15" customHeight="1" x14ac:dyDescent="0.2">
      <c r="A376" s="127" t="s">
        <v>3538</v>
      </c>
      <c r="B376" s="122" t="s">
        <v>2905</v>
      </c>
      <c r="C376" s="123">
        <v>45113</v>
      </c>
      <c r="D376" s="123" t="s">
        <v>3539</v>
      </c>
    </row>
    <row r="377" spans="1:4" ht="15" customHeight="1" x14ac:dyDescent="0.2">
      <c r="A377" s="127" t="s">
        <v>1968</v>
      </c>
      <c r="B377" s="122" t="s">
        <v>2134</v>
      </c>
      <c r="C377" s="123">
        <v>44398</v>
      </c>
      <c r="D377" s="123"/>
    </row>
    <row r="378" spans="1:4" ht="15" customHeight="1" x14ac:dyDescent="0.2">
      <c r="A378" s="121" t="s">
        <v>3893</v>
      </c>
      <c r="B378" s="122" t="s">
        <v>2592</v>
      </c>
      <c r="C378" s="123">
        <v>45300</v>
      </c>
      <c r="D378" s="122"/>
    </row>
    <row r="379" spans="1:4" ht="15" customHeight="1" x14ac:dyDescent="0.2">
      <c r="A379" s="129" t="s">
        <v>4367</v>
      </c>
      <c r="B379" s="130" t="s">
        <v>2390</v>
      </c>
      <c r="C379" s="131">
        <v>45448</v>
      </c>
      <c r="D379" s="130" t="s">
        <v>4368</v>
      </c>
    </row>
    <row r="380" spans="1:4" ht="15" customHeight="1" x14ac:dyDescent="0.2">
      <c r="A380" s="127" t="s">
        <v>2368</v>
      </c>
      <c r="B380" s="122" t="s">
        <v>2139</v>
      </c>
      <c r="C380" s="123">
        <v>44692</v>
      </c>
      <c r="D380" s="123"/>
    </row>
    <row r="381" spans="1:4" ht="15" customHeight="1" x14ac:dyDescent="0.2">
      <c r="A381" s="121" t="s">
        <v>4167</v>
      </c>
      <c r="B381" s="122" t="s">
        <v>2134</v>
      </c>
      <c r="C381" s="123">
        <v>45401</v>
      </c>
      <c r="D381" s="122">
        <v>11964139475</v>
      </c>
    </row>
    <row r="382" spans="1:4" ht="15" customHeight="1" x14ac:dyDescent="0.2">
      <c r="A382" s="127" t="s">
        <v>3158</v>
      </c>
      <c r="B382" s="122" t="s">
        <v>3159</v>
      </c>
      <c r="C382" s="123">
        <v>44992</v>
      </c>
      <c r="D382" s="123"/>
    </row>
    <row r="383" spans="1:4" ht="15" customHeight="1" x14ac:dyDescent="0.2">
      <c r="A383" s="127" t="s">
        <v>3349</v>
      </c>
      <c r="B383" s="122" t="s">
        <v>3282</v>
      </c>
      <c r="C383" s="123">
        <v>45057</v>
      </c>
      <c r="D383" s="123"/>
    </row>
    <row r="384" spans="1:4" ht="15" customHeight="1" x14ac:dyDescent="0.2">
      <c r="A384" s="127" t="s">
        <v>2350</v>
      </c>
      <c r="B384" s="122" t="s">
        <v>1959</v>
      </c>
      <c r="C384" s="123">
        <v>44684</v>
      </c>
      <c r="D384" s="123"/>
    </row>
    <row r="385" spans="1:4" ht="15" customHeight="1" x14ac:dyDescent="0.2">
      <c r="A385" s="127" t="s">
        <v>1969</v>
      </c>
      <c r="B385" s="122" t="s">
        <v>2139</v>
      </c>
      <c r="C385" s="123">
        <v>44398</v>
      </c>
      <c r="D385" s="123"/>
    </row>
    <row r="386" spans="1:4" ht="15" customHeight="1" x14ac:dyDescent="0.2">
      <c r="A386" s="121" t="s">
        <v>1573</v>
      </c>
      <c r="B386" s="122" t="s">
        <v>1825</v>
      </c>
      <c r="C386" s="123" t="s">
        <v>1149</v>
      </c>
      <c r="D386" s="123"/>
    </row>
    <row r="387" spans="1:4" ht="15" customHeight="1" x14ac:dyDescent="0.2">
      <c r="A387" s="121" t="s">
        <v>1582</v>
      </c>
      <c r="B387" s="122" t="s">
        <v>1825</v>
      </c>
      <c r="C387" s="123">
        <v>43615</v>
      </c>
      <c r="D387" s="123"/>
    </row>
    <row r="388" spans="1:4" ht="15" customHeight="1" x14ac:dyDescent="0.2">
      <c r="A388" s="121" t="s">
        <v>4691</v>
      </c>
      <c r="B388" s="122" t="s">
        <v>2188</v>
      </c>
      <c r="C388" s="123">
        <v>45554</v>
      </c>
      <c r="D388" s="123"/>
    </row>
    <row r="389" spans="1:4" ht="15" customHeight="1" x14ac:dyDescent="0.2">
      <c r="A389" s="121" t="s">
        <v>2590</v>
      </c>
      <c r="B389" s="122" t="s">
        <v>2753</v>
      </c>
      <c r="C389" s="123">
        <v>45181</v>
      </c>
      <c r="D389" s="123" t="s">
        <v>3650</v>
      </c>
    </row>
    <row r="390" spans="1:4" ht="15" customHeight="1" x14ac:dyDescent="0.2">
      <c r="A390" s="121" t="s">
        <v>2590</v>
      </c>
      <c r="B390" s="122" t="s">
        <v>2591</v>
      </c>
      <c r="C390" s="123">
        <v>44818</v>
      </c>
      <c r="D390" s="123"/>
    </row>
    <row r="391" spans="1:4" ht="15" customHeight="1" x14ac:dyDescent="0.2">
      <c r="A391" s="121" t="s">
        <v>1382</v>
      </c>
      <c r="B391" s="122" t="s">
        <v>2138</v>
      </c>
      <c r="C391" s="123">
        <v>43538</v>
      </c>
      <c r="D391" s="123"/>
    </row>
    <row r="392" spans="1:4" ht="15" customHeight="1" x14ac:dyDescent="0.2">
      <c r="A392" s="121" t="s">
        <v>3067</v>
      </c>
      <c r="B392" s="122" t="s">
        <v>3065</v>
      </c>
      <c r="C392" s="123">
        <v>44936</v>
      </c>
      <c r="D392" s="123" t="s">
        <v>3068</v>
      </c>
    </row>
    <row r="393" spans="1:4" ht="15" customHeight="1" x14ac:dyDescent="0.2">
      <c r="A393" s="121" t="s">
        <v>2861</v>
      </c>
      <c r="B393" s="122" t="s">
        <v>3371</v>
      </c>
      <c r="C393" s="123">
        <v>44882</v>
      </c>
      <c r="D393" s="123" t="s">
        <v>2864</v>
      </c>
    </row>
    <row r="394" spans="1:4" ht="15" customHeight="1" x14ac:dyDescent="0.2">
      <c r="A394" s="121" t="s">
        <v>1892</v>
      </c>
      <c r="B394" s="122" t="s">
        <v>2134</v>
      </c>
      <c r="C394" s="123"/>
      <c r="D394" s="123"/>
    </row>
    <row r="395" spans="1:4" ht="15" customHeight="1" x14ac:dyDescent="0.2">
      <c r="A395" s="121" t="s">
        <v>2554</v>
      </c>
      <c r="B395" s="122" t="s">
        <v>2555</v>
      </c>
      <c r="C395" s="123">
        <v>44816</v>
      </c>
      <c r="D395" s="123"/>
    </row>
    <row r="396" spans="1:4" ht="15" customHeight="1" x14ac:dyDescent="0.2">
      <c r="A396" s="121" t="s">
        <v>4874</v>
      </c>
      <c r="B396" s="122" t="s">
        <v>2224</v>
      </c>
      <c r="C396" s="123">
        <v>45586</v>
      </c>
      <c r="D396" s="123"/>
    </row>
    <row r="397" spans="1:4" ht="15" customHeight="1" x14ac:dyDescent="0.2">
      <c r="A397" s="121" t="s">
        <v>2913</v>
      </c>
      <c r="B397" s="122" t="s">
        <v>3363</v>
      </c>
      <c r="C397" s="123">
        <v>44896</v>
      </c>
      <c r="D397" s="123" t="s">
        <v>2914</v>
      </c>
    </row>
    <row r="398" spans="1:4" ht="15" customHeight="1" x14ac:dyDescent="0.2">
      <c r="A398" s="121" t="s">
        <v>2487</v>
      </c>
      <c r="B398" s="122" t="s">
        <v>3302</v>
      </c>
      <c r="C398" s="123">
        <v>44764</v>
      </c>
      <c r="D398" s="123" t="s">
        <v>2488</v>
      </c>
    </row>
    <row r="399" spans="1:4" ht="15" customHeight="1" x14ac:dyDescent="0.2">
      <c r="A399" s="121" t="s">
        <v>3515</v>
      </c>
      <c r="B399" s="122" t="s">
        <v>3516</v>
      </c>
      <c r="C399" s="123">
        <v>45099</v>
      </c>
      <c r="D399" s="123" t="s">
        <v>3517</v>
      </c>
    </row>
    <row r="400" spans="1:4" ht="15" customHeight="1" x14ac:dyDescent="0.2">
      <c r="A400" s="121" t="s">
        <v>3262</v>
      </c>
      <c r="B400" s="122" t="s">
        <v>3161</v>
      </c>
      <c r="C400" s="123">
        <v>45034</v>
      </c>
      <c r="D400" s="123" t="s">
        <v>3264</v>
      </c>
    </row>
    <row r="401" spans="1:4" ht="15" customHeight="1" x14ac:dyDescent="0.2">
      <c r="A401" s="121" t="s">
        <v>2157</v>
      </c>
      <c r="B401" s="122" t="s">
        <v>1167</v>
      </c>
      <c r="C401" s="123">
        <v>44600</v>
      </c>
      <c r="D401" s="123"/>
    </row>
    <row r="402" spans="1:4" ht="15" customHeight="1" x14ac:dyDescent="0.2">
      <c r="A402" s="121" t="s">
        <v>4205</v>
      </c>
      <c r="B402" s="122" t="s">
        <v>1825</v>
      </c>
      <c r="C402" s="123">
        <v>45401</v>
      </c>
      <c r="D402" s="123"/>
    </row>
    <row r="403" spans="1:4" ht="15" customHeight="1" x14ac:dyDescent="0.2">
      <c r="A403" s="121" t="s">
        <v>1970</v>
      </c>
      <c r="B403" s="122" t="s">
        <v>2134</v>
      </c>
      <c r="C403" s="123">
        <v>44398</v>
      </c>
      <c r="D403" s="123"/>
    </row>
    <row r="404" spans="1:4" ht="15" customHeight="1" x14ac:dyDescent="0.2">
      <c r="A404" s="121" t="s">
        <v>4398</v>
      </c>
      <c r="B404" s="122" t="s">
        <v>2588</v>
      </c>
      <c r="C404" s="123">
        <v>45446</v>
      </c>
      <c r="D404" s="123" t="s">
        <v>4399</v>
      </c>
    </row>
    <row r="405" spans="1:4" ht="15" customHeight="1" x14ac:dyDescent="0.2">
      <c r="A405" s="121" t="s">
        <v>3999</v>
      </c>
      <c r="B405" s="122" t="s">
        <v>2776</v>
      </c>
      <c r="C405" s="123">
        <v>45299</v>
      </c>
      <c r="D405" s="123" t="s">
        <v>4000</v>
      </c>
    </row>
    <row r="406" spans="1:4" ht="15" customHeight="1" x14ac:dyDescent="0.2">
      <c r="A406" s="121" t="s">
        <v>2614</v>
      </c>
      <c r="B406" s="122" t="s">
        <v>3159</v>
      </c>
      <c r="C406" s="123">
        <v>44826</v>
      </c>
      <c r="D406" s="123" t="s">
        <v>2615</v>
      </c>
    </row>
    <row r="407" spans="1:4" ht="15" customHeight="1" x14ac:dyDescent="0.2">
      <c r="A407" s="121" t="s">
        <v>3062</v>
      </c>
      <c r="B407" s="122" t="s">
        <v>1167</v>
      </c>
      <c r="C407" s="123">
        <v>44774</v>
      </c>
      <c r="D407" s="123"/>
    </row>
    <row r="408" spans="1:4" ht="15" customHeight="1" x14ac:dyDescent="0.2">
      <c r="A408" s="121" t="s">
        <v>4853</v>
      </c>
      <c r="B408" s="122" t="s">
        <v>4793</v>
      </c>
      <c r="C408" s="123">
        <v>45586</v>
      </c>
      <c r="D408" s="123"/>
    </row>
    <row r="409" spans="1:4" ht="15" customHeight="1" x14ac:dyDescent="0.2">
      <c r="A409" s="127" t="s">
        <v>1361</v>
      </c>
      <c r="B409" s="122" t="s">
        <v>1825</v>
      </c>
      <c r="C409" s="123" t="s">
        <v>1149</v>
      </c>
      <c r="D409" s="123"/>
    </row>
    <row r="410" spans="1:4" ht="15" customHeight="1" x14ac:dyDescent="0.2">
      <c r="A410" s="127" t="s">
        <v>2780</v>
      </c>
      <c r="B410" s="122" t="s">
        <v>3251</v>
      </c>
      <c r="C410" s="123">
        <v>44875</v>
      </c>
      <c r="D410" s="123"/>
    </row>
    <row r="411" spans="1:4" ht="15" customHeight="1" x14ac:dyDescent="0.2">
      <c r="A411" s="121" t="s">
        <v>2132</v>
      </c>
      <c r="B411" s="122" t="s">
        <v>2134</v>
      </c>
      <c r="C411" s="122" t="s">
        <v>1149</v>
      </c>
      <c r="D411" s="122"/>
    </row>
    <row r="412" spans="1:4" ht="15" customHeight="1" x14ac:dyDescent="0.2">
      <c r="A412" s="121" t="s">
        <v>2348</v>
      </c>
      <c r="B412" s="122" t="s">
        <v>2224</v>
      </c>
      <c r="C412" s="123">
        <v>44684</v>
      </c>
      <c r="D412" s="123"/>
    </row>
    <row r="413" spans="1:4" ht="15" customHeight="1" x14ac:dyDescent="0.2">
      <c r="A413" s="121" t="s">
        <v>4003</v>
      </c>
      <c r="B413" s="122" t="s">
        <v>2776</v>
      </c>
      <c r="C413" s="123">
        <v>45300</v>
      </c>
      <c r="D413" s="123" t="s">
        <v>4004</v>
      </c>
    </row>
    <row r="414" spans="1:4" ht="15" customHeight="1" x14ac:dyDescent="0.2">
      <c r="A414" s="121" t="s">
        <v>4887</v>
      </c>
      <c r="B414" s="122" t="s">
        <v>1825</v>
      </c>
      <c r="C414" s="123">
        <v>45586</v>
      </c>
      <c r="D414" s="123"/>
    </row>
    <row r="415" spans="1:4" ht="15" customHeight="1" x14ac:dyDescent="0.2">
      <c r="A415" s="121" t="s">
        <v>2231</v>
      </c>
      <c r="B415" s="122" t="s">
        <v>2224</v>
      </c>
      <c r="C415" s="123">
        <v>44620</v>
      </c>
      <c r="D415" s="123"/>
    </row>
    <row r="416" spans="1:4" ht="15" customHeight="1" x14ac:dyDescent="0.2">
      <c r="A416" s="121" t="s">
        <v>4512</v>
      </c>
      <c r="B416" s="122" t="s">
        <v>2708</v>
      </c>
      <c r="C416" s="123">
        <v>45432</v>
      </c>
      <c r="D416" s="123"/>
    </row>
    <row r="417" spans="1:5" ht="15" customHeight="1" x14ac:dyDescent="0.2">
      <c r="A417" s="121" t="s">
        <v>2419</v>
      </c>
      <c r="B417" s="122" t="s">
        <v>2145</v>
      </c>
      <c r="C417" s="123">
        <v>44720</v>
      </c>
      <c r="D417" s="123" t="s">
        <v>2420</v>
      </c>
    </row>
    <row r="418" spans="1:5" ht="15" customHeight="1" x14ac:dyDescent="0.2">
      <c r="A418" s="121" t="s">
        <v>3060</v>
      </c>
      <c r="B418" s="122" t="s">
        <v>1167</v>
      </c>
      <c r="C418" s="123">
        <v>44805</v>
      </c>
      <c r="D418" s="123"/>
    </row>
    <row r="419" spans="1:5" ht="15" customHeight="1" x14ac:dyDescent="0.2">
      <c r="A419" s="121" t="s">
        <v>4837</v>
      </c>
      <c r="B419" s="122" t="s">
        <v>4793</v>
      </c>
      <c r="C419" s="123">
        <v>45586</v>
      </c>
      <c r="D419" s="123"/>
    </row>
    <row r="420" spans="1:5" ht="15" customHeight="1" x14ac:dyDescent="0.2">
      <c r="A420" s="121" t="s">
        <v>4180</v>
      </c>
      <c r="B420" s="122" t="s">
        <v>3282</v>
      </c>
      <c r="C420" s="123">
        <v>45399</v>
      </c>
      <c r="D420" s="123" t="s">
        <v>4181</v>
      </c>
    </row>
    <row r="421" spans="1:5" ht="15" customHeight="1" x14ac:dyDescent="0.2">
      <c r="A421" s="121" t="s">
        <v>4557</v>
      </c>
      <c r="B421" s="122" t="s">
        <v>2188</v>
      </c>
      <c r="C421" s="123">
        <v>45490</v>
      </c>
      <c r="D421" s="123"/>
    </row>
    <row r="422" spans="1:5" ht="15" customHeight="1" x14ac:dyDescent="0.2">
      <c r="A422" s="121" t="s">
        <v>2158</v>
      </c>
      <c r="B422" s="122" t="s">
        <v>1167</v>
      </c>
      <c r="C422" s="123">
        <v>44600</v>
      </c>
      <c r="D422" s="123"/>
    </row>
    <row r="423" spans="1:5" ht="15" customHeight="1" x14ac:dyDescent="0.2">
      <c r="A423" s="129" t="s">
        <v>1536</v>
      </c>
      <c r="B423" s="130" t="s">
        <v>2140</v>
      </c>
      <c r="C423" s="131">
        <v>43832</v>
      </c>
      <c r="D423" s="131"/>
    </row>
    <row r="424" spans="1:5" ht="15" customHeight="1" x14ac:dyDescent="0.2">
      <c r="A424" s="121" t="s">
        <v>3865</v>
      </c>
      <c r="B424" s="122" t="s">
        <v>2134</v>
      </c>
      <c r="C424" s="123">
        <v>45302</v>
      </c>
      <c r="D424" s="123"/>
    </row>
    <row r="425" spans="1:5" ht="15" customHeight="1" x14ac:dyDescent="0.2">
      <c r="A425" s="121" t="s">
        <v>4917</v>
      </c>
      <c r="B425" s="122" t="s">
        <v>2134</v>
      </c>
      <c r="C425" s="123">
        <v>45601</v>
      </c>
      <c r="D425" s="123"/>
    </row>
    <row r="426" spans="1:5" ht="15" customHeight="1" x14ac:dyDescent="0.2">
      <c r="A426" s="121" t="s">
        <v>4293</v>
      </c>
      <c r="B426" s="122" t="s">
        <v>4120</v>
      </c>
      <c r="C426" s="123">
        <v>45446</v>
      </c>
      <c r="D426" s="123"/>
    </row>
    <row r="427" spans="1:5" ht="15" customHeight="1" x14ac:dyDescent="0.2">
      <c r="A427" s="121" t="s">
        <v>3192</v>
      </c>
      <c r="B427" s="122" t="s">
        <v>2134</v>
      </c>
      <c r="C427" s="123">
        <v>44995</v>
      </c>
      <c r="D427" s="131"/>
    </row>
    <row r="428" spans="1:5" ht="15" customHeight="1" x14ac:dyDescent="0.2">
      <c r="A428" s="121" t="s">
        <v>1750</v>
      </c>
      <c r="B428" s="122" t="s">
        <v>2134</v>
      </c>
      <c r="C428" s="123">
        <v>44214</v>
      </c>
      <c r="D428" s="123"/>
    </row>
    <row r="429" spans="1:5" ht="15" customHeight="1" x14ac:dyDescent="0.2">
      <c r="A429" s="121" t="s">
        <v>2130</v>
      </c>
      <c r="B429" s="122" t="s">
        <v>2134</v>
      </c>
      <c r="C429" s="122" t="s">
        <v>1149</v>
      </c>
      <c r="D429" s="122"/>
      <c r="E429" s="308"/>
    </row>
    <row r="430" spans="1:5" ht="15" customHeight="1" x14ac:dyDescent="0.2">
      <c r="A430" s="121" t="s">
        <v>4955</v>
      </c>
      <c r="B430" s="122" t="s">
        <v>4962</v>
      </c>
      <c r="C430" s="123">
        <v>45604</v>
      </c>
      <c r="D430" s="123"/>
    </row>
    <row r="431" spans="1:5" ht="15" customHeight="1" x14ac:dyDescent="0.2">
      <c r="A431" s="121" t="s">
        <v>2201</v>
      </c>
      <c r="B431" s="122" t="s">
        <v>2139</v>
      </c>
      <c r="C431" s="123">
        <v>44606</v>
      </c>
      <c r="D431" s="123"/>
    </row>
    <row r="432" spans="1:5" ht="15" customHeight="1" x14ac:dyDescent="0.2">
      <c r="A432" s="121" t="s">
        <v>3785</v>
      </c>
      <c r="B432" s="122" t="s">
        <v>1167</v>
      </c>
      <c r="C432" s="123">
        <v>45219</v>
      </c>
      <c r="D432" s="123" t="s">
        <v>3786</v>
      </c>
    </row>
    <row r="433" spans="1:4" ht="15" customHeight="1" x14ac:dyDescent="0.2">
      <c r="A433" s="121" t="s">
        <v>3954</v>
      </c>
      <c r="B433" s="122" t="s">
        <v>2138</v>
      </c>
      <c r="C433" s="123">
        <v>45299</v>
      </c>
      <c r="D433" s="122" t="s">
        <v>3955</v>
      </c>
    </row>
    <row r="434" spans="1:4" ht="15" customHeight="1" x14ac:dyDescent="0.2">
      <c r="A434" s="121" t="s">
        <v>2377</v>
      </c>
      <c r="B434" s="122" t="s">
        <v>2134</v>
      </c>
      <c r="C434" s="123">
        <v>44692</v>
      </c>
      <c r="D434" s="123"/>
    </row>
    <row r="435" spans="1:4" ht="15" customHeight="1" x14ac:dyDescent="0.2">
      <c r="A435" s="121" t="s">
        <v>1345</v>
      </c>
      <c r="B435" s="122" t="s">
        <v>2134</v>
      </c>
      <c r="C435" s="123" t="s">
        <v>1149</v>
      </c>
      <c r="D435" s="123"/>
    </row>
    <row r="436" spans="1:4" ht="15" customHeight="1" x14ac:dyDescent="0.2">
      <c r="A436" s="121" t="s">
        <v>1754</v>
      </c>
      <c r="B436" s="122" t="s">
        <v>2143</v>
      </c>
      <c r="C436" s="123">
        <v>44222</v>
      </c>
      <c r="D436" s="123"/>
    </row>
    <row r="437" spans="1:4" ht="15" customHeight="1" x14ac:dyDescent="0.2">
      <c r="A437" s="121" t="s">
        <v>3485</v>
      </c>
      <c r="B437" s="122" t="s">
        <v>2698</v>
      </c>
      <c r="C437" s="123">
        <v>45099</v>
      </c>
      <c r="D437" s="322">
        <v>4213494</v>
      </c>
    </row>
    <row r="438" spans="1:4" ht="15" customHeight="1" x14ac:dyDescent="0.2">
      <c r="A438" s="121" t="s">
        <v>4649</v>
      </c>
      <c r="B438" s="122" t="s">
        <v>4120</v>
      </c>
      <c r="C438" s="123">
        <v>45551</v>
      </c>
      <c r="D438" s="322"/>
    </row>
    <row r="439" spans="1:4" ht="15" customHeight="1" x14ac:dyDescent="0.2">
      <c r="A439" s="121" t="s">
        <v>1316</v>
      </c>
      <c r="B439" s="122" t="s">
        <v>2138</v>
      </c>
      <c r="C439" s="123">
        <v>43080</v>
      </c>
      <c r="D439" s="123"/>
    </row>
    <row r="440" spans="1:4" ht="15" customHeight="1" x14ac:dyDescent="0.2">
      <c r="A440" s="121" t="s">
        <v>3658</v>
      </c>
      <c r="B440" s="122" t="s">
        <v>1576</v>
      </c>
      <c r="C440" s="123">
        <v>45184</v>
      </c>
      <c r="D440" s="123"/>
    </row>
    <row r="441" spans="1:4" ht="15" customHeight="1" x14ac:dyDescent="0.2">
      <c r="A441" s="121" t="s">
        <v>4676</v>
      </c>
      <c r="B441" s="122" t="s">
        <v>4124</v>
      </c>
      <c r="C441" s="123">
        <v>45552</v>
      </c>
      <c r="D441" s="123"/>
    </row>
    <row r="442" spans="1:4" ht="15" customHeight="1" x14ac:dyDescent="0.2">
      <c r="A442" s="121" t="s">
        <v>4078</v>
      </c>
      <c r="B442" s="122" t="s">
        <v>1576</v>
      </c>
      <c r="C442" s="123">
        <v>45373</v>
      </c>
      <c r="D442" s="123"/>
    </row>
    <row r="443" spans="1:4" ht="15" customHeight="1" x14ac:dyDescent="0.2">
      <c r="A443" s="121" t="s">
        <v>1926</v>
      </c>
      <c r="B443" s="122" t="s">
        <v>2138</v>
      </c>
      <c r="C443" s="123">
        <v>44235</v>
      </c>
      <c r="D443" s="123"/>
    </row>
    <row r="444" spans="1:4" ht="15" customHeight="1" x14ac:dyDescent="0.2">
      <c r="A444" s="121" t="s">
        <v>4617</v>
      </c>
      <c r="B444" s="122" t="s">
        <v>2548</v>
      </c>
      <c r="C444" s="123">
        <v>45518</v>
      </c>
      <c r="D444" s="123" t="s">
        <v>4618</v>
      </c>
    </row>
    <row r="445" spans="1:4" ht="15" customHeight="1" x14ac:dyDescent="0.2">
      <c r="A445" s="121" t="s">
        <v>1174</v>
      </c>
      <c r="B445" s="122" t="s">
        <v>2138</v>
      </c>
      <c r="C445" s="123">
        <v>43178</v>
      </c>
      <c r="D445" s="123"/>
    </row>
    <row r="446" spans="1:4" ht="15" customHeight="1" x14ac:dyDescent="0.2">
      <c r="A446" s="121" t="s">
        <v>4829</v>
      </c>
      <c r="B446" s="122" t="s">
        <v>4793</v>
      </c>
      <c r="C446" s="123">
        <v>45097</v>
      </c>
      <c r="D446" s="123"/>
    </row>
    <row r="447" spans="1:4" ht="15" customHeight="1" x14ac:dyDescent="0.2">
      <c r="A447" s="121" t="s">
        <v>3781</v>
      </c>
      <c r="B447" s="122" t="s">
        <v>1167</v>
      </c>
      <c r="C447" s="123">
        <v>45219</v>
      </c>
      <c r="D447" s="123" t="s">
        <v>3782</v>
      </c>
    </row>
    <row r="448" spans="1:4" ht="15" customHeight="1" x14ac:dyDescent="0.2">
      <c r="A448" s="121" t="s">
        <v>4130</v>
      </c>
      <c r="B448" s="122" t="s">
        <v>1167</v>
      </c>
      <c r="C448" s="123">
        <v>45386</v>
      </c>
      <c r="D448" s="123"/>
    </row>
    <row r="449" spans="1:4" ht="15" customHeight="1" x14ac:dyDescent="0.2">
      <c r="A449" s="121" t="s">
        <v>4389</v>
      </c>
      <c r="B449" s="122" t="s">
        <v>4292</v>
      </c>
      <c r="C449" s="123">
        <v>45463</v>
      </c>
      <c r="D449" s="123"/>
    </row>
    <row r="450" spans="1:4" ht="15" customHeight="1" x14ac:dyDescent="0.2">
      <c r="A450" s="121" t="s">
        <v>3914</v>
      </c>
      <c r="B450" s="122" t="s">
        <v>2592</v>
      </c>
      <c r="C450" s="123">
        <v>45299</v>
      </c>
      <c r="D450" s="122"/>
    </row>
    <row r="451" spans="1:4" ht="15" customHeight="1" x14ac:dyDescent="0.2">
      <c r="A451" s="121" t="s">
        <v>4646</v>
      </c>
      <c r="B451" s="122" t="s">
        <v>4120</v>
      </c>
      <c r="C451" s="123">
        <v>45545</v>
      </c>
      <c r="D451" s="122"/>
    </row>
    <row r="452" spans="1:4" ht="15" customHeight="1" x14ac:dyDescent="0.2">
      <c r="A452" s="121" t="s">
        <v>4558</v>
      </c>
      <c r="B452" s="122" t="s">
        <v>2188</v>
      </c>
      <c r="C452" s="123">
        <v>45490</v>
      </c>
      <c r="D452" s="122"/>
    </row>
    <row r="453" spans="1:4" ht="15" customHeight="1" x14ac:dyDescent="0.2">
      <c r="A453" s="121" t="s">
        <v>1653</v>
      </c>
      <c r="B453" s="122" t="s">
        <v>2138</v>
      </c>
      <c r="C453" s="123">
        <v>44082</v>
      </c>
      <c r="D453" s="123"/>
    </row>
    <row r="454" spans="1:4" ht="15" customHeight="1" x14ac:dyDescent="0.2">
      <c r="A454" s="121" t="s">
        <v>4274</v>
      </c>
      <c r="B454" s="122" t="s">
        <v>1167</v>
      </c>
      <c r="C454" s="123">
        <v>45434</v>
      </c>
      <c r="D454" s="123" t="s">
        <v>4275</v>
      </c>
    </row>
    <row r="455" spans="1:4" ht="15" customHeight="1" x14ac:dyDescent="0.2">
      <c r="A455" s="121" t="s">
        <v>2416</v>
      </c>
      <c r="B455" s="122" t="s">
        <v>3372</v>
      </c>
      <c r="C455" s="123"/>
      <c r="D455" s="123"/>
    </row>
    <row r="456" spans="1:4" ht="15" customHeight="1" x14ac:dyDescent="0.2">
      <c r="A456" s="121" t="s">
        <v>1846</v>
      </c>
      <c r="B456" s="122" t="s">
        <v>1825</v>
      </c>
      <c r="C456" s="123">
        <v>44334</v>
      </c>
      <c r="D456" s="123"/>
    </row>
    <row r="457" spans="1:4" ht="15" customHeight="1" x14ac:dyDescent="0.2">
      <c r="A457" s="121" t="s">
        <v>4749</v>
      </c>
      <c r="B457" s="122" t="s">
        <v>2134</v>
      </c>
      <c r="C457" s="123">
        <v>45586</v>
      </c>
      <c r="D457" s="123"/>
    </row>
    <row r="458" spans="1:4" ht="15" customHeight="1" x14ac:dyDescent="0.2">
      <c r="A458" s="121" t="s">
        <v>2938</v>
      </c>
      <c r="B458" s="122" t="s">
        <v>2139</v>
      </c>
      <c r="C458" s="123">
        <v>44935</v>
      </c>
      <c r="D458" s="123"/>
    </row>
    <row r="459" spans="1:4" ht="15" customHeight="1" x14ac:dyDescent="0.2">
      <c r="A459" s="121" t="s">
        <v>1569</v>
      </c>
      <c r="B459" s="122" t="s">
        <v>2134</v>
      </c>
      <c r="C459" s="123" t="s">
        <v>1149</v>
      </c>
      <c r="D459" s="123"/>
    </row>
    <row r="460" spans="1:4" ht="15" customHeight="1" x14ac:dyDescent="0.2">
      <c r="A460" s="129" t="s">
        <v>1175</v>
      </c>
      <c r="B460" s="130" t="s">
        <v>2140</v>
      </c>
      <c r="C460" s="131">
        <v>42810</v>
      </c>
      <c r="D460" s="131"/>
    </row>
    <row r="461" spans="1:4" ht="15" customHeight="1" x14ac:dyDescent="0.2">
      <c r="A461" s="121" t="s">
        <v>1656</v>
      </c>
      <c r="B461" s="122" t="s">
        <v>2134</v>
      </c>
      <c r="C461" s="123">
        <v>44092</v>
      </c>
      <c r="D461" s="123"/>
    </row>
    <row r="462" spans="1:4" ht="15" customHeight="1" x14ac:dyDescent="0.2">
      <c r="A462" s="121" t="s">
        <v>3580</v>
      </c>
      <c r="B462" s="122" t="s">
        <v>3278</v>
      </c>
      <c r="C462" s="123">
        <v>45155</v>
      </c>
      <c r="D462" s="123" t="s">
        <v>3581</v>
      </c>
    </row>
    <row r="463" spans="1:4" ht="15" customHeight="1" x14ac:dyDescent="0.2">
      <c r="A463" s="121" t="s">
        <v>4331</v>
      </c>
      <c r="B463" s="122" t="s">
        <v>1167</v>
      </c>
      <c r="C463" s="123">
        <v>45448</v>
      </c>
      <c r="D463" s="123"/>
    </row>
    <row r="464" spans="1:4" ht="15" customHeight="1" x14ac:dyDescent="0.2">
      <c r="A464" s="121" t="s">
        <v>2062</v>
      </c>
      <c r="B464" s="122" t="s">
        <v>2138</v>
      </c>
      <c r="C464" s="123">
        <v>44493</v>
      </c>
      <c r="D464" s="123"/>
    </row>
    <row r="465" spans="1:4" ht="15" customHeight="1" x14ac:dyDescent="0.2">
      <c r="A465" s="121" t="s">
        <v>2907</v>
      </c>
      <c r="B465" s="122" t="s">
        <v>2138</v>
      </c>
      <c r="C465" s="123">
        <v>44720</v>
      </c>
      <c r="D465" s="123"/>
    </row>
    <row r="466" spans="1:4" ht="15" customHeight="1" x14ac:dyDescent="0.2">
      <c r="A466" s="121" t="s">
        <v>3231</v>
      </c>
      <c r="B466" s="122" t="s">
        <v>2140</v>
      </c>
      <c r="C466" s="123">
        <v>44999</v>
      </c>
      <c r="D466" s="123" t="s">
        <v>3232</v>
      </c>
    </row>
    <row r="467" spans="1:4" ht="15" customHeight="1" x14ac:dyDescent="0.2">
      <c r="A467" s="121" t="s">
        <v>1176</v>
      </c>
      <c r="B467" s="122" t="s">
        <v>2138</v>
      </c>
      <c r="C467" s="123">
        <v>42654</v>
      </c>
      <c r="D467" s="123"/>
    </row>
    <row r="468" spans="1:4" ht="15" customHeight="1" x14ac:dyDescent="0.2">
      <c r="A468" s="121" t="s">
        <v>2965</v>
      </c>
      <c r="B468" s="122" t="s">
        <v>3251</v>
      </c>
      <c r="C468" s="123">
        <v>44936</v>
      </c>
      <c r="D468" s="123" t="s">
        <v>2966</v>
      </c>
    </row>
    <row r="469" spans="1:4" ht="15" customHeight="1" x14ac:dyDescent="0.2">
      <c r="A469" s="121" t="s">
        <v>2059</v>
      </c>
      <c r="B469" s="122" t="s">
        <v>2138</v>
      </c>
      <c r="C469" s="123">
        <v>44474</v>
      </c>
      <c r="D469" s="123"/>
    </row>
    <row r="470" spans="1:4" ht="15" customHeight="1" x14ac:dyDescent="0.2">
      <c r="A470" s="121" t="s">
        <v>4523</v>
      </c>
      <c r="B470" s="122" t="s">
        <v>4524</v>
      </c>
      <c r="C470" s="123">
        <v>45474</v>
      </c>
      <c r="D470" s="123"/>
    </row>
    <row r="471" spans="1:4" ht="15" customHeight="1" x14ac:dyDescent="0.2">
      <c r="A471" s="121" t="s">
        <v>1177</v>
      </c>
      <c r="B471" s="122" t="s">
        <v>1825</v>
      </c>
      <c r="C471" s="123">
        <v>43224</v>
      </c>
      <c r="D471" s="123"/>
    </row>
    <row r="472" spans="1:4" ht="15" customHeight="1" x14ac:dyDescent="0.2">
      <c r="A472" s="121" t="s">
        <v>1668</v>
      </c>
      <c r="B472" s="122" t="s">
        <v>2138</v>
      </c>
      <c r="C472" s="123">
        <v>43998</v>
      </c>
      <c r="D472" s="123"/>
    </row>
    <row r="473" spans="1:4" ht="15" customHeight="1" x14ac:dyDescent="0.2">
      <c r="A473" s="121" t="s">
        <v>1971</v>
      </c>
      <c r="B473" s="122" t="s">
        <v>2138</v>
      </c>
      <c r="C473" s="123">
        <v>44398</v>
      </c>
      <c r="D473" s="123"/>
    </row>
    <row r="474" spans="1:4" ht="15" customHeight="1" x14ac:dyDescent="0.2">
      <c r="A474" s="121" t="s">
        <v>1860</v>
      </c>
      <c r="B474" s="122" t="s">
        <v>2139</v>
      </c>
      <c r="C474" s="123">
        <v>44334</v>
      </c>
      <c r="D474" s="123"/>
    </row>
    <row r="475" spans="1:4" ht="15" customHeight="1" x14ac:dyDescent="0.2">
      <c r="A475" s="121" t="s">
        <v>4349</v>
      </c>
      <c r="B475" s="122" t="s">
        <v>2138</v>
      </c>
      <c r="C475" s="123">
        <v>45446</v>
      </c>
      <c r="D475" s="123" t="s">
        <v>4350</v>
      </c>
    </row>
    <row r="476" spans="1:4" ht="15" customHeight="1" x14ac:dyDescent="0.2">
      <c r="A476" s="121" t="s">
        <v>1655</v>
      </c>
      <c r="B476" s="122" t="s">
        <v>2134</v>
      </c>
      <c r="C476" s="123">
        <v>44092</v>
      </c>
      <c r="D476" s="123"/>
    </row>
    <row r="477" spans="1:4" ht="15" customHeight="1" x14ac:dyDescent="0.2">
      <c r="A477" s="121" t="s">
        <v>4423</v>
      </c>
      <c r="B477" s="122" t="s">
        <v>1167</v>
      </c>
      <c r="C477" s="123">
        <v>45469</v>
      </c>
      <c r="D477" s="123"/>
    </row>
    <row r="478" spans="1:4" ht="15" customHeight="1" x14ac:dyDescent="0.2">
      <c r="A478" s="121" t="s">
        <v>2568</v>
      </c>
      <c r="B478" s="122" t="s">
        <v>2569</v>
      </c>
      <c r="C478" s="123">
        <v>44812</v>
      </c>
      <c r="D478" s="123" t="s">
        <v>2570</v>
      </c>
    </row>
    <row r="479" spans="1:4" ht="15" customHeight="1" x14ac:dyDescent="0.2">
      <c r="A479" s="121" t="s">
        <v>2180</v>
      </c>
      <c r="B479" s="122" t="s">
        <v>2145</v>
      </c>
      <c r="C479" s="123" t="s">
        <v>1149</v>
      </c>
      <c r="D479" s="123"/>
    </row>
    <row r="480" spans="1:4" ht="15" customHeight="1" x14ac:dyDescent="0.2">
      <c r="A480" s="121" t="s">
        <v>4300</v>
      </c>
      <c r="B480" s="122" t="s">
        <v>2134</v>
      </c>
      <c r="C480" s="123">
        <v>45446</v>
      </c>
      <c r="D480" s="123"/>
    </row>
    <row r="481" spans="1:5" ht="15" customHeight="1" x14ac:dyDescent="0.2">
      <c r="A481" s="121" t="s">
        <v>1178</v>
      </c>
      <c r="B481" s="122" t="s">
        <v>2138</v>
      </c>
      <c r="C481" s="123">
        <v>42881</v>
      </c>
      <c r="D481" s="123"/>
    </row>
    <row r="482" spans="1:5" ht="15" customHeight="1" x14ac:dyDescent="0.2">
      <c r="A482" s="121" t="s">
        <v>4119</v>
      </c>
      <c r="B482" s="122" t="s">
        <v>4120</v>
      </c>
      <c r="C482" s="123">
        <v>45384</v>
      </c>
      <c r="D482" s="123"/>
    </row>
    <row r="483" spans="1:5" ht="15" customHeight="1" x14ac:dyDescent="0.2">
      <c r="A483" s="121" t="s">
        <v>4826</v>
      </c>
      <c r="B483" s="122" t="s">
        <v>4793</v>
      </c>
      <c r="C483" s="123">
        <v>45586</v>
      </c>
      <c r="D483" s="123"/>
    </row>
    <row r="484" spans="1:5" ht="15" customHeight="1" x14ac:dyDescent="0.2">
      <c r="A484" s="121" t="s">
        <v>3340</v>
      </c>
      <c r="B484" s="122" t="s">
        <v>3333</v>
      </c>
      <c r="C484" s="123">
        <v>45034</v>
      </c>
      <c r="D484" s="123" t="s">
        <v>3341</v>
      </c>
    </row>
    <row r="485" spans="1:5" ht="15" customHeight="1" x14ac:dyDescent="0.2">
      <c r="A485" s="121" t="s">
        <v>4547</v>
      </c>
      <c r="B485" s="122" t="s">
        <v>4174</v>
      </c>
      <c r="C485" s="123">
        <v>45490</v>
      </c>
      <c r="D485" s="123"/>
    </row>
    <row r="486" spans="1:5" ht="15" customHeight="1" x14ac:dyDescent="0.2">
      <c r="A486" s="121" t="s">
        <v>2360</v>
      </c>
      <c r="B486" s="122" t="s">
        <v>2134</v>
      </c>
      <c r="C486" s="123" t="s">
        <v>1149</v>
      </c>
      <c r="D486" s="123"/>
    </row>
    <row r="487" spans="1:5" s="5" customFormat="1" ht="15" customHeight="1" x14ac:dyDescent="0.2">
      <c r="A487" s="121" t="s">
        <v>3507</v>
      </c>
      <c r="B487" s="122" t="s">
        <v>3282</v>
      </c>
      <c r="C487" s="123">
        <v>45099</v>
      </c>
      <c r="D487" s="123" t="s">
        <v>3508</v>
      </c>
      <c r="E487" s="132"/>
    </row>
    <row r="488" spans="1:5" ht="15" customHeight="1" x14ac:dyDescent="0.2">
      <c r="A488" s="121" t="s">
        <v>4080</v>
      </c>
      <c r="B488" s="122" t="s">
        <v>2139</v>
      </c>
      <c r="C488" s="123">
        <v>45376</v>
      </c>
      <c r="D488" s="123"/>
    </row>
    <row r="489" spans="1:5" ht="15" customHeight="1" x14ac:dyDescent="0.2">
      <c r="A489" s="121" t="s">
        <v>4805</v>
      </c>
      <c r="B489" s="122" t="s">
        <v>2224</v>
      </c>
      <c r="C489" s="123">
        <v>45586</v>
      </c>
      <c r="D489" s="123"/>
    </row>
    <row r="490" spans="1:5" ht="15" customHeight="1" x14ac:dyDescent="0.2">
      <c r="A490" s="121" t="s">
        <v>2229</v>
      </c>
      <c r="B490" s="122" t="s">
        <v>1825</v>
      </c>
      <c r="C490" s="123">
        <v>44524</v>
      </c>
      <c r="D490" s="123"/>
    </row>
    <row r="491" spans="1:5" s="5" customFormat="1" ht="15" customHeight="1" x14ac:dyDescent="0.2">
      <c r="A491" s="121" t="s">
        <v>3695</v>
      </c>
      <c r="B491" s="122" t="s">
        <v>3282</v>
      </c>
      <c r="C491" s="123">
        <v>45197</v>
      </c>
      <c r="D491" s="123" t="s">
        <v>3696</v>
      </c>
      <c r="E491" s="132"/>
    </row>
    <row r="492" spans="1:5" ht="15" customHeight="1" x14ac:dyDescent="0.2">
      <c r="A492" s="121" t="s">
        <v>3861</v>
      </c>
      <c r="B492" s="122" t="s">
        <v>2134</v>
      </c>
      <c r="C492" s="123">
        <v>45302</v>
      </c>
      <c r="D492" s="123"/>
    </row>
    <row r="493" spans="1:5" ht="15" customHeight="1" x14ac:dyDescent="0.2">
      <c r="A493" s="121" t="s">
        <v>4390</v>
      </c>
      <c r="B493" s="122" t="s">
        <v>4391</v>
      </c>
      <c r="C493" s="123">
        <v>45463</v>
      </c>
      <c r="D493" s="123"/>
    </row>
    <row r="494" spans="1:5" ht="15" customHeight="1" x14ac:dyDescent="0.2">
      <c r="A494" s="121" t="s">
        <v>4867</v>
      </c>
      <c r="B494" s="347" t="s">
        <v>2138</v>
      </c>
      <c r="C494" s="123">
        <v>45586</v>
      </c>
      <c r="D494" s="123"/>
    </row>
    <row r="495" spans="1:5" ht="15" customHeight="1" x14ac:dyDescent="0.2">
      <c r="A495" s="129" t="s">
        <v>3606</v>
      </c>
      <c r="B495" s="130" t="s">
        <v>3493</v>
      </c>
      <c r="C495" s="131">
        <v>45155</v>
      </c>
      <c r="D495" s="131" t="s">
        <v>3607</v>
      </c>
    </row>
    <row r="496" spans="1:5" ht="15" customHeight="1" x14ac:dyDescent="0.2">
      <c r="A496" s="121" t="s">
        <v>3087</v>
      </c>
      <c r="B496" s="122" t="s">
        <v>2139</v>
      </c>
      <c r="C496" s="123">
        <v>44971</v>
      </c>
      <c r="D496" s="123"/>
    </row>
    <row r="497" spans="1:5" ht="15" customHeight="1" x14ac:dyDescent="0.2">
      <c r="A497" s="121" t="s">
        <v>3557</v>
      </c>
      <c r="B497" s="122" t="s">
        <v>2134</v>
      </c>
      <c r="C497" s="123">
        <v>45149</v>
      </c>
      <c r="D497" s="123" t="s">
        <v>3558</v>
      </c>
    </row>
    <row r="498" spans="1:5" ht="15" customHeight="1" x14ac:dyDescent="0.2">
      <c r="A498" s="129" t="s">
        <v>2597</v>
      </c>
      <c r="B498" s="130" t="s">
        <v>2187</v>
      </c>
      <c r="C498" s="131">
        <v>44819</v>
      </c>
      <c r="D498" s="131" t="s">
        <v>2598</v>
      </c>
    </row>
    <row r="499" spans="1:5" ht="15" customHeight="1" x14ac:dyDescent="0.2">
      <c r="A499" s="121" t="s">
        <v>2688</v>
      </c>
      <c r="B499" s="122" t="s">
        <v>2621</v>
      </c>
      <c r="C499" s="123">
        <v>44847</v>
      </c>
      <c r="D499" s="123" t="s">
        <v>2689</v>
      </c>
    </row>
    <row r="500" spans="1:5" ht="15" customHeight="1" x14ac:dyDescent="0.2">
      <c r="A500" s="121" t="s">
        <v>3102</v>
      </c>
      <c r="B500" s="122" t="s">
        <v>2139</v>
      </c>
      <c r="C500" s="123">
        <v>44971</v>
      </c>
      <c r="D500" s="123"/>
    </row>
    <row r="501" spans="1:5" ht="15" customHeight="1" x14ac:dyDescent="0.2">
      <c r="A501" s="129" t="s">
        <v>1537</v>
      </c>
      <c r="B501" s="130" t="s">
        <v>2140</v>
      </c>
      <c r="C501" s="131">
        <v>43875</v>
      </c>
      <c r="D501" s="131"/>
    </row>
    <row r="502" spans="1:5" ht="15" customHeight="1" x14ac:dyDescent="0.2">
      <c r="A502" s="121" t="s">
        <v>4612</v>
      </c>
      <c r="B502" s="122" t="s">
        <v>2137</v>
      </c>
      <c r="C502" s="123">
        <v>45518</v>
      </c>
      <c r="D502" s="123"/>
    </row>
    <row r="503" spans="1:5" ht="15" customHeight="1" x14ac:dyDescent="0.2">
      <c r="A503" s="121" t="s">
        <v>1570</v>
      </c>
      <c r="B503" s="122" t="s">
        <v>2138</v>
      </c>
      <c r="C503" s="123">
        <v>43370</v>
      </c>
      <c r="D503" s="123"/>
    </row>
    <row r="504" spans="1:5" ht="15" customHeight="1" x14ac:dyDescent="0.2">
      <c r="A504" s="121" t="s">
        <v>2110</v>
      </c>
      <c r="B504" s="122" t="s">
        <v>2139</v>
      </c>
      <c r="C504" s="122" t="s">
        <v>1149</v>
      </c>
      <c r="D504" s="122"/>
    </row>
    <row r="505" spans="1:5" ht="15" customHeight="1" x14ac:dyDescent="0.2">
      <c r="A505" s="121" t="s">
        <v>1972</v>
      </c>
      <c r="B505" s="122" t="s">
        <v>1167</v>
      </c>
      <c r="C505" s="123">
        <v>44398</v>
      </c>
      <c r="D505" s="123"/>
    </row>
    <row r="506" spans="1:5" ht="15" customHeight="1" x14ac:dyDescent="0.2">
      <c r="A506" s="121" t="s">
        <v>2302</v>
      </c>
      <c r="B506" s="122" t="s">
        <v>2138</v>
      </c>
      <c r="C506" s="123">
        <v>44231</v>
      </c>
      <c r="D506" s="123"/>
    </row>
    <row r="507" spans="1:5" ht="15" customHeight="1" x14ac:dyDescent="0.2">
      <c r="A507" s="121" t="s">
        <v>2076</v>
      </c>
      <c r="B507" s="122" t="s">
        <v>2143</v>
      </c>
      <c r="C507" s="123">
        <v>44453</v>
      </c>
      <c r="D507" s="123"/>
    </row>
    <row r="508" spans="1:5" ht="15" customHeight="1" x14ac:dyDescent="0.2">
      <c r="A508" s="121" t="s">
        <v>1824</v>
      </c>
      <c r="B508" s="122" t="s">
        <v>1825</v>
      </c>
      <c r="C508" s="123">
        <v>44299</v>
      </c>
      <c r="D508" s="123"/>
    </row>
    <row r="509" spans="1:5" s="5" customFormat="1" ht="15" customHeight="1" x14ac:dyDescent="0.2">
      <c r="A509" s="121" t="s">
        <v>1571</v>
      </c>
      <c r="B509" s="122" t="s">
        <v>2138</v>
      </c>
      <c r="C509" s="123">
        <v>42838</v>
      </c>
      <c r="D509" s="123"/>
      <c r="E509" s="132"/>
    </row>
    <row r="510" spans="1:5" s="5" customFormat="1" ht="15" customHeight="1" x14ac:dyDescent="0.2">
      <c r="A510" s="121" t="s">
        <v>3528</v>
      </c>
      <c r="B510" s="122" t="s">
        <v>2224</v>
      </c>
      <c r="C510" s="123">
        <v>45064</v>
      </c>
      <c r="D510" s="123" t="s">
        <v>3529</v>
      </c>
      <c r="E510" s="132"/>
    </row>
    <row r="511" spans="1:5" s="5" customFormat="1" ht="15" customHeight="1" x14ac:dyDescent="0.2">
      <c r="A511" s="121" t="s">
        <v>4803</v>
      </c>
      <c r="B511" s="122" t="s">
        <v>2592</v>
      </c>
      <c r="C511" s="123">
        <v>45586</v>
      </c>
      <c r="D511" s="123"/>
      <c r="E511" s="132"/>
    </row>
    <row r="512" spans="1:5" ht="15" customHeight="1" x14ac:dyDescent="0.2">
      <c r="A512" s="121" t="s">
        <v>2459</v>
      </c>
      <c r="B512" s="122" t="s">
        <v>4120</v>
      </c>
      <c r="C512" s="123">
        <v>45488</v>
      </c>
      <c r="D512" s="123"/>
    </row>
    <row r="513" spans="1:5" ht="15" customHeight="1" x14ac:dyDescent="0.2">
      <c r="A513" s="121" t="s">
        <v>1179</v>
      </c>
      <c r="B513" s="122" t="s">
        <v>2134</v>
      </c>
      <c r="C513" s="122" t="s">
        <v>1149</v>
      </c>
      <c r="D513" s="122"/>
    </row>
    <row r="514" spans="1:5" ht="15" customHeight="1" x14ac:dyDescent="0.2">
      <c r="A514" s="121" t="s">
        <v>4865</v>
      </c>
      <c r="B514" s="122" t="s">
        <v>2224</v>
      </c>
      <c r="C514" s="123">
        <v>45586</v>
      </c>
      <c r="D514" s="123"/>
    </row>
    <row r="515" spans="1:5" ht="15" customHeight="1" x14ac:dyDescent="0.2">
      <c r="A515" s="121" t="s">
        <v>1180</v>
      </c>
      <c r="B515" s="122" t="s">
        <v>2138</v>
      </c>
      <c r="C515" s="123">
        <v>42838</v>
      </c>
      <c r="D515" s="123"/>
    </row>
    <row r="516" spans="1:5" ht="15" customHeight="1" x14ac:dyDescent="0.2">
      <c r="A516" s="121" t="s">
        <v>2722</v>
      </c>
      <c r="B516" s="122" t="s">
        <v>3302</v>
      </c>
      <c r="C516" s="123">
        <v>44854</v>
      </c>
      <c r="D516" s="322">
        <v>40776640</v>
      </c>
    </row>
    <row r="517" spans="1:5" ht="15" customHeight="1" x14ac:dyDescent="0.2">
      <c r="A517" s="121" t="s">
        <v>1346</v>
      </c>
      <c r="B517" s="122" t="s">
        <v>2134</v>
      </c>
      <c r="C517" s="123" t="s">
        <v>1149</v>
      </c>
      <c r="D517" s="123"/>
    </row>
    <row r="518" spans="1:5" s="5" customFormat="1" ht="15" customHeight="1" x14ac:dyDescent="0.2">
      <c r="A518" s="121" t="s">
        <v>4323</v>
      </c>
      <c r="B518" s="122" t="s">
        <v>2138</v>
      </c>
      <c r="C518" s="123">
        <v>45448</v>
      </c>
      <c r="D518" s="123" t="s">
        <v>4324</v>
      </c>
      <c r="E518" s="132"/>
    </row>
    <row r="519" spans="1:5" ht="15" customHeight="1" x14ac:dyDescent="0.2">
      <c r="A519" s="121" t="s">
        <v>4311</v>
      </c>
      <c r="B519" s="122" t="s">
        <v>2138</v>
      </c>
      <c r="C519" s="123">
        <v>45449</v>
      </c>
      <c r="D519" s="123" t="s">
        <v>4312</v>
      </c>
    </row>
    <row r="520" spans="1:5" ht="15" customHeight="1" x14ac:dyDescent="0.2">
      <c r="A520" s="121" t="s">
        <v>2843</v>
      </c>
      <c r="B520" s="122" t="s">
        <v>3423</v>
      </c>
      <c r="C520" s="123">
        <v>44881</v>
      </c>
      <c r="D520" s="123" t="s">
        <v>2844</v>
      </c>
    </row>
    <row r="521" spans="1:5" ht="15" customHeight="1" x14ac:dyDescent="0.2">
      <c r="A521" s="121" t="s">
        <v>3440</v>
      </c>
      <c r="B521" s="122" t="s">
        <v>2776</v>
      </c>
      <c r="C521" s="123">
        <v>45064</v>
      </c>
      <c r="D521" s="123" t="s">
        <v>3441</v>
      </c>
    </row>
    <row r="522" spans="1:5" ht="15" customHeight="1" x14ac:dyDescent="0.2">
      <c r="A522" s="121" t="s">
        <v>1712</v>
      </c>
      <c r="B522" s="122" t="s">
        <v>2138</v>
      </c>
      <c r="C522" s="123">
        <v>44132</v>
      </c>
      <c r="D522" s="123"/>
    </row>
    <row r="523" spans="1:5" ht="15" customHeight="1" x14ac:dyDescent="0.2">
      <c r="A523" s="121" t="s">
        <v>2312</v>
      </c>
      <c r="B523" s="122" t="s">
        <v>2138</v>
      </c>
      <c r="C523" s="123">
        <v>44522</v>
      </c>
      <c r="D523" s="123"/>
    </row>
    <row r="524" spans="1:5" ht="15" customHeight="1" x14ac:dyDescent="0.2">
      <c r="A524" s="121" t="s">
        <v>1973</v>
      </c>
      <c r="B524" s="122" t="s">
        <v>2134</v>
      </c>
      <c r="C524" s="123">
        <v>44398</v>
      </c>
      <c r="D524" s="123"/>
    </row>
    <row r="525" spans="1:5" ht="15" customHeight="1" x14ac:dyDescent="0.2">
      <c r="A525" s="121" t="s">
        <v>2781</v>
      </c>
      <c r="B525" s="122" t="s">
        <v>2776</v>
      </c>
      <c r="C525" s="123">
        <v>44875</v>
      </c>
      <c r="D525" s="123"/>
    </row>
    <row r="526" spans="1:5" ht="15" customHeight="1" x14ac:dyDescent="0.2">
      <c r="A526" s="121" t="s">
        <v>3909</v>
      </c>
      <c r="B526" s="122" t="s">
        <v>3887</v>
      </c>
      <c r="C526" s="123">
        <v>45300</v>
      </c>
      <c r="D526" s="122"/>
    </row>
    <row r="527" spans="1:5" ht="15" customHeight="1" x14ac:dyDescent="0.2">
      <c r="A527" s="129" t="s">
        <v>2638</v>
      </c>
      <c r="B527" s="130" t="s">
        <v>2140</v>
      </c>
      <c r="C527" s="131">
        <v>44826</v>
      </c>
      <c r="D527" s="131" t="s">
        <v>2639</v>
      </c>
    </row>
    <row r="528" spans="1:5" ht="15" customHeight="1" x14ac:dyDescent="0.2">
      <c r="A528" s="121" t="s">
        <v>3473</v>
      </c>
      <c r="B528" s="122" t="s">
        <v>2548</v>
      </c>
      <c r="C528" s="123">
        <v>45077</v>
      </c>
      <c r="D528" s="123" t="s">
        <v>3474</v>
      </c>
    </row>
    <row r="529" spans="1:5" ht="15" customHeight="1" x14ac:dyDescent="0.2">
      <c r="A529" s="121" t="s">
        <v>4748</v>
      </c>
      <c r="B529" s="347" t="s">
        <v>2138</v>
      </c>
      <c r="C529" s="123">
        <v>45587</v>
      </c>
      <c r="D529" s="123"/>
    </row>
    <row r="530" spans="1:5" ht="15" customHeight="1" x14ac:dyDescent="0.2">
      <c r="A530" s="121" t="s">
        <v>1707</v>
      </c>
      <c r="B530" s="122" t="s">
        <v>2139</v>
      </c>
      <c r="C530" s="123" t="s">
        <v>1666</v>
      </c>
      <c r="D530" s="123"/>
    </row>
    <row r="531" spans="1:5" ht="15" customHeight="1" x14ac:dyDescent="0.2">
      <c r="A531" s="121" t="s">
        <v>1734</v>
      </c>
      <c r="B531" s="122" t="s">
        <v>2134</v>
      </c>
      <c r="C531" s="123">
        <v>44179</v>
      </c>
      <c r="D531" s="123"/>
    </row>
    <row r="532" spans="1:5" ht="15" customHeight="1" x14ac:dyDescent="0.2">
      <c r="A532" s="121" t="s">
        <v>3788</v>
      </c>
      <c r="B532" s="122" t="s">
        <v>1167</v>
      </c>
      <c r="C532" s="123">
        <v>45225</v>
      </c>
      <c r="D532" s="123"/>
    </row>
    <row r="533" spans="1:5" ht="15" customHeight="1" x14ac:dyDescent="0.2">
      <c r="A533" s="121" t="s">
        <v>2723</v>
      </c>
      <c r="B533" s="122" t="s">
        <v>3302</v>
      </c>
      <c r="C533" s="123">
        <v>44854</v>
      </c>
      <c r="D533" s="122" t="s">
        <v>2724</v>
      </c>
    </row>
    <row r="534" spans="1:5" ht="15" customHeight="1" x14ac:dyDescent="0.2">
      <c r="A534" s="121" t="s">
        <v>1845</v>
      </c>
      <c r="B534" s="122" t="s">
        <v>2134</v>
      </c>
      <c r="C534" s="123">
        <v>44334</v>
      </c>
      <c r="D534" s="123"/>
    </row>
    <row r="535" spans="1:5" ht="15" customHeight="1" x14ac:dyDescent="0.2">
      <c r="A535" s="121" t="s">
        <v>2967</v>
      </c>
      <c r="B535" s="122" t="s">
        <v>2776</v>
      </c>
      <c r="C535" s="123">
        <v>44936</v>
      </c>
      <c r="D535" s="123" t="s">
        <v>2968</v>
      </c>
    </row>
    <row r="536" spans="1:5" ht="15" customHeight="1" x14ac:dyDescent="0.2">
      <c r="A536" s="121" t="s">
        <v>3064</v>
      </c>
      <c r="B536" s="122" t="s">
        <v>3065</v>
      </c>
      <c r="C536" s="123">
        <v>44953</v>
      </c>
      <c r="D536" s="123" t="s">
        <v>3066</v>
      </c>
    </row>
    <row r="537" spans="1:5" ht="15" customHeight="1" x14ac:dyDescent="0.2">
      <c r="A537" s="121" t="s">
        <v>2662</v>
      </c>
      <c r="B537" s="122" t="s">
        <v>3373</v>
      </c>
      <c r="C537" s="123">
        <v>44838</v>
      </c>
      <c r="D537" s="123" t="s">
        <v>2663</v>
      </c>
    </row>
    <row r="538" spans="1:5" ht="15" customHeight="1" x14ac:dyDescent="0.2">
      <c r="A538" s="121" t="s">
        <v>3256</v>
      </c>
      <c r="B538" s="122" t="s">
        <v>3251</v>
      </c>
      <c r="C538" s="123">
        <v>45029</v>
      </c>
      <c r="D538" s="123" t="s">
        <v>3257</v>
      </c>
    </row>
    <row r="539" spans="1:5" ht="15" customHeight="1" x14ac:dyDescent="0.2">
      <c r="A539" s="129" t="s">
        <v>4250</v>
      </c>
      <c r="B539" s="130" t="s">
        <v>2140</v>
      </c>
      <c r="C539" s="131">
        <v>45414</v>
      </c>
      <c r="D539" s="131" t="s">
        <v>4251</v>
      </c>
    </row>
    <row r="540" spans="1:5" ht="15" customHeight="1" x14ac:dyDescent="0.2">
      <c r="A540" s="121" t="s">
        <v>2164</v>
      </c>
      <c r="B540" s="122" t="s">
        <v>2138</v>
      </c>
      <c r="C540" s="123">
        <v>44600</v>
      </c>
      <c r="D540" s="123"/>
    </row>
    <row r="541" spans="1:5" ht="15" customHeight="1" x14ac:dyDescent="0.2">
      <c r="A541" s="121" t="s">
        <v>2953</v>
      </c>
      <c r="B541" s="122" t="s">
        <v>3356</v>
      </c>
      <c r="C541" s="123">
        <v>44936</v>
      </c>
      <c r="D541" s="123" t="s">
        <v>2954</v>
      </c>
    </row>
    <row r="542" spans="1:5" ht="15" customHeight="1" x14ac:dyDescent="0.2">
      <c r="A542" s="121" t="s">
        <v>1228</v>
      </c>
      <c r="B542" s="122" t="s">
        <v>1825</v>
      </c>
      <c r="C542" s="123">
        <v>43296</v>
      </c>
      <c r="D542" s="123"/>
    </row>
    <row r="543" spans="1:5" ht="15" customHeight="1" x14ac:dyDescent="0.2">
      <c r="A543" s="121" t="s">
        <v>1228</v>
      </c>
      <c r="B543" s="122" t="s">
        <v>2134</v>
      </c>
      <c r="C543" s="123">
        <v>44853</v>
      </c>
      <c r="D543" s="123"/>
    </row>
    <row r="544" spans="1:5" s="5" customFormat="1" ht="15" customHeight="1" x14ac:dyDescent="0.2">
      <c r="A544" s="121" t="s">
        <v>3668</v>
      </c>
      <c r="B544" s="122" t="s">
        <v>2138</v>
      </c>
      <c r="C544" s="123">
        <v>45187</v>
      </c>
      <c r="D544" s="123" t="s">
        <v>3669</v>
      </c>
      <c r="E544" s="132"/>
    </row>
    <row r="545" spans="1:5" s="5" customFormat="1" ht="15" customHeight="1" x14ac:dyDescent="0.2">
      <c r="A545" s="121" t="s">
        <v>1674</v>
      </c>
      <c r="B545" s="122" t="s">
        <v>1167</v>
      </c>
      <c r="C545" s="123">
        <v>44095</v>
      </c>
      <c r="D545" s="123"/>
      <c r="E545" s="132"/>
    </row>
    <row r="546" spans="1:5" s="5" customFormat="1" ht="15" customHeight="1" x14ac:dyDescent="0.2">
      <c r="A546" s="121" t="s">
        <v>1538</v>
      </c>
      <c r="B546" s="122" t="s">
        <v>2138</v>
      </c>
      <c r="C546" s="123">
        <v>43452</v>
      </c>
      <c r="D546" s="123"/>
      <c r="E546" s="132"/>
    </row>
    <row r="547" spans="1:5" s="5" customFormat="1" ht="15" customHeight="1" x14ac:dyDescent="0.2">
      <c r="A547" s="121" t="s">
        <v>2195</v>
      </c>
      <c r="B547" s="122" t="s">
        <v>2145</v>
      </c>
      <c r="C547" s="123">
        <v>44601</v>
      </c>
      <c r="D547" s="123"/>
      <c r="E547" s="132"/>
    </row>
    <row r="548" spans="1:5" ht="15" customHeight="1" x14ac:dyDescent="0.2">
      <c r="A548" s="121" t="s">
        <v>4040</v>
      </c>
      <c r="B548" s="354" t="s">
        <v>4041</v>
      </c>
      <c r="C548" s="123">
        <v>45351</v>
      </c>
      <c r="D548" s="123" t="s">
        <v>4042</v>
      </c>
    </row>
    <row r="549" spans="1:5" ht="15" customHeight="1" x14ac:dyDescent="0.2">
      <c r="A549" s="121" t="s">
        <v>4950</v>
      </c>
      <c r="B549" s="122" t="s">
        <v>4793</v>
      </c>
      <c r="C549" s="123">
        <v>45604</v>
      </c>
      <c r="D549" s="123"/>
    </row>
    <row r="550" spans="1:5" ht="15" customHeight="1" x14ac:dyDescent="0.2">
      <c r="A550" s="121" t="s">
        <v>3760</v>
      </c>
      <c r="B550" s="122" t="s">
        <v>3397</v>
      </c>
      <c r="C550" s="123">
        <v>45229</v>
      </c>
      <c r="D550" s="123" t="s">
        <v>3761</v>
      </c>
    </row>
    <row r="551" spans="1:5" ht="15" customHeight="1" x14ac:dyDescent="0.2">
      <c r="A551" s="121" t="s">
        <v>1897</v>
      </c>
      <c r="B551" s="122" t="s">
        <v>2138</v>
      </c>
      <c r="C551" s="123">
        <v>44357</v>
      </c>
      <c r="D551" s="123"/>
    </row>
    <row r="552" spans="1:5" ht="15" customHeight="1" x14ac:dyDescent="0.2">
      <c r="A552" s="121" t="s">
        <v>3891</v>
      </c>
      <c r="B552" s="122" t="s">
        <v>2592</v>
      </c>
      <c r="C552" s="123">
        <v>45300</v>
      </c>
      <c r="D552" s="122"/>
    </row>
    <row r="553" spans="1:5" ht="15" customHeight="1" x14ac:dyDescent="0.2">
      <c r="A553" s="121" t="s">
        <v>2807</v>
      </c>
      <c r="B553" s="122" t="s">
        <v>2776</v>
      </c>
      <c r="C553" s="123">
        <v>44882</v>
      </c>
      <c r="D553" s="123" t="s">
        <v>2808</v>
      </c>
    </row>
    <row r="554" spans="1:5" ht="15" customHeight="1" x14ac:dyDescent="0.2">
      <c r="A554" s="121" t="s">
        <v>2361</v>
      </c>
      <c r="B554" s="122" t="s">
        <v>2134</v>
      </c>
      <c r="C554" s="123" t="s">
        <v>1149</v>
      </c>
      <c r="D554" s="123"/>
    </row>
    <row r="555" spans="1:5" ht="15" customHeight="1" x14ac:dyDescent="0.2">
      <c r="A555" s="121" t="s">
        <v>4301</v>
      </c>
      <c r="B555" s="122" t="s">
        <v>2588</v>
      </c>
      <c r="C555" s="123">
        <v>45441</v>
      </c>
      <c r="D555" s="123" t="s">
        <v>4302</v>
      </c>
    </row>
    <row r="556" spans="1:5" ht="15" customHeight="1" x14ac:dyDescent="0.2">
      <c r="A556" s="121" t="s">
        <v>3071</v>
      </c>
      <c r="B556" s="122" t="s">
        <v>3397</v>
      </c>
      <c r="C556" s="123">
        <v>44949</v>
      </c>
      <c r="D556" s="123" t="s">
        <v>3072</v>
      </c>
    </row>
    <row r="557" spans="1:5" ht="15" customHeight="1" x14ac:dyDescent="0.2">
      <c r="A557" s="121" t="s">
        <v>3393</v>
      </c>
      <c r="B557" s="122" t="s">
        <v>3372</v>
      </c>
      <c r="C557" s="123">
        <v>45034</v>
      </c>
      <c r="D557" s="123" t="s">
        <v>3394</v>
      </c>
    </row>
    <row r="558" spans="1:5" ht="15" customHeight="1" x14ac:dyDescent="0.2">
      <c r="A558" s="121" t="s">
        <v>1733</v>
      </c>
      <c r="B558" s="122" t="s">
        <v>2134</v>
      </c>
      <c r="C558" s="123">
        <v>44179</v>
      </c>
      <c r="D558" s="123"/>
    </row>
    <row r="559" spans="1:5" ht="15" customHeight="1" x14ac:dyDescent="0.2">
      <c r="A559" s="121" t="s">
        <v>2817</v>
      </c>
      <c r="B559" s="122" t="s">
        <v>2776</v>
      </c>
      <c r="C559" s="123">
        <v>44889</v>
      </c>
      <c r="D559" s="123" t="s">
        <v>2818</v>
      </c>
    </row>
    <row r="560" spans="1:5" ht="15" customHeight="1" x14ac:dyDescent="0.2">
      <c r="A560" s="121" t="s">
        <v>2498</v>
      </c>
      <c r="B560" s="122" t="s">
        <v>2137</v>
      </c>
      <c r="C560" s="123">
        <v>44764</v>
      </c>
      <c r="D560" s="123"/>
    </row>
    <row r="561" spans="1:5" ht="15" customHeight="1" x14ac:dyDescent="0.2">
      <c r="A561" s="121" t="s">
        <v>4049</v>
      </c>
      <c r="B561" s="122" t="s">
        <v>3278</v>
      </c>
      <c r="C561" s="123">
        <v>45351</v>
      </c>
      <c r="D561" s="123" t="s">
        <v>4050</v>
      </c>
    </row>
    <row r="562" spans="1:5" s="5" customFormat="1" ht="15" customHeight="1" x14ac:dyDescent="0.2">
      <c r="A562" s="121" t="s">
        <v>3940</v>
      </c>
      <c r="B562" s="122" t="s">
        <v>2138</v>
      </c>
      <c r="C562" s="123">
        <v>45299</v>
      </c>
      <c r="D562" s="122" t="s">
        <v>3941</v>
      </c>
      <c r="E562" s="132"/>
    </row>
    <row r="563" spans="1:5" s="5" customFormat="1" ht="15" customHeight="1" x14ac:dyDescent="0.2">
      <c r="A563" s="121" t="s">
        <v>3560</v>
      </c>
      <c r="B563" s="122" t="s">
        <v>2134</v>
      </c>
      <c r="C563" s="123">
        <v>45152</v>
      </c>
      <c r="D563" s="123"/>
      <c r="E563" s="132"/>
    </row>
    <row r="564" spans="1:5" s="5" customFormat="1" ht="15" customHeight="1" x14ac:dyDescent="0.2">
      <c r="A564" s="121" t="s">
        <v>4182</v>
      </c>
      <c r="B564" s="122" t="s">
        <v>3302</v>
      </c>
      <c r="C564" s="123">
        <v>45399</v>
      </c>
      <c r="D564" s="123" t="s">
        <v>4183</v>
      </c>
      <c r="E564" s="132"/>
    </row>
    <row r="565" spans="1:5" s="5" customFormat="1" ht="15" customHeight="1" x14ac:dyDescent="0.2">
      <c r="A565" s="121" t="s">
        <v>4959</v>
      </c>
      <c r="B565" s="122" t="s">
        <v>4957</v>
      </c>
      <c r="C565" s="123">
        <v>45604</v>
      </c>
      <c r="D565" s="123"/>
      <c r="E565" s="132"/>
    </row>
    <row r="566" spans="1:5" ht="15" customHeight="1" x14ac:dyDescent="0.2">
      <c r="A566" s="121" t="s">
        <v>2945</v>
      </c>
      <c r="B566" s="122" t="s">
        <v>1167</v>
      </c>
      <c r="C566" s="123">
        <v>44936</v>
      </c>
      <c r="D566" s="123"/>
    </row>
    <row r="567" spans="1:5" ht="15" customHeight="1" x14ac:dyDescent="0.2">
      <c r="A567" s="121" t="s">
        <v>2921</v>
      </c>
      <c r="B567" s="122" t="s">
        <v>3251</v>
      </c>
      <c r="C567" s="123">
        <v>44896</v>
      </c>
      <c r="D567" s="123" t="s">
        <v>2922</v>
      </c>
    </row>
    <row r="568" spans="1:5" ht="15" customHeight="1" x14ac:dyDescent="0.2">
      <c r="A568" s="121" t="s">
        <v>4021</v>
      </c>
      <c r="B568" s="122" t="s">
        <v>2224</v>
      </c>
      <c r="C568" s="123">
        <v>45299</v>
      </c>
      <c r="D568" s="123">
        <v>30629143</v>
      </c>
    </row>
    <row r="569" spans="1:5" ht="15" customHeight="1" x14ac:dyDescent="0.2">
      <c r="A569" s="121" t="s">
        <v>3602</v>
      </c>
      <c r="B569" s="122" t="s">
        <v>3603</v>
      </c>
      <c r="C569" s="123">
        <v>45161</v>
      </c>
      <c r="D569" s="123" t="s">
        <v>3608</v>
      </c>
    </row>
    <row r="570" spans="1:5" ht="15" customHeight="1" x14ac:dyDescent="0.2">
      <c r="A570" s="121" t="s">
        <v>1974</v>
      </c>
      <c r="B570" s="122" t="s">
        <v>2138</v>
      </c>
      <c r="C570" s="123">
        <v>44378</v>
      </c>
      <c r="D570" s="123"/>
    </row>
    <row r="571" spans="1:5" ht="15" customHeight="1" x14ac:dyDescent="0.2">
      <c r="A571" s="121" t="s">
        <v>1974</v>
      </c>
      <c r="B571" s="122" t="s">
        <v>2138</v>
      </c>
      <c r="C571" s="123">
        <v>44398</v>
      </c>
      <c r="D571" s="123"/>
    </row>
    <row r="572" spans="1:5" ht="15" customHeight="1" x14ac:dyDescent="0.2">
      <c r="A572" s="129" t="s">
        <v>1377</v>
      </c>
      <c r="B572" s="130" t="s">
        <v>2140</v>
      </c>
      <c r="C572" s="131">
        <v>43542</v>
      </c>
      <c r="D572" s="131"/>
    </row>
    <row r="573" spans="1:5" ht="15" customHeight="1" x14ac:dyDescent="0.2">
      <c r="A573" s="121" t="s">
        <v>1709</v>
      </c>
      <c r="B573" s="122" t="s">
        <v>2143</v>
      </c>
      <c r="C573" s="123">
        <v>44132</v>
      </c>
      <c r="D573" s="123"/>
    </row>
    <row r="574" spans="1:5" ht="15" customHeight="1" x14ac:dyDescent="0.2">
      <c r="A574" s="121" t="s">
        <v>2811</v>
      </c>
      <c r="B574" s="122" t="s">
        <v>3251</v>
      </c>
      <c r="C574" s="123">
        <v>44881</v>
      </c>
      <c r="D574" s="123" t="s">
        <v>2812</v>
      </c>
    </row>
    <row r="575" spans="1:5" ht="15" customHeight="1" x14ac:dyDescent="0.2">
      <c r="A575" s="121" t="s">
        <v>2946</v>
      </c>
      <c r="B575" s="122" t="s">
        <v>2188</v>
      </c>
      <c r="C575" s="123">
        <v>44936</v>
      </c>
      <c r="D575" s="123"/>
    </row>
    <row r="576" spans="1:5" ht="15" customHeight="1" x14ac:dyDescent="0.2">
      <c r="A576" s="121" t="s">
        <v>4813</v>
      </c>
      <c r="B576" s="122" t="s">
        <v>2137</v>
      </c>
      <c r="C576" s="123">
        <v>45586</v>
      </c>
      <c r="D576" s="123"/>
    </row>
    <row r="577" spans="1:5" ht="15" customHeight="1" x14ac:dyDescent="0.2">
      <c r="A577" s="121" t="s">
        <v>3802</v>
      </c>
      <c r="B577" s="122" t="s">
        <v>3372</v>
      </c>
      <c r="C577" s="123">
        <v>45236</v>
      </c>
      <c r="D577" s="123" t="s">
        <v>3806</v>
      </c>
    </row>
    <row r="578" spans="1:5" ht="15" customHeight="1" x14ac:dyDescent="0.2">
      <c r="A578" s="121" t="s">
        <v>2369</v>
      </c>
      <c r="B578" s="122" t="s">
        <v>2139</v>
      </c>
      <c r="C578" s="123">
        <v>44692</v>
      </c>
      <c r="D578" s="123"/>
    </row>
    <row r="579" spans="1:5" ht="15" customHeight="1" x14ac:dyDescent="0.2">
      <c r="A579" s="121" t="s">
        <v>4436</v>
      </c>
      <c r="B579" s="122" t="s">
        <v>4174</v>
      </c>
      <c r="C579" s="123">
        <v>45488</v>
      </c>
      <c r="D579" s="123"/>
    </row>
    <row r="580" spans="1:5" ht="15" customHeight="1" x14ac:dyDescent="0.2">
      <c r="A580" s="121" t="s">
        <v>2316</v>
      </c>
      <c r="B580" s="122" t="s">
        <v>2138</v>
      </c>
      <c r="C580" s="123">
        <v>44518</v>
      </c>
      <c r="D580" s="123"/>
    </row>
    <row r="581" spans="1:5" ht="15" customHeight="1" x14ac:dyDescent="0.2">
      <c r="A581" s="121" t="s">
        <v>1813</v>
      </c>
      <c r="B581" s="122" t="s">
        <v>2139</v>
      </c>
      <c r="C581" s="123">
        <v>44277</v>
      </c>
      <c r="D581" s="123"/>
    </row>
    <row r="582" spans="1:5" ht="15" customHeight="1" x14ac:dyDescent="0.2">
      <c r="A582" s="121" t="s">
        <v>1861</v>
      </c>
      <c r="B582" s="122" t="s">
        <v>2134</v>
      </c>
      <c r="C582" s="123">
        <v>44334</v>
      </c>
      <c r="D582" s="123"/>
    </row>
    <row r="583" spans="1:5" ht="15" customHeight="1" x14ac:dyDescent="0.2">
      <c r="A583" s="121" t="s">
        <v>4219</v>
      </c>
      <c r="B583" s="122" t="s">
        <v>4220</v>
      </c>
      <c r="C583" s="123">
        <v>45401</v>
      </c>
      <c r="D583" s="123" t="s">
        <v>4221</v>
      </c>
    </row>
    <row r="584" spans="1:5" ht="15" customHeight="1" x14ac:dyDescent="0.2">
      <c r="A584" s="121" t="s">
        <v>2182</v>
      </c>
      <c r="B584" s="122" t="s">
        <v>2143</v>
      </c>
      <c r="C584" s="123">
        <v>44522</v>
      </c>
      <c r="D584" s="123"/>
    </row>
    <row r="585" spans="1:5" ht="15" customHeight="1" x14ac:dyDescent="0.2">
      <c r="A585" s="121" t="s">
        <v>3442</v>
      </c>
      <c r="B585" s="122" t="s">
        <v>3443</v>
      </c>
      <c r="C585" s="123">
        <v>45064</v>
      </c>
      <c r="D585" s="123" t="s">
        <v>3444</v>
      </c>
    </row>
    <row r="586" spans="1:5" ht="15" customHeight="1" x14ac:dyDescent="0.2">
      <c r="A586" s="121" t="s">
        <v>3739</v>
      </c>
      <c r="B586" s="122" t="s">
        <v>3065</v>
      </c>
      <c r="C586" s="123">
        <v>45064</v>
      </c>
      <c r="D586" s="123" t="s">
        <v>3740</v>
      </c>
    </row>
    <row r="587" spans="1:5" ht="15" customHeight="1" x14ac:dyDescent="0.2">
      <c r="A587" s="121" t="s">
        <v>1862</v>
      </c>
      <c r="B587" s="122" t="s">
        <v>2134</v>
      </c>
      <c r="C587" s="123">
        <v>43965</v>
      </c>
      <c r="D587" s="123"/>
    </row>
    <row r="588" spans="1:5" ht="15" customHeight="1" x14ac:dyDescent="0.2">
      <c r="A588" s="121" t="s">
        <v>1871</v>
      </c>
      <c r="B588" s="122" t="s">
        <v>2592</v>
      </c>
      <c r="C588" s="123">
        <v>44336</v>
      </c>
      <c r="D588" s="123"/>
    </row>
    <row r="589" spans="1:5" ht="15" customHeight="1" x14ac:dyDescent="0.2">
      <c r="A589" s="121" t="s">
        <v>4692</v>
      </c>
      <c r="B589" s="122" t="s">
        <v>1167</v>
      </c>
      <c r="C589" s="123">
        <v>45554</v>
      </c>
      <c r="D589" s="123"/>
    </row>
    <row r="590" spans="1:5" ht="15" customHeight="1" x14ac:dyDescent="0.2">
      <c r="A590" s="121" t="s">
        <v>3699</v>
      </c>
      <c r="B590" s="130" t="s">
        <v>2140</v>
      </c>
      <c r="C590" s="123">
        <v>45197</v>
      </c>
      <c r="D590" s="123" t="s">
        <v>3700</v>
      </c>
      <c r="E590" s="308"/>
    </row>
    <row r="591" spans="1:5" ht="15" customHeight="1" x14ac:dyDescent="0.2">
      <c r="A591" s="121" t="s">
        <v>3826</v>
      </c>
      <c r="B591" s="122" t="s">
        <v>3827</v>
      </c>
      <c r="C591" s="123">
        <v>45254</v>
      </c>
      <c r="D591" s="123" t="s">
        <v>3828</v>
      </c>
    </row>
    <row r="592" spans="1:5" ht="15" customHeight="1" x14ac:dyDescent="0.2">
      <c r="A592" s="121" t="s">
        <v>3750</v>
      </c>
      <c r="B592" s="122" t="s">
        <v>2621</v>
      </c>
      <c r="C592" s="123">
        <v>45215</v>
      </c>
      <c r="D592" s="123" t="s">
        <v>3751</v>
      </c>
    </row>
    <row r="593" spans="1:5" ht="15" customHeight="1" x14ac:dyDescent="0.2">
      <c r="A593" s="121" t="s">
        <v>3864</v>
      </c>
      <c r="B593" s="122" t="s">
        <v>2134</v>
      </c>
      <c r="C593" s="123">
        <v>45302</v>
      </c>
      <c r="D593" s="123"/>
    </row>
    <row r="594" spans="1:5" ht="15" customHeight="1" x14ac:dyDescent="0.2">
      <c r="A594" s="121" t="s">
        <v>4808</v>
      </c>
      <c r="B594" s="122" t="s">
        <v>1825</v>
      </c>
      <c r="C594" s="123">
        <v>45507</v>
      </c>
      <c r="D594" s="123"/>
    </row>
    <row r="595" spans="1:5" ht="15" customHeight="1" x14ac:dyDescent="0.2">
      <c r="A595" s="121" t="s">
        <v>2623</v>
      </c>
      <c r="B595" s="122" t="s">
        <v>2621</v>
      </c>
      <c r="C595" s="123">
        <v>44826</v>
      </c>
      <c r="D595" s="123" t="s">
        <v>2624</v>
      </c>
    </row>
    <row r="596" spans="1:5" ht="15" customHeight="1" x14ac:dyDescent="0.2">
      <c r="A596" s="121" t="s">
        <v>2172</v>
      </c>
      <c r="B596" s="122" t="s">
        <v>2145</v>
      </c>
      <c r="C596" s="123" t="s">
        <v>1149</v>
      </c>
      <c r="D596" s="123"/>
    </row>
    <row r="597" spans="1:5" ht="15" customHeight="1" x14ac:dyDescent="0.2">
      <c r="A597" s="121" t="s">
        <v>1863</v>
      </c>
      <c r="B597" s="122" t="s">
        <v>2139</v>
      </c>
      <c r="C597" s="123">
        <v>44214</v>
      </c>
      <c r="D597" s="123"/>
      <c r="E597" s="308"/>
    </row>
    <row r="598" spans="1:5" ht="15" customHeight="1" x14ac:dyDescent="0.2">
      <c r="A598" s="121" t="s">
        <v>2370</v>
      </c>
      <c r="B598" s="122" t="s">
        <v>2139</v>
      </c>
      <c r="C598" s="123">
        <v>44692</v>
      </c>
      <c r="D598" s="123"/>
    </row>
    <row r="599" spans="1:5" ht="15" customHeight="1" x14ac:dyDescent="0.2">
      <c r="A599" s="121" t="s">
        <v>3901</v>
      </c>
      <c r="B599" s="122" t="s">
        <v>2905</v>
      </c>
      <c r="C599" s="123">
        <v>45300</v>
      </c>
      <c r="D599" s="122" t="s">
        <v>3902</v>
      </c>
    </row>
    <row r="600" spans="1:5" ht="15" customHeight="1" x14ac:dyDescent="0.2">
      <c r="A600" s="121" t="s">
        <v>3047</v>
      </c>
      <c r="B600" s="347" t="s">
        <v>2138</v>
      </c>
      <c r="C600" s="123">
        <v>44953</v>
      </c>
      <c r="D600" s="123" t="s">
        <v>3048</v>
      </c>
    </row>
    <row r="601" spans="1:5" ht="15" customHeight="1" x14ac:dyDescent="0.2">
      <c r="A601" s="121" t="s">
        <v>1181</v>
      </c>
      <c r="B601" s="122" t="s">
        <v>2134</v>
      </c>
      <c r="C601" s="122" t="s">
        <v>1149</v>
      </c>
      <c r="D601" s="122"/>
    </row>
    <row r="602" spans="1:5" ht="15" customHeight="1" x14ac:dyDescent="0.2">
      <c r="A602" s="121" t="s">
        <v>2475</v>
      </c>
      <c r="B602" s="122" t="s">
        <v>2138</v>
      </c>
      <c r="C602" s="123">
        <v>44764</v>
      </c>
      <c r="D602" s="122" t="s">
        <v>2476</v>
      </c>
    </row>
    <row r="603" spans="1:5" ht="15" customHeight="1" x14ac:dyDescent="0.2">
      <c r="A603" s="121" t="s">
        <v>2315</v>
      </c>
      <c r="B603" s="122" t="s">
        <v>2138</v>
      </c>
      <c r="C603" s="123">
        <v>44517</v>
      </c>
      <c r="D603" s="123"/>
    </row>
    <row r="604" spans="1:5" ht="15" customHeight="1" x14ac:dyDescent="0.2">
      <c r="A604" s="121" t="s">
        <v>4213</v>
      </c>
      <c r="B604" s="130" t="s">
        <v>2140</v>
      </c>
      <c r="C604" s="123">
        <v>45399</v>
      </c>
      <c r="D604" s="123" t="s">
        <v>4214</v>
      </c>
    </row>
    <row r="605" spans="1:5" ht="15" customHeight="1" x14ac:dyDescent="0.2">
      <c r="A605" s="121" t="s">
        <v>2585</v>
      </c>
      <c r="B605" s="122" t="s">
        <v>2139</v>
      </c>
      <c r="C605" s="123">
        <v>44809</v>
      </c>
      <c r="D605" s="123"/>
    </row>
    <row r="606" spans="1:5" ht="15" customHeight="1" x14ac:dyDescent="0.2">
      <c r="A606" s="121" t="s">
        <v>4447</v>
      </c>
      <c r="B606" s="122" t="s">
        <v>4292</v>
      </c>
      <c r="C606" s="123">
        <v>45488</v>
      </c>
      <c r="D606" s="123"/>
    </row>
    <row r="607" spans="1:5" ht="15" customHeight="1" x14ac:dyDescent="0.2">
      <c r="A607" s="121" t="s">
        <v>2351</v>
      </c>
      <c r="B607" s="122" t="s">
        <v>1959</v>
      </c>
      <c r="C607" s="123">
        <v>44684</v>
      </c>
      <c r="D607" s="123"/>
    </row>
    <row r="608" spans="1:5" s="5" customFormat="1" ht="15" customHeight="1" x14ac:dyDescent="0.2">
      <c r="A608" s="121" t="s">
        <v>2986</v>
      </c>
      <c r="B608" s="122" t="s">
        <v>3302</v>
      </c>
      <c r="C608" s="123">
        <v>44936</v>
      </c>
      <c r="D608" s="123" t="s">
        <v>2987</v>
      </c>
      <c r="E608" s="132"/>
    </row>
    <row r="609" spans="1:5" s="5" customFormat="1" ht="15" customHeight="1" x14ac:dyDescent="0.2">
      <c r="A609" s="121" t="s">
        <v>1333</v>
      </c>
      <c r="B609" s="122" t="s">
        <v>1825</v>
      </c>
      <c r="C609" s="122" t="s">
        <v>1149</v>
      </c>
      <c r="D609" s="122"/>
      <c r="E609" s="132"/>
    </row>
    <row r="610" spans="1:5" s="5" customFormat="1" ht="15" customHeight="1" x14ac:dyDescent="0.2">
      <c r="A610" s="121" t="s">
        <v>1613</v>
      </c>
      <c r="B610" s="122" t="s">
        <v>2138</v>
      </c>
      <c r="C610" s="123">
        <v>43998</v>
      </c>
      <c r="D610" s="123"/>
      <c r="E610" s="132"/>
    </row>
    <row r="611" spans="1:5" s="5" customFormat="1" ht="15" customHeight="1" x14ac:dyDescent="0.2">
      <c r="A611" s="121" t="s">
        <v>4133</v>
      </c>
      <c r="B611" s="122" t="s">
        <v>2139</v>
      </c>
      <c r="C611" s="123">
        <v>45416</v>
      </c>
      <c r="D611" s="123"/>
      <c r="E611" s="132"/>
    </row>
    <row r="612" spans="1:5" ht="15" customHeight="1" x14ac:dyDescent="0.2">
      <c r="A612" s="121" t="s">
        <v>4791</v>
      </c>
      <c r="B612" s="122" t="s">
        <v>1167</v>
      </c>
      <c r="C612" s="123">
        <v>45586</v>
      </c>
      <c r="D612" s="123"/>
    </row>
    <row r="613" spans="1:5" ht="15" customHeight="1" x14ac:dyDescent="0.2">
      <c r="A613" s="121" t="s">
        <v>4791</v>
      </c>
      <c r="B613" s="122" t="s">
        <v>2224</v>
      </c>
      <c r="C613" s="123">
        <v>45583</v>
      </c>
      <c r="D613" s="123"/>
    </row>
    <row r="614" spans="1:5" ht="15" customHeight="1" x14ac:dyDescent="0.2">
      <c r="A614" s="121" t="s">
        <v>1849</v>
      </c>
      <c r="B614" s="122" t="s">
        <v>2139</v>
      </c>
      <c r="C614" s="123">
        <v>44334</v>
      </c>
      <c r="D614" s="123"/>
    </row>
    <row r="615" spans="1:5" ht="15" customHeight="1" x14ac:dyDescent="0.2">
      <c r="A615" s="121" t="s">
        <v>3280</v>
      </c>
      <c r="B615" s="122" t="s">
        <v>3278</v>
      </c>
      <c r="C615" s="123">
        <v>45034</v>
      </c>
      <c r="D615" s="123" t="s">
        <v>3281</v>
      </c>
    </row>
    <row r="616" spans="1:5" ht="15" customHeight="1" x14ac:dyDescent="0.2">
      <c r="A616" s="121" t="s">
        <v>4422</v>
      </c>
      <c r="B616" s="122" t="s">
        <v>2224</v>
      </c>
      <c r="C616" s="123">
        <v>45469</v>
      </c>
      <c r="D616" s="123"/>
    </row>
    <row r="617" spans="1:5" ht="15" customHeight="1" x14ac:dyDescent="0.2">
      <c r="A617" s="121" t="s">
        <v>3089</v>
      </c>
      <c r="B617" s="122" t="s">
        <v>2139</v>
      </c>
      <c r="C617" s="123">
        <v>44971</v>
      </c>
      <c r="D617" s="123"/>
    </row>
    <row r="618" spans="1:5" ht="15" customHeight="1" x14ac:dyDescent="0.2">
      <c r="A618" s="121" t="s">
        <v>3664</v>
      </c>
      <c r="B618" s="122" t="s">
        <v>1576</v>
      </c>
      <c r="C618" s="123">
        <v>45184</v>
      </c>
      <c r="D618" s="123"/>
      <c r="E618" s="308"/>
    </row>
    <row r="619" spans="1:5" ht="15" customHeight="1" x14ac:dyDescent="0.2">
      <c r="A619" s="121" t="s">
        <v>3092</v>
      </c>
      <c r="B619" s="122" t="s">
        <v>1576</v>
      </c>
      <c r="C619" s="123">
        <v>44971</v>
      </c>
      <c r="D619" s="123"/>
      <c r="E619" s="308"/>
    </row>
    <row r="620" spans="1:5" s="5" customFormat="1" ht="15" customHeight="1" x14ac:dyDescent="0.2">
      <c r="A620" s="121" t="s">
        <v>3912</v>
      </c>
      <c r="B620" s="122" t="s">
        <v>1167</v>
      </c>
      <c r="C620" s="123">
        <v>45299</v>
      </c>
      <c r="D620" s="122"/>
      <c r="E620" s="308"/>
    </row>
    <row r="621" spans="1:5" ht="15" customHeight="1" x14ac:dyDescent="0.2">
      <c r="A621" s="121" t="s">
        <v>2711</v>
      </c>
      <c r="B621" s="122" t="s">
        <v>2138</v>
      </c>
      <c r="C621" s="123">
        <v>44853</v>
      </c>
      <c r="D621" s="123"/>
      <c r="E621" s="308"/>
    </row>
    <row r="622" spans="1:5" ht="15" customHeight="1" x14ac:dyDescent="0.2">
      <c r="A622" s="121" t="s">
        <v>3350</v>
      </c>
      <c r="B622" s="122" t="s">
        <v>3245</v>
      </c>
      <c r="C622" s="123">
        <v>45057</v>
      </c>
      <c r="D622" s="123"/>
    </row>
    <row r="623" spans="1:5" ht="15" customHeight="1" x14ac:dyDescent="0.2">
      <c r="A623" s="121" t="s">
        <v>3626</v>
      </c>
      <c r="B623" s="122" t="s">
        <v>2134</v>
      </c>
      <c r="C623" s="123">
        <v>45169</v>
      </c>
      <c r="D623" s="123" t="s">
        <v>3627</v>
      </c>
    </row>
    <row r="624" spans="1:5" ht="15" customHeight="1" x14ac:dyDescent="0.2">
      <c r="A624" s="121" t="s">
        <v>4138</v>
      </c>
      <c r="B624" s="122" t="s">
        <v>2134</v>
      </c>
      <c r="C624" s="123">
        <v>45386</v>
      </c>
      <c r="D624" s="123"/>
    </row>
    <row r="625" spans="1:5" ht="15" customHeight="1" x14ac:dyDescent="0.2">
      <c r="A625" s="129" t="s">
        <v>1761</v>
      </c>
      <c r="B625" s="130" t="s">
        <v>2140</v>
      </c>
      <c r="C625" s="131">
        <v>44222</v>
      </c>
      <c r="D625" s="131"/>
    </row>
    <row r="626" spans="1:5" ht="15" customHeight="1" x14ac:dyDescent="0.2">
      <c r="A626" s="121" t="s">
        <v>4043</v>
      </c>
      <c r="B626" s="122" t="s">
        <v>3278</v>
      </c>
      <c r="C626" s="123">
        <v>45351</v>
      </c>
      <c r="D626" s="123" t="s">
        <v>4044</v>
      </c>
    </row>
    <row r="627" spans="1:5" ht="15" customHeight="1" x14ac:dyDescent="0.2">
      <c r="A627" s="121" t="s">
        <v>4613</v>
      </c>
      <c r="B627" s="122" t="s">
        <v>2188</v>
      </c>
      <c r="C627" s="123">
        <v>45518</v>
      </c>
      <c r="D627" s="123"/>
    </row>
    <row r="628" spans="1:5" ht="15" customHeight="1" x14ac:dyDescent="0.2">
      <c r="A628" s="121" t="s">
        <v>2971</v>
      </c>
      <c r="B628" s="122" t="s">
        <v>3398</v>
      </c>
      <c r="C628" s="123">
        <v>44936</v>
      </c>
      <c r="D628" s="123" t="s">
        <v>2972</v>
      </c>
    </row>
    <row r="629" spans="1:5" s="5" customFormat="1" ht="15" customHeight="1" x14ac:dyDescent="0.2">
      <c r="A629" s="121" t="s">
        <v>1592</v>
      </c>
      <c r="B629" s="122" t="s">
        <v>2134</v>
      </c>
      <c r="C629" s="123" t="s">
        <v>1149</v>
      </c>
      <c r="D629" s="123"/>
      <c r="E629" s="132"/>
    </row>
    <row r="630" spans="1:5" ht="15" customHeight="1" x14ac:dyDescent="0.2">
      <c r="A630" s="121" t="s">
        <v>2355</v>
      </c>
      <c r="B630" s="122" t="s">
        <v>2139</v>
      </c>
      <c r="C630" s="123" t="s">
        <v>1149</v>
      </c>
      <c r="D630" s="123"/>
    </row>
    <row r="631" spans="1:5" ht="15" customHeight="1" x14ac:dyDescent="0.2">
      <c r="A631" s="121" t="s">
        <v>4832</v>
      </c>
      <c r="B631" s="122" t="s">
        <v>4793</v>
      </c>
      <c r="C631" s="123">
        <v>45404</v>
      </c>
      <c r="D631" s="123"/>
    </row>
    <row r="632" spans="1:5" ht="15" customHeight="1" x14ac:dyDescent="0.2">
      <c r="A632" s="121" t="s">
        <v>4677</v>
      </c>
      <c r="B632" s="122" t="s">
        <v>4292</v>
      </c>
      <c r="C632" s="123">
        <v>45552</v>
      </c>
      <c r="D632" s="123"/>
    </row>
    <row r="633" spans="1:5" ht="15" customHeight="1" x14ac:dyDescent="0.2">
      <c r="A633" s="121" t="s">
        <v>2871</v>
      </c>
      <c r="B633" s="122" t="s">
        <v>2139</v>
      </c>
      <c r="C633" s="123">
        <v>44890</v>
      </c>
      <c r="D633" s="123"/>
      <c r="E633" s="308"/>
    </row>
    <row r="634" spans="1:5" ht="15" customHeight="1" x14ac:dyDescent="0.2">
      <c r="A634" s="121" t="s">
        <v>2215</v>
      </c>
      <c r="B634" s="122" t="s">
        <v>1825</v>
      </c>
      <c r="C634" s="123">
        <v>44614</v>
      </c>
      <c r="D634" s="123"/>
      <c r="E634" s="308"/>
    </row>
    <row r="635" spans="1:5" ht="15" customHeight="1" x14ac:dyDescent="0.2">
      <c r="A635" s="121" t="s">
        <v>3741</v>
      </c>
      <c r="B635" s="122" t="s">
        <v>2621</v>
      </c>
      <c r="C635" s="123">
        <v>45197</v>
      </c>
      <c r="D635" s="123" t="s">
        <v>3742</v>
      </c>
    </row>
    <row r="636" spans="1:5" ht="15" customHeight="1" x14ac:dyDescent="0.2">
      <c r="A636" s="121" t="s">
        <v>3693</v>
      </c>
      <c r="B636" s="122" t="s">
        <v>3278</v>
      </c>
      <c r="C636" s="123">
        <v>45197</v>
      </c>
      <c r="D636" s="123" t="s">
        <v>3694</v>
      </c>
    </row>
    <row r="637" spans="1:5" ht="15" customHeight="1" x14ac:dyDescent="0.2">
      <c r="A637" s="121" t="s">
        <v>2915</v>
      </c>
      <c r="B637" s="122" t="s">
        <v>3398</v>
      </c>
      <c r="C637" s="123">
        <v>44896</v>
      </c>
      <c r="D637" s="123" t="s">
        <v>2916</v>
      </c>
    </row>
    <row r="638" spans="1:5" ht="15" customHeight="1" x14ac:dyDescent="0.2">
      <c r="A638" s="121" t="s">
        <v>4437</v>
      </c>
      <c r="B638" s="122" t="s">
        <v>4438</v>
      </c>
      <c r="C638" s="123">
        <v>45488</v>
      </c>
      <c r="D638" s="123"/>
    </row>
    <row r="639" spans="1:5" s="5" customFormat="1" ht="15" customHeight="1" x14ac:dyDescent="0.2">
      <c r="A639" s="121" t="s">
        <v>376</v>
      </c>
      <c r="B639" s="122" t="s">
        <v>2143</v>
      </c>
      <c r="C639" s="123">
        <v>44099</v>
      </c>
      <c r="D639" s="123"/>
      <c r="E639" s="132"/>
    </row>
    <row r="640" spans="1:5" ht="15" customHeight="1" x14ac:dyDescent="0.2">
      <c r="A640" s="121" t="s">
        <v>3553</v>
      </c>
      <c r="B640" s="122" t="s">
        <v>2134</v>
      </c>
      <c r="C640" s="123">
        <v>45098</v>
      </c>
      <c r="D640" s="123" t="s">
        <v>3554</v>
      </c>
    </row>
    <row r="641" spans="1:5" ht="15" customHeight="1" x14ac:dyDescent="0.2">
      <c r="A641" s="121" t="s">
        <v>4514</v>
      </c>
      <c r="B641" s="122" t="s">
        <v>4458</v>
      </c>
      <c r="C641" s="123">
        <v>45474</v>
      </c>
      <c r="D641" s="123"/>
    </row>
    <row r="642" spans="1:5" ht="15" customHeight="1" x14ac:dyDescent="0.2">
      <c r="A642" s="121" t="s">
        <v>3160</v>
      </c>
      <c r="B642" s="122" t="s">
        <v>3161</v>
      </c>
      <c r="C642" s="123">
        <v>44992</v>
      </c>
      <c r="D642" s="123" t="s">
        <v>3162</v>
      </c>
    </row>
    <row r="643" spans="1:5" ht="15" customHeight="1" x14ac:dyDescent="0.2">
      <c r="A643" s="121" t="s">
        <v>1641</v>
      </c>
      <c r="B643" s="122" t="s">
        <v>2138</v>
      </c>
      <c r="C643" s="123">
        <v>44070</v>
      </c>
      <c r="D643" s="123"/>
    </row>
    <row r="644" spans="1:5" ht="15" customHeight="1" x14ac:dyDescent="0.2">
      <c r="A644" s="121" t="s">
        <v>2725</v>
      </c>
      <c r="B644" s="122" t="s">
        <v>3302</v>
      </c>
      <c r="C644" s="123">
        <v>44854</v>
      </c>
      <c r="D644" s="123" t="s">
        <v>2726</v>
      </c>
    </row>
    <row r="645" spans="1:5" ht="15" customHeight="1" x14ac:dyDescent="0.2">
      <c r="A645" s="121" t="s">
        <v>4439</v>
      </c>
      <c r="B645" s="122" t="s">
        <v>4438</v>
      </c>
      <c r="C645" s="123">
        <v>45460</v>
      </c>
      <c r="D645" s="123"/>
    </row>
    <row r="646" spans="1:5" ht="15" customHeight="1" x14ac:dyDescent="0.2">
      <c r="A646" s="121" t="s">
        <v>1701</v>
      </c>
      <c r="B646" s="122" t="s">
        <v>2139</v>
      </c>
      <c r="C646" s="123">
        <v>44124</v>
      </c>
      <c r="D646" s="123"/>
    </row>
    <row r="647" spans="1:5" ht="15" customHeight="1" x14ac:dyDescent="0.2">
      <c r="A647" s="121" t="s">
        <v>1915</v>
      </c>
      <c r="B647" s="122" t="s">
        <v>2138</v>
      </c>
      <c r="C647" s="123">
        <v>44357</v>
      </c>
      <c r="D647" s="123"/>
    </row>
    <row r="648" spans="1:5" ht="15" customHeight="1" x14ac:dyDescent="0.2">
      <c r="A648" s="121" t="s">
        <v>3679</v>
      </c>
      <c r="B648" s="122" t="s">
        <v>2592</v>
      </c>
      <c r="C648" s="123">
        <v>45196</v>
      </c>
      <c r="D648" s="123"/>
    </row>
    <row r="649" spans="1:5" ht="15" customHeight="1" x14ac:dyDescent="0.2">
      <c r="A649" s="121" t="s">
        <v>4241</v>
      </c>
      <c r="B649" s="122" t="s">
        <v>2548</v>
      </c>
      <c r="C649" s="123">
        <v>45407</v>
      </c>
      <c r="D649" s="123" t="s">
        <v>4242</v>
      </c>
    </row>
    <row r="650" spans="1:5" ht="15" customHeight="1" x14ac:dyDescent="0.2">
      <c r="A650" s="121" t="s">
        <v>1975</v>
      </c>
      <c r="B650" s="122" t="s">
        <v>2138</v>
      </c>
      <c r="C650" s="123">
        <v>44398</v>
      </c>
      <c r="D650" s="123"/>
    </row>
    <row r="651" spans="1:5" ht="15" customHeight="1" x14ac:dyDescent="0.2">
      <c r="A651" s="121" t="s">
        <v>2212</v>
      </c>
      <c r="B651" s="122" t="s">
        <v>1885</v>
      </c>
      <c r="C651" s="123" t="s">
        <v>2213</v>
      </c>
      <c r="D651" s="123"/>
    </row>
    <row r="652" spans="1:5" ht="15" customHeight="1" x14ac:dyDescent="0.2">
      <c r="A652" s="121" t="s">
        <v>4938</v>
      </c>
      <c r="B652" s="122" t="s">
        <v>1825</v>
      </c>
      <c r="C652" s="123">
        <v>45604</v>
      </c>
      <c r="D652" s="123"/>
    </row>
    <row r="653" spans="1:5" ht="15" customHeight="1" x14ac:dyDescent="0.2">
      <c r="A653" s="129" t="s">
        <v>2917</v>
      </c>
      <c r="B653" s="130" t="s">
        <v>3364</v>
      </c>
      <c r="C653" s="131">
        <v>44896</v>
      </c>
      <c r="D653" s="131" t="s">
        <v>2918</v>
      </c>
    </row>
    <row r="654" spans="1:5" s="5" customFormat="1" ht="15" customHeight="1" x14ac:dyDescent="0.2">
      <c r="A654" s="121" t="s">
        <v>1928</v>
      </c>
      <c r="B654" s="122" t="s">
        <v>2145</v>
      </c>
      <c r="C654" s="123">
        <v>44378</v>
      </c>
      <c r="D654" s="123"/>
      <c r="E654" s="132"/>
    </row>
    <row r="655" spans="1:5" ht="15" customHeight="1" x14ac:dyDescent="0.2">
      <c r="A655" s="121" t="s">
        <v>4329</v>
      </c>
      <c r="B655" s="122" t="s">
        <v>2188</v>
      </c>
      <c r="C655" s="123">
        <v>45448</v>
      </c>
      <c r="D655" s="123"/>
    </row>
    <row r="656" spans="1:5" ht="15" customHeight="1" x14ac:dyDescent="0.2">
      <c r="A656" s="121" t="s">
        <v>2189</v>
      </c>
      <c r="B656" s="122" t="s">
        <v>1576</v>
      </c>
      <c r="C656" s="123">
        <v>44995</v>
      </c>
      <c r="D656" s="123"/>
    </row>
    <row r="657" spans="1:5" ht="15" customHeight="1" x14ac:dyDescent="0.2">
      <c r="A657" s="121" t="s">
        <v>2189</v>
      </c>
      <c r="B657" s="122" t="s">
        <v>2139</v>
      </c>
      <c r="C657" s="123">
        <v>44971</v>
      </c>
      <c r="D657" s="123"/>
    </row>
    <row r="658" spans="1:5" ht="15" customHeight="1" x14ac:dyDescent="0.2">
      <c r="A658" s="121" t="s">
        <v>2189</v>
      </c>
      <c r="B658" s="122" t="s">
        <v>2188</v>
      </c>
      <c r="C658" s="123">
        <v>44601</v>
      </c>
      <c r="D658" s="123"/>
    </row>
    <row r="659" spans="1:5" ht="15" customHeight="1" x14ac:dyDescent="0.2">
      <c r="A659" s="121" t="s">
        <v>1838</v>
      </c>
      <c r="B659" s="122" t="s">
        <v>2145</v>
      </c>
      <c r="C659" s="123">
        <v>44328</v>
      </c>
      <c r="D659" s="123"/>
    </row>
    <row r="660" spans="1:5" ht="15" customHeight="1" x14ac:dyDescent="0.2">
      <c r="A660" s="121" t="s">
        <v>3273</v>
      </c>
      <c r="B660" s="122" t="s">
        <v>3161</v>
      </c>
      <c r="C660" s="123">
        <v>45034</v>
      </c>
      <c r="D660" s="123" t="s">
        <v>3274</v>
      </c>
    </row>
    <row r="661" spans="1:5" ht="15" customHeight="1" x14ac:dyDescent="0.2">
      <c r="A661" s="121" t="s">
        <v>3043</v>
      </c>
      <c r="B661" s="347" t="s">
        <v>2138</v>
      </c>
      <c r="C661" s="123">
        <v>44937</v>
      </c>
      <c r="D661" s="123"/>
      <c r="E661" s="308"/>
    </row>
    <row r="662" spans="1:5" ht="15" customHeight="1" x14ac:dyDescent="0.2">
      <c r="A662" s="121" t="s">
        <v>4956</v>
      </c>
      <c r="B662" s="122" t="s">
        <v>4958</v>
      </c>
      <c r="C662" s="123">
        <v>45604</v>
      </c>
      <c r="D662" s="123"/>
    </row>
    <row r="663" spans="1:5" ht="15" customHeight="1" x14ac:dyDescent="0.2">
      <c r="A663" s="121" t="s">
        <v>4515</v>
      </c>
      <c r="B663" s="122" t="s">
        <v>4458</v>
      </c>
      <c r="C663" s="123">
        <v>45474</v>
      </c>
      <c r="D663" s="123"/>
      <c r="E663" s="308"/>
    </row>
    <row r="664" spans="1:5" ht="15" customHeight="1" x14ac:dyDescent="0.2">
      <c r="A664" s="121" t="s">
        <v>4140</v>
      </c>
      <c r="B664" s="122" t="s">
        <v>1576</v>
      </c>
      <c r="C664" s="123">
        <v>45386</v>
      </c>
      <c r="D664" s="123"/>
    </row>
    <row r="665" spans="1:5" ht="15" customHeight="1" x14ac:dyDescent="0.2">
      <c r="A665" s="121" t="s">
        <v>4294</v>
      </c>
      <c r="B665" s="122" t="s">
        <v>4120</v>
      </c>
      <c r="C665" s="123">
        <v>45446</v>
      </c>
      <c r="D665" s="123"/>
      <c r="E665" s="308"/>
    </row>
    <row r="666" spans="1:5" ht="15" customHeight="1" x14ac:dyDescent="0.2">
      <c r="A666" s="121" t="s">
        <v>2730</v>
      </c>
      <c r="B666" s="130" t="s">
        <v>2140</v>
      </c>
      <c r="C666" s="123">
        <v>44855</v>
      </c>
      <c r="D666" s="123" t="s">
        <v>2731</v>
      </c>
      <c r="E666" s="308"/>
    </row>
    <row r="667" spans="1:5" ht="15" customHeight="1" x14ac:dyDescent="0.2">
      <c r="A667" s="121" t="s">
        <v>4828</v>
      </c>
      <c r="B667" s="122" t="s">
        <v>4793</v>
      </c>
      <c r="C667" s="123">
        <v>45561</v>
      </c>
      <c r="D667" s="123"/>
    </row>
    <row r="668" spans="1:5" ht="15" customHeight="1" x14ac:dyDescent="0.2">
      <c r="A668" s="121" t="s">
        <v>4565</v>
      </c>
      <c r="B668" s="122" t="s">
        <v>3379</v>
      </c>
      <c r="C668" s="123">
        <v>45495</v>
      </c>
      <c r="D668" s="123" t="s">
        <v>4566</v>
      </c>
      <c r="E668" s="308"/>
    </row>
    <row r="669" spans="1:5" ht="15" customHeight="1" x14ac:dyDescent="0.2">
      <c r="A669" s="121" t="s">
        <v>2631</v>
      </c>
      <c r="B669" s="122" t="s">
        <v>2138</v>
      </c>
      <c r="C669" s="123">
        <v>44823</v>
      </c>
      <c r="D669" s="123" t="s">
        <v>2640</v>
      </c>
      <c r="E669" s="308"/>
    </row>
    <row r="670" spans="1:5" ht="15" customHeight="1" x14ac:dyDescent="0.2">
      <c r="A670" s="121" t="s">
        <v>2040</v>
      </c>
      <c r="B670" s="122" t="s">
        <v>2138</v>
      </c>
      <c r="C670" s="123">
        <v>44452</v>
      </c>
      <c r="D670" s="123"/>
    </row>
    <row r="671" spans="1:5" ht="15" customHeight="1" x14ac:dyDescent="0.2">
      <c r="A671" s="121" t="s">
        <v>4332</v>
      </c>
      <c r="B671" s="122" t="s">
        <v>2188</v>
      </c>
      <c r="C671" s="123">
        <v>45448</v>
      </c>
      <c r="D671" s="123"/>
    </row>
    <row r="672" spans="1:5" ht="15" customHeight="1" x14ac:dyDescent="0.2">
      <c r="A672" s="121" t="s">
        <v>1751</v>
      </c>
      <c r="B672" s="122" t="s">
        <v>2139</v>
      </c>
      <c r="C672" s="123">
        <v>44214</v>
      </c>
      <c r="D672" s="123"/>
    </row>
    <row r="673" spans="1:5" ht="15" customHeight="1" x14ac:dyDescent="0.2">
      <c r="A673" s="121" t="s">
        <v>2782</v>
      </c>
      <c r="B673" s="122" t="s">
        <v>2776</v>
      </c>
      <c r="C673" s="123">
        <v>44875</v>
      </c>
      <c r="D673" s="123"/>
    </row>
    <row r="674" spans="1:5" ht="15" customHeight="1" x14ac:dyDescent="0.2">
      <c r="A674" s="127" t="s">
        <v>1152</v>
      </c>
      <c r="B674" s="122" t="s">
        <v>2138</v>
      </c>
      <c r="C674" s="123">
        <v>43059</v>
      </c>
      <c r="D674" s="123"/>
    </row>
    <row r="675" spans="1:5" ht="15" customHeight="1" x14ac:dyDescent="0.2">
      <c r="A675" s="127" t="s">
        <v>3080</v>
      </c>
      <c r="B675" s="122" t="s">
        <v>3302</v>
      </c>
      <c r="C675" s="123">
        <v>44964</v>
      </c>
      <c r="D675" s="123" t="s">
        <v>3081</v>
      </c>
    </row>
    <row r="676" spans="1:5" ht="15" customHeight="1" x14ac:dyDescent="0.2">
      <c r="A676" s="127" t="s">
        <v>4701</v>
      </c>
      <c r="B676" s="122" t="s">
        <v>2188</v>
      </c>
      <c r="C676" s="123">
        <v>45554</v>
      </c>
      <c r="D676" s="123"/>
    </row>
    <row r="677" spans="1:5" ht="15" customHeight="1" x14ac:dyDescent="0.2">
      <c r="A677" s="121" t="s">
        <v>4841</v>
      </c>
      <c r="B677" s="122" t="s">
        <v>4793</v>
      </c>
      <c r="C677" s="123">
        <v>45519</v>
      </c>
      <c r="D677" s="123"/>
    </row>
    <row r="678" spans="1:5" ht="15" customHeight="1" x14ac:dyDescent="0.2">
      <c r="A678" s="127" t="s">
        <v>4671</v>
      </c>
      <c r="B678" s="122" t="s">
        <v>4124</v>
      </c>
      <c r="C678" s="123">
        <v>45554</v>
      </c>
      <c r="D678" s="123"/>
    </row>
    <row r="679" spans="1:5" ht="15" customHeight="1" x14ac:dyDescent="0.2">
      <c r="A679" s="121" t="s">
        <v>3122</v>
      </c>
      <c r="B679" s="122" t="s">
        <v>2413</v>
      </c>
      <c r="C679" s="123">
        <v>44974</v>
      </c>
      <c r="D679" s="123"/>
    </row>
    <row r="680" spans="1:5" ht="15" customHeight="1" x14ac:dyDescent="0.2">
      <c r="A680" s="121" t="s">
        <v>3854</v>
      </c>
      <c r="B680" s="122" t="s">
        <v>2134</v>
      </c>
      <c r="C680" s="123">
        <v>45302</v>
      </c>
      <c r="D680" s="123"/>
    </row>
    <row r="681" spans="1:5" s="4" customFormat="1" ht="15" customHeight="1" x14ac:dyDescent="0.2">
      <c r="A681" s="121" t="s">
        <v>3582</v>
      </c>
      <c r="B681" s="122" t="s">
        <v>3278</v>
      </c>
      <c r="C681" s="123">
        <v>45155</v>
      </c>
      <c r="D681" s="123" t="s">
        <v>3583</v>
      </c>
      <c r="E681" s="132"/>
    </row>
    <row r="682" spans="1:5" ht="15" customHeight="1" x14ac:dyDescent="0.2">
      <c r="A682" s="121" t="s">
        <v>1332</v>
      </c>
      <c r="B682" s="122" t="s">
        <v>2134</v>
      </c>
      <c r="C682" s="122" t="s">
        <v>1149</v>
      </c>
      <c r="D682" s="122"/>
    </row>
    <row r="683" spans="1:5" ht="15" customHeight="1" x14ac:dyDescent="0.2">
      <c r="A683" s="121" t="s">
        <v>1334</v>
      </c>
      <c r="B683" s="122" t="s">
        <v>2138</v>
      </c>
      <c r="C683" s="123">
        <v>43410</v>
      </c>
      <c r="D683" s="123"/>
    </row>
    <row r="684" spans="1:5" ht="15" customHeight="1" x14ac:dyDescent="0.2">
      <c r="A684" s="121" t="s">
        <v>2119</v>
      </c>
      <c r="B684" s="122" t="s">
        <v>2139</v>
      </c>
      <c r="C684" s="122" t="s">
        <v>1149</v>
      </c>
      <c r="D684" s="122"/>
    </row>
    <row r="685" spans="1:5" ht="15" customHeight="1" x14ac:dyDescent="0.2">
      <c r="A685" s="121" t="s">
        <v>4175</v>
      </c>
      <c r="B685" s="122" t="s">
        <v>1825</v>
      </c>
      <c r="C685" s="123">
        <v>45401</v>
      </c>
      <c r="D685" s="122" t="s">
        <v>4177</v>
      </c>
    </row>
    <row r="686" spans="1:5" ht="15" customHeight="1" x14ac:dyDescent="0.2">
      <c r="A686" s="121" t="s">
        <v>2863</v>
      </c>
      <c r="B686" s="122" t="s">
        <v>2776</v>
      </c>
      <c r="C686" s="123">
        <v>44882</v>
      </c>
      <c r="D686" s="122" t="s">
        <v>2862</v>
      </c>
    </row>
    <row r="687" spans="1:5" ht="15" customHeight="1" x14ac:dyDescent="0.2">
      <c r="A687" s="121" t="s">
        <v>3816</v>
      </c>
      <c r="B687" s="122" t="s">
        <v>2548</v>
      </c>
      <c r="C687" s="123">
        <v>45229</v>
      </c>
      <c r="D687" s="122" t="s">
        <v>3817</v>
      </c>
      <c r="E687" s="308"/>
    </row>
    <row r="688" spans="1:5" ht="15" customHeight="1" x14ac:dyDescent="0.2">
      <c r="A688" s="121" t="s">
        <v>2113</v>
      </c>
      <c r="B688" s="122" t="s">
        <v>2139</v>
      </c>
      <c r="C688" s="123">
        <v>44214</v>
      </c>
      <c r="D688" s="123"/>
      <c r="E688" s="308"/>
    </row>
    <row r="689" spans="1:5" ht="15" customHeight="1" x14ac:dyDescent="0.2">
      <c r="A689" s="129" t="s">
        <v>2334</v>
      </c>
      <c r="B689" s="130" t="s">
        <v>2140</v>
      </c>
      <c r="C689" s="131">
        <v>44322</v>
      </c>
      <c r="D689" s="131"/>
      <c r="E689" s="308"/>
    </row>
    <row r="690" spans="1:5" ht="15" customHeight="1" x14ac:dyDescent="0.2">
      <c r="A690" s="121" t="s">
        <v>1823</v>
      </c>
      <c r="B690" s="122" t="s">
        <v>2134</v>
      </c>
      <c r="C690" s="123">
        <v>44299</v>
      </c>
      <c r="D690" s="123"/>
    </row>
    <row r="691" spans="1:5" ht="15" customHeight="1" x14ac:dyDescent="0.2">
      <c r="A691" s="121" t="s">
        <v>3754</v>
      </c>
      <c r="B691" s="122" t="s">
        <v>2134</v>
      </c>
      <c r="C691" s="123">
        <v>45224</v>
      </c>
      <c r="D691" s="123"/>
    </row>
    <row r="692" spans="1:5" ht="15" customHeight="1" x14ac:dyDescent="0.2">
      <c r="A692" s="121" t="s">
        <v>1347</v>
      </c>
      <c r="B692" s="122" t="s">
        <v>1167</v>
      </c>
      <c r="C692" s="123" t="s">
        <v>1149</v>
      </c>
      <c r="D692" s="123"/>
    </row>
    <row r="693" spans="1:5" ht="15" customHeight="1" x14ac:dyDescent="0.2">
      <c r="A693" s="129" t="s">
        <v>2404</v>
      </c>
      <c r="B693" s="130" t="s">
        <v>2140</v>
      </c>
      <c r="C693" s="131">
        <v>44715</v>
      </c>
      <c r="D693" s="131" t="s">
        <v>2405</v>
      </c>
    </row>
    <row r="694" spans="1:5" ht="15" customHeight="1" x14ac:dyDescent="0.2">
      <c r="A694" s="121" t="s">
        <v>2120</v>
      </c>
      <c r="B694" s="122" t="s">
        <v>2139</v>
      </c>
      <c r="C694" s="122" t="s">
        <v>1149</v>
      </c>
      <c r="D694" s="122"/>
    </row>
    <row r="695" spans="1:5" ht="15" customHeight="1" x14ac:dyDescent="0.2">
      <c r="A695" s="121" t="s">
        <v>4870</v>
      </c>
      <c r="B695" s="347" t="s">
        <v>2138</v>
      </c>
      <c r="C695" s="123">
        <v>45586</v>
      </c>
      <c r="D695" s="123"/>
    </row>
    <row r="696" spans="1:5" ht="15" customHeight="1" x14ac:dyDescent="0.2">
      <c r="A696" s="121" t="s">
        <v>3777</v>
      </c>
      <c r="B696" s="122" t="s">
        <v>3302</v>
      </c>
      <c r="C696" s="123">
        <v>45219</v>
      </c>
      <c r="D696" s="322">
        <v>62578734</v>
      </c>
    </row>
    <row r="697" spans="1:5" ht="15" customHeight="1" x14ac:dyDescent="0.2">
      <c r="A697" s="121" t="s">
        <v>1182</v>
      </c>
      <c r="B697" s="122" t="s">
        <v>2138</v>
      </c>
      <c r="C697" s="123">
        <v>42865</v>
      </c>
      <c r="D697" s="123"/>
    </row>
    <row r="698" spans="1:5" ht="15" customHeight="1" x14ac:dyDescent="0.2">
      <c r="A698" s="121" t="s">
        <v>3120</v>
      </c>
      <c r="B698" s="122" t="s">
        <v>3125</v>
      </c>
      <c r="C698" s="123">
        <v>44974</v>
      </c>
      <c r="D698" s="322">
        <v>57364281</v>
      </c>
    </row>
    <row r="699" spans="1:5" ht="15" customHeight="1" x14ac:dyDescent="0.2">
      <c r="A699" s="121" t="s">
        <v>3475</v>
      </c>
      <c r="B699" s="122" t="s">
        <v>3263</v>
      </c>
      <c r="C699" s="123">
        <v>45077</v>
      </c>
      <c r="D699" s="322" t="s">
        <v>3476</v>
      </c>
    </row>
    <row r="700" spans="1:5" ht="15" customHeight="1" x14ac:dyDescent="0.2">
      <c r="A700" s="121" t="s">
        <v>3584</v>
      </c>
      <c r="B700" s="122" t="s">
        <v>3278</v>
      </c>
      <c r="C700" s="123">
        <v>45155</v>
      </c>
      <c r="D700" s="322" t="s">
        <v>3585</v>
      </c>
    </row>
    <row r="701" spans="1:5" ht="15" customHeight="1" x14ac:dyDescent="0.2">
      <c r="A701" s="121" t="s">
        <v>3129</v>
      </c>
      <c r="B701" s="122" t="s">
        <v>3130</v>
      </c>
      <c r="C701" s="123">
        <v>44980</v>
      </c>
      <c r="D701" s="123"/>
    </row>
    <row r="702" spans="1:5" ht="15" customHeight="1" x14ac:dyDescent="0.2">
      <c r="A702" s="121" t="s">
        <v>4792</v>
      </c>
      <c r="B702" s="122" t="s">
        <v>1167</v>
      </c>
      <c r="C702" s="123">
        <v>45586</v>
      </c>
      <c r="D702" s="123"/>
    </row>
    <row r="703" spans="1:5" ht="15" customHeight="1" x14ac:dyDescent="0.2">
      <c r="A703" s="121" t="s">
        <v>1924</v>
      </c>
      <c r="B703" s="122" t="s">
        <v>2138</v>
      </c>
      <c r="C703" s="123">
        <v>44235</v>
      </c>
      <c r="D703" s="123"/>
    </row>
    <row r="704" spans="1:5" ht="15" customHeight="1" x14ac:dyDescent="0.2">
      <c r="A704" s="121" t="s">
        <v>4208</v>
      </c>
      <c r="B704" s="122" t="s">
        <v>1825</v>
      </c>
      <c r="C704" s="123">
        <v>45401</v>
      </c>
      <c r="D704" s="123"/>
    </row>
    <row r="705" spans="1:4" ht="15" customHeight="1" x14ac:dyDescent="0.2">
      <c r="A705" s="121" t="s">
        <v>3559</v>
      </c>
      <c r="B705" s="122" t="s">
        <v>2134</v>
      </c>
      <c r="C705" s="123">
        <v>45152</v>
      </c>
      <c r="D705" s="123"/>
    </row>
    <row r="706" spans="1:4" ht="15" customHeight="1" x14ac:dyDescent="0.2">
      <c r="A706" s="124" t="s">
        <v>1976</v>
      </c>
      <c r="B706" s="125" t="s">
        <v>1885</v>
      </c>
      <c r="C706" s="126">
        <v>44398</v>
      </c>
      <c r="D706" s="126"/>
    </row>
    <row r="707" spans="1:4" ht="15" customHeight="1" x14ac:dyDescent="0.2">
      <c r="A707" s="121" t="s">
        <v>1819</v>
      </c>
      <c r="B707" s="122" t="s">
        <v>1167</v>
      </c>
      <c r="C707" s="123">
        <v>44278</v>
      </c>
      <c r="D707" s="123"/>
    </row>
    <row r="708" spans="1:4" ht="15" customHeight="1" x14ac:dyDescent="0.2">
      <c r="A708" s="121" t="s">
        <v>4141</v>
      </c>
      <c r="B708" s="122" t="s">
        <v>1576</v>
      </c>
      <c r="C708" s="123">
        <v>45386</v>
      </c>
      <c r="D708" s="123"/>
    </row>
    <row r="709" spans="1:4" ht="15" customHeight="1" x14ac:dyDescent="0.2">
      <c r="A709" s="129" t="s">
        <v>3871</v>
      </c>
      <c r="B709" s="130" t="s">
        <v>2140</v>
      </c>
      <c r="C709" s="131">
        <v>45299</v>
      </c>
      <c r="D709" s="130" t="s">
        <v>3872</v>
      </c>
    </row>
    <row r="710" spans="1:4" ht="15" customHeight="1" x14ac:dyDescent="0.2">
      <c r="A710" s="121" t="s">
        <v>1558</v>
      </c>
      <c r="B710" s="122" t="s">
        <v>2138</v>
      </c>
      <c r="C710" s="123">
        <v>43907</v>
      </c>
      <c r="D710" s="123"/>
    </row>
    <row r="711" spans="1:4" ht="15" customHeight="1" x14ac:dyDescent="0.2">
      <c r="A711" s="121" t="s">
        <v>3655</v>
      </c>
      <c r="B711" s="122" t="s">
        <v>3282</v>
      </c>
      <c r="C711" s="123">
        <v>45182</v>
      </c>
      <c r="D711" s="123" t="s">
        <v>3656</v>
      </c>
    </row>
    <row r="712" spans="1:4" ht="15" customHeight="1" x14ac:dyDescent="0.2">
      <c r="A712" s="121" t="s">
        <v>4051</v>
      </c>
      <c r="B712" s="122" t="s">
        <v>3282</v>
      </c>
      <c r="C712" s="123">
        <v>45351</v>
      </c>
      <c r="D712" s="123"/>
    </row>
    <row r="713" spans="1:4" ht="15" customHeight="1" x14ac:dyDescent="0.2">
      <c r="A713" s="121" t="s">
        <v>3944</v>
      </c>
      <c r="B713" s="122" t="s">
        <v>2138</v>
      </c>
      <c r="C713" s="123">
        <v>45299</v>
      </c>
      <c r="D713" s="122" t="s">
        <v>3945</v>
      </c>
    </row>
    <row r="714" spans="1:4" ht="15" customHeight="1" x14ac:dyDescent="0.2">
      <c r="A714" s="121" t="s">
        <v>1183</v>
      </c>
      <c r="B714" s="122" t="s">
        <v>2143</v>
      </c>
      <c r="C714" s="122" t="s">
        <v>1149</v>
      </c>
      <c r="D714" s="122"/>
    </row>
    <row r="715" spans="1:4" ht="15" customHeight="1" x14ac:dyDescent="0.2">
      <c r="A715" s="121" t="s">
        <v>1581</v>
      </c>
      <c r="B715" s="122" t="s">
        <v>2134</v>
      </c>
      <c r="C715" s="123">
        <v>43893</v>
      </c>
      <c r="D715" s="123"/>
    </row>
    <row r="716" spans="1:4" ht="15" customHeight="1" x14ac:dyDescent="0.2">
      <c r="A716" s="121" t="s">
        <v>4276</v>
      </c>
      <c r="B716" s="122" t="s">
        <v>1167</v>
      </c>
      <c r="C716" s="123">
        <v>45434</v>
      </c>
      <c r="D716" s="123" t="s">
        <v>4277</v>
      </c>
    </row>
    <row r="717" spans="1:4" ht="15" customHeight="1" x14ac:dyDescent="0.2">
      <c r="A717" s="121" t="s">
        <v>4425</v>
      </c>
      <c r="B717" s="122" t="s">
        <v>2138</v>
      </c>
      <c r="C717" s="123">
        <v>45469</v>
      </c>
      <c r="D717" s="123" t="s">
        <v>4426</v>
      </c>
    </row>
    <row r="718" spans="1:4" ht="15" customHeight="1" x14ac:dyDescent="0.2">
      <c r="A718" s="121" t="s">
        <v>1539</v>
      </c>
      <c r="B718" s="122" t="s">
        <v>2138</v>
      </c>
      <c r="C718" s="123">
        <v>43840</v>
      </c>
      <c r="D718" s="123"/>
    </row>
    <row r="719" spans="1:4" ht="15" customHeight="1" x14ac:dyDescent="0.2">
      <c r="A719" s="121" t="s">
        <v>3059</v>
      </c>
      <c r="B719" s="122" t="s">
        <v>1167</v>
      </c>
      <c r="C719" s="123">
        <v>44782</v>
      </c>
      <c r="D719" s="123"/>
    </row>
    <row r="720" spans="1:4" ht="15" customHeight="1" x14ac:dyDescent="0.2">
      <c r="A720" s="121" t="s">
        <v>3163</v>
      </c>
      <c r="B720" s="122" t="s">
        <v>1167</v>
      </c>
      <c r="C720" s="123">
        <v>44992</v>
      </c>
      <c r="D720" s="123" t="s">
        <v>3164</v>
      </c>
    </row>
    <row r="721" spans="1:5" ht="15" customHeight="1" x14ac:dyDescent="0.2">
      <c r="A721" s="121" t="s">
        <v>4666</v>
      </c>
      <c r="B721" s="122" t="s">
        <v>4667</v>
      </c>
      <c r="C721" s="123">
        <v>45521</v>
      </c>
      <c r="D721" s="123"/>
    </row>
    <row r="722" spans="1:5" s="4" customFormat="1" ht="15" customHeight="1" x14ac:dyDescent="0.2">
      <c r="A722" s="121" t="s">
        <v>4672</v>
      </c>
      <c r="B722" s="122" t="s">
        <v>4456</v>
      </c>
      <c r="C722" s="123">
        <v>45523</v>
      </c>
      <c r="D722" s="123"/>
      <c r="E722" s="132"/>
    </row>
    <row r="723" spans="1:5" ht="15" customHeight="1" x14ac:dyDescent="0.2">
      <c r="A723" s="121" t="s">
        <v>2947</v>
      </c>
      <c r="B723" s="122" t="s">
        <v>1167</v>
      </c>
      <c r="C723" s="123">
        <v>44936</v>
      </c>
      <c r="D723" s="123"/>
    </row>
    <row r="724" spans="1:5" ht="15" customHeight="1" x14ac:dyDescent="0.2">
      <c r="A724" s="121" t="s">
        <v>3938</v>
      </c>
      <c r="B724" s="122" t="s">
        <v>2138</v>
      </c>
      <c r="C724" s="123">
        <v>45299</v>
      </c>
      <c r="D724" s="122" t="s">
        <v>3939</v>
      </c>
    </row>
    <row r="725" spans="1:5" ht="15" customHeight="1" x14ac:dyDescent="0.2">
      <c r="A725" s="121" t="s">
        <v>4858</v>
      </c>
      <c r="B725" s="122" t="s">
        <v>1825</v>
      </c>
      <c r="C725" s="123">
        <v>45586</v>
      </c>
      <c r="D725" s="123"/>
    </row>
    <row r="726" spans="1:5" ht="15" customHeight="1" x14ac:dyDescent="0.2">
      <c r="A726" s="129" t="s">
        <v>1331</v>
      </c>
      <c r="B726" s="130" t="s">
        <v>2146</v>
      </c>
      <c r="C726" s="131">
        <v>43427</v>
      </c>
      <c r="D726" s="131"/>
    </row>
    <row r="727" spans="1:5" ht="15" customHeight="1" x14ac:dyDescent="0.2">
      <c r="A727" s="121" t="s">
        <v>2131</v>
      </c>
      <c r="B727" s="122" t="s">
        <v>2134</v>
      </c>
      <c r="C727" s="122" t="s">
        <v>1149</v>
      </c>
      <c r="D727" s="122"/>
    </row>
    <row r="728" spans="1:5" ht="15" customHeight="1" x14ac:dyDescent="0.2">
      <c r="A728" s="121" t="s">
        <v>1916</v>
      </c>
      <c r="B728" s="122" t="s">
        <v>2138</v>
      </c>
      <c r="C728" s="123">
        <v>44357</v>
      </c>
      <c r="D728" s="123"/>
    </row>
    <row r="729" spans="1:5" ht="15" customHeight="1" x14ac:dyDescent="0.2">
      <c r="A729" s="121" t="s">
        <v>4707</v>
      </c>
      <c r="B729" s="122" t="s">
        <v>2628</v>
      </c>
      <c r="C729" s="123">
        <v>45509</v>
      </c>
      <c r="D729" s="123"/>
    </row>
    <row r="730" spans="1:5" ht="15" customHeight="1" x14ac:dyDescent="0.2">
      <c r="A730" s="121" t="s">
        <v>3053</v>
      </c>
      <c r="B730" s="347" t="s">
        <v>2138</v>
      </c>
      <c r="C730" s="123">
        <v>44953</v>
      </c>
      <c r="D730" s="123" t="s">
        <v>3054</v>
      </c>
    </row>
    <row r="731" spans="1:5" ht="15" customHeight="1" x14ac:dyDescent="0.2">
      <c r="A731" s="121" t="s">
        <v>1818</v>
      </c>
      <c r="B731" s="122" t="s">
        <v>2143</v>
      </c>
      <c r="C731" s="123">
        <v>44278</v>
      </c>
      <c r="D731" s="123"/>
    </row>
    <row r="732" spans="1:5" ht="15" customHeight="1" x14ac:dyDescent="0.2">
      <c r="A732" s="129" t="s">
        <v>4211</v>
      </c>
      <c r="B732" s="130" t="s">
        <v>2140</v>
      </c>
      <c r="C732" s="131">
        <v>45399</v>
      </c>
      <c r="D732" s="131" t="s">
        <v>4212</v>
      </c>
    </row>
    <row r="733" spans="1:5" ht="15" customHeight="1" x14ac:dyDescent="0.2">
      <c r="A733" s="121" t="s">
        <v>2004</v>
      </c>
      <c r="B733" s="122" t="s">
        <v>2138</v>
      </c>
      <c r="C733" s="123">
        <v>44371</v>
      </c>
      <c r="D733" s="123"/>
    </row>
    <row r="734" spans="1:5" ht="15" customHeight="1" x14ac:dyDescent="0.2">
      <c r="A734" s="121" t="s">
        <v>3259</v>
      </c>
      <c r="B734" s="122" t="s">
        <v>3260</v>
      </c>
      <c r="C734" s="123">
        <v>45034</v>
      </c>
      <c r="D734" s="123" t="s">
        <v>3261</v>
      </c>
    </row>
    <row r="735" spans="1:5" ht="15" customHeight="1" x14ac:dyDescent="0.2">
      <c r="A735" s="121" t="s">
        <v>4559</v>
      </c>
      <c r="B735" s="122" t="s">
        <v>1167</v>
      </c>
      <c r="C735" s="123">
        <v>45490</v>
      </c>
      <c r="D735" s="123" t="s">
        <v>4560</v>
      </c>
    </row>
    <row r="736" spans="1:5" ht="15" customHeight="1" x14ac:dyDescent="0.2">
      <c r="A736" s="121" t="s">
        <v>3088</v>
      </c>
      <c r="B736" s="122" t="s">
        <v>2139</v>
      </c>
      <c r="C736" s="123">
        <v>44971</v>
      </c>
      <c r="D736" s="123"/>
    </row>
    <row r="737" spans="1:5" ht="15" customHeight="1" x14ac:dyDescent="0.2">
      <c r="A737" s="121" t="s">
        <v>4855</v>
      </c>
      <c r="B737" s="122" t="s">
        <v>1167</v>
      </c>
      <c r="C737" s="123">
        <v>45559</v>
      </c>
      <c r="D737" s="123"/>
    </row>
    <row r="738" spans="1:5" ht="15" customHeight="1" x14ac:dyDescent="0.2">
      <c r="A738" s="121" t="s">
        <v>4083</v>
      </c>
      <c r="B738" s="122" t="s">
        <v>4084</v>
      </c>
      <c r="C738" s="123">
        <v>45376</v>
      </c>
      <c r="D738" s="123" t="s">
        <v>4085</v>
      </c>
      <c r="E738" s="308"/>
    </row>
    <row r="739" spans="1:5" ht="15" customHeight="1" x14ac:dyDescent="0.2">
      <c r="A739" s="121" t="s">
        <v>3214</v>
      </c>
      <c r="B739" s="122" t="s">
        <v>3211</v>
      </c>
      <c r="C739" s="123">
        <v>44999</v>
      </c>
      <c r="D739" s="123" t="s">
        <v>3215</v>
      </c>
    </row>
    <row r="740" spans="1:5" ht="15" customHeight="1" x14ac:dyDescent="0.2">
      <c r="A740" s="121" t="s">
        <v>2301</v>
      </c>
      <c r="B740" s="122" t="s">
        <v>2138</v>
      </c>
      <c r="C740" s="123">
        <v>44524</v>
      </c>
      <c r="D740" s="123"/>
    </row>
    <row r="741" spans="1:5" ht="15" customHeight="1" x14ac:dyDescent="0.2">
      <c r="A741" s="121" t="s">
        <v>1184</v>
      </c>
      <c r="B741" s="122" t="s">
        <v>2138</v>
      </c>
      <c r="C741" s="123">
        <v>42654</v>
      </c>
      <c r="D741" s="123"/>
    </row>
    <row r="742" spans="1:5" ht="15" customHeight="1" x14ac:dyDescent="0.2">
      <c r="A742" s="121" t="s">
        <v>3058</v>
      </c>
      <c r="B742" s="122" t="s">
        <v>1167</v>
      </c>
      <c r="C742" s="123">
        <v>44725</v>
      </c>
      <c r="D742" s="123"/>
    </row>
    <row r="743" spans="1:5" ht="15" customHeight="1" x14ac:dyDescent="0.2">
      <c r="A743" s="121" t="s">
        <v>2635</v>
      </c>
      <c r="B743" s="122" t="s">
        <v>3161</v>
      </c>
      <c r="C743" s="123">
        <v>44831</v>
      </c>
      <c r="D743" s="123"/>
    </row>
    <row r="744" spans="1:5" ht="15" customHeight="1" x14ac:dyDescent="0.2">
      <c r="A744" s="121" t="s">
        <v>1977</v>
      </c>
      <c r="B744" s="122" t="s">
        <v>2138</v>
      </c>
      <c r="C744" s="123">
        <v>44398</v>
      </c>
      <c r="D744" s="123"/>
    </row>
    <row r="745" spans="1:5" ht="15" customHeight="1" x14ac:dyDescent="0.2">
      <c r="A745" s="121" t="s">
        <v>2167</v>
      </c>
      <c r="B745" s="122" t="s">
        <v>2138</v>
      </c>
      <c r="C745" s="123">
        <v>44600</v>
      </c>
      <c r="D745" s="123"/>
    </row>
    <row r="746" spans="1:5" ht="15" customHeight="1" x14ac:dyDescent="0.2">
      <c r="A746" s="121" t="s">
        <v>1842</v>
      </c>
      <c r="B746" s="122" t="s">
        <v>2138</v>
      </c>
      <c r="C746" s="123">
        <v>44334</v>
      </c>
      <c r="D746" s="123"/>
    </row>
    <row r="747" spans="1:5" ht="15" customHeight="1" x14ac:dyDescent="0.2">
      <c r="A747" s="129" t="s">
        <v>1714</v>
      </c>
      <c r="B747" s="130" t="s">
        <v>2140</v>
      </c>
      <c r="C747" s="131">
        <v>44133</v>
      </c>
      <c r="D747" s="123"/>
    </row>
    <row r="748" spans="1:5" ht="15" customHeight="1" x14ac:dyDescent="0.2">
      <c r="A748" s="121" t="s">
        <v>1727</v>
      </c>
      <c r="B748" s="122" t="s">
        <v>1728</v>
      </c>
      <c r="C748" s="123">
        <v>44159</v>
      </c>
      <c r="D748" s="123"/>
      <c r="E748" s="308"/>
    </row>
    <row r="749" spans="1:5" ht="15" customHeight="1" x14ac:dyDescent="0.2">
      <c r="A749" s="121" t="s">
        <v>4578</v>
      </c>
      <c r="B749" s="122" t="s">
        <v>2134</v>
      </c>
      <c r="C749" s="123">
        <v>45516</v>
      </c>
      <c r="D749" s="123"/>
      <c r="E749" s="308"/>
    </row>
    <row r="750" spans="1:5" ht="15" customHeight="1" x14ac:dyDescent="0.2">
      <c r="A750" s="121" t="s">
        <v>4684</v>
      </c>
      <c r="B750" s="122" t="s">
        <v>2548</v>
      </c>
      <c r="C750" s="123">
        <v>45552</v>
      </c>
      <c r="D750" s="123"/>
      <c r="E750" s="308"/>
    </row>
    <row r="751" spans="1:5" ht="15" customHeight="1" x14ac:dyDescent="0.2">
      <c r="A751" s="121" t="s">
        <v>2630</v>
      </c>
      <c r="B751" s="122" t="s">
        <v>2628</v>
      </c>
      <c r="C751" s="123">
        <v>44826</v>
      </c>
      <c r="D751" s="123"/>
      <c r="E751" s="308"/>
    </row>
    <row r="752" spans="1:5" ht="15" customHeight="1" x14ac:dyDescent="0.2">
      <c r="A752" s="121" t="s">
        <v>2159</v>
      </c>
      <c r="B752" s="122" t="s">
        <v>1167</v>
      </c>
      <c r="C752" s="123">
        <v>44600</v>
      </c>
      <c r="D752" s="123"/>
    </row>
    <row r="753" spans="1:5" ht="15" customHeight="1" x14ac:dyDescent="0.2">
      <c r="A753" s="121" t="s">
        <v>1978</v>
      </c>
      <c r="B753" s="122" t="s">
        <v>1167</v>
      </c>
      <c r="C753" s="123">
        <v>44398</v>
      </c>
      <c r="D753" s="123"/>
    </row>
    <row r="754" spans="1:5" ht="12.75" x14ac:dyDescent="0.2">
      <c r="A754" s="121" t="s">
        <v>4353</v>
      </c>
      <c r="B754" s="122" t="s">
        <v>2138</v>
      </c>
      <c r="C754" s="123">
        <v>45446</v>
      </c>
      <c r="D754" s="123" t="s">
        <v>4354</v>
      </c>
    </row>
    <row r="755" spans="1:5" ht="15" customHeight="1" x14ac:dyDescent="0.2">
      <c r="A755" s="121" t="s">
        <v>4939</v>
      </c>
      <c r="B755" s="122" t="s">
        <v>4940</v>
      </c>
      <c r="C755" s="123">
        <v>45604</v>
      </c>
      <c r="D755" s="123"/>
    </row>
    <row r="756" spans="1:5" ht="15" customHeight="1" x14ac:dyDescent="0.2">
      <c r="A756" s="121" t="s">
        <v>4928</v>
      </c>
      <c r="B756" s="122" t="s">
        <v>1825</v>
      </c>
      <c r="C756" s="123">
        <v>45601</v>
      </c>
      <c r="D756" s="123"/>
    </row>
    <row r="757" spans="1:5" ht="15" customHeight="1" x14ac:dyDescent="0.2">
      <c r="A757" s="121" t="s">
        <v>2479</v>
      </c>
      <c r="B757" s="122" t="s">
        <v>3302</v>
      </c>
      <c r="C757" s="123">
        <v>44764</v>
      </c>
      <c r="D757" s="123" t="s">
        <v>2480</v>
      </c>
    </row>
    <row r="758" spans="1:5" ht="15" customHeight="1" x14ac:dyDescent="0.2">
      <c r="A758" s="121" t="s">
        <v>4052</v>
      </c>
      <c r="B758" s="122" t="s">
        <v>3278</v>
      </c>
      <c r="C758" s="123">
        <v>45351</v>
      </c>
      <c r="D758" s="123" t="s">
        <v>4053</v>
      </c>
    </row>
    <row r="759" spans="1:5" ht="15" customHeight="1" x14ac:dyDescent="0.2">
      <c r="A759" s="121" t="s">
        <v>2121</v>
      </c>
      <c r="B759" s="122" t="s">
        <v>2139</v>
      </c>
      <c r="C759" s="122" t="s">
        <v>1149</v>
      </c>
      <c r="D759" s="122"/>
    </row>
    <row r="760" spans="1:5" ht="15" customHeight="1" x14ac:dyDescent="0.2">
      <c r="A760" s="121" t="s">
        <v>3662</v>
      </c>
      <c r="B760" s="122" t="s">
        <v>1576</v>
      </c>
      <c r="C760" s="123">
        <v>45184</v>
      </c>
      <c r="D760" s="123"/>
    </row>
    <row r="761" spans="1:5" ht="15" customHeight="1" x14ac:dyDescent="0.2">
      <c r="A761" s="121" t="s">
        <v>1822</v>
      </c>
      <c r="B761" s="122" t="s">
        <v>2134</v>
      </c>
      <c r="C761" s="123">
        <v>44299</v>
      </c>
      <c r="D761" s="123"/>
    </row>
    <row r="762" spans="1:5" ht="15" customHeight="1" x14ac:dyDescent="0.2">
      <c r="A762" s="121" t="s">
        <v>2181</v>
      </c>
      <c r="B762" s="122" t="s">
        <v>2138</v>
      </c>
      <c r="C762" s="123">
        <v>44518</v>
      </c>
      <c r="D762" s="123"/>
    </row>
    <row r="763" spans="1:5" ht="15" customHeight="1" x14ac:dyDescent="0.2">
      <c r="A763" s="121" t="s">
        <v>1715</v>
      </c>
      <c r="B763" s="122" t="s">
        <v>2134</v>
      </c>
      <c r="C763" s="123">
        <v>44147</v>
      </c>
      <c r="D763" s="123"/>
      <c r="E763" s="308"/>
    </row>
    <row r="764" spans="1:5" ht="15" customHeight="1" x14ac:dyDescent="0.2">
      <c r="A764" s="127" t="s">
        <v>1153</v>
      </c>
      <c r="B764" s="122" t="s">
        <v>2138</v>
      </c>
      <c r="C764" s="123">
        <v>43046</v>
      </c>
      <c r="D764" s="123"/>
    </row>
    <row r="765" spans="1:5" ht="15" customHeight="1" x14ac:dyDescent="0.2">
      <c r="A765" s="127" t="s">
        <v>1767</v>
      </c>
      <c r="B765" s="122" t="s">
        <v>2138</v>
      </c>
      <c r="C765" s="123">
        <v>44132</v>
      </c>
      <c r="D765" s="123"/>
    </row>
    <row r="766" spans="1:5" ht="15" customHeight="1" x14ac:dyDescent="0.2">
      <c r="A766" s="127" t="s">
        <v>3717</v>
      </c>
      <c r="B766" s="122" t="s">
        <v>3161</v>
      </c>
      <c r="C766" s="123">
        <v>45215</v>
      </c>
      <c r="D766" s="123" t="s">
        <v>3718</v>
      </c>
    </row>
    <row r="767" spans="1:5" ht="15" customHeight="1" x14ac:dyDescent="0.2">
      <c r="A767" s="127" t="s">
        <v>1154</v>
      </c>
      <c r="B767" s="122" t="s">
        <v>1825</v>
      </c>
      <c r="C767" s="123" t="s">
        <v>1149</v>
      </c>
      <c r="D767" s="123"/>
    </row>
    <row r="768" spans="1:5" ht="15" customHeight="1" x14ac:dyDescent="0.2">
      <c r="A768" s="121" t="s">
        <v>1317</v>
      </c>
      <c r="B768" s="122" t="s">
        <v>2138</v>
      </c>
      <c r="C768" s="123">
        <v>43040</v>
      </c>
      <c r="D768" s="123"/>
    </row>
    <row r="769" spans="1:5" ht="15" customHeight="1" x14ac:dyDescent="0.2">
      <c r="A769" s="121" t="s">
        <v>1540</v>
      </c>
      <c r="B769" s="122" t="s">
        <v>1825</v>
      </c>
      <c r="C769" s="123">
        <v>43242</v>
      </c>
      <c r="D769" s="123"/>
    </row>
    <row r="770" spans="1:5" ht="15" customHeight="1" x14ac:dyDescent="0.2">
      <c r="A770" s="121" t="s">
        <v>4682</v>
      </c>
      <c r="B770" s="122" t="s">
        <v>2188</v>
      </c>
      <c r="C770" s="123">
        <v>45552</v>
      </c>
      <c r="D770" s="123"/>
    </row>
    <row r="771" spans="1:5" ht="15" customHeight="1" x14ac:dyDescent="0.2">
      <c r="A771" s="121" t="s">
        <v>2752</v>
      </c>
      <c r="B771" s="122" t="s">
        <v>2753</v>
      </c>
      <c r="C771" s="123">
        <v>44855</v>
      </c>
      <c r="D771" s="123" t="s">
        <v>2754</v>
      </c>
    </row>
    <row r="772" spans="1:5" ht="15" customHeight="1" x14ac:dyDescent="0.2">
      <c r="A772" s="121" t="s">
        <v>4647</v>
      </c>
      <c r="B772" s="122" t="s">
        <v>4120</v>
      </c>
      <c r="C772" s="123">
        <v>45545</v>
      </c>
      <c r="D772" s="123"/>
      <c r="E772" s="308"/>
    </row>
    <row r="773" spans="1:5" ht="15" customHeight="1" x14ac:dyDescent="0.2">
      <c r="A773" s="121" t="s">
        <v>2393</v>
      </c>
      <c r="B773" s="122" t="s">
        <v>3374</v>
      </c>
      <c r="C773" s="123">
        <v>44712</v>
      </c>
      <c r="D773" s="123"/>
    </row>
    <row r="774" spans="1:5" ht="15" customHeight="1" x14ac:dyDescent="0.2">
      <c r="A774" s="121" t="s">
        <v>1979</v>
      </c>
      <c r="B774" s="122" t="s">
        <v>2138</v>
      </c>
      <c r="C774" s="123">
        <v>44398</v>
      </c>
      <c r="D774" s="123"/>
    </row>
    <row r="775" spans="1:5" ht="15" customHeight="1" x14ac:dyDescent="0.2">
      <c r="A775" s="121" t="s">
        <v>2993</v>
      </c>
      <c r="B775" s="122" t="s">
        <v>3282</v>
      </c>
      <c r="C775" s="123">
        <v>44936</v>
      </c>
      <c r="D775" s="122">
        <v>38897213</v>
      </c>
    </row>
    <row r="776" spans="1:5" ht="15" customHeight="1" x14ac:dyDescent="0.2">
      <c r="A776" s="121" t="s">
        <v>1376</v>
      </c>
      <c r="B776" s="122" t="s">
        <v>2138</v>
      </c>
      <c r="C776" s="123">
        <v>43549</v>
      </c>
      <c r="D776" s="123"/>
    </row>
    <row r="777" spans="1:5" ht="15" customHeight="1" x14ac:dyDescent="0.2">
      <c r="A777" s="121" t="s">
        <v>2512</v>
      </c>
      <c r="B777" s="122" t="s">
        <v>3302</v>
      </c>
      <c r="C777" s="123">
        <v>44774</v>
      </c>
      <c r="D777" s="123" t="s">
        <v>2513</v>
      </c>
    </row>
    <row r="778" spans="1:5" ht="15" customHeight="1" x14ac:dyDescent="0.2">
      <c r="A778" s="121" t="s">
        <v>3386</v>
      </c>
      <c r="B778" s="122" t="s">
        <v>2753</v>
      </c>
      <c r="C778" s="123">
        <v>45062</v>
      </c>
      <c r="D778" s="123" t="s">
        <v>3387</v>
      </c>
    </row>
    <row r="779" spans="1:5" ht="15" customHeight="1" x14ac:dyDescent="0.2">
      <c r="A779" s="121" t="s">
        <v>4614</v>
      </c>
      <c r="B779" s="122" t="s">
        <v>2188</v>
      </c>
      <c r="C779" s="123">
        <v>45518</v>
      </c>
      <c r="D779" s="123"/>
    </row>
    <row r="780" spans="1:5" ht="15" customHeight="1" x14ac:dyDescent="0.2">
      <c r="A780" s="121" t="s">
        <v>4668</v>
      </c>
      <c r="B780" s="122" t="s">
        <v>2188</v>
      </c>
      <c r="C780" s="123">
        <v>45553</v>
      </c>
      <c r="D780" s="123"/>
    </row>
    <row r="781" spans="1:5" ht="15" customHeight="1" x14ac:dyDescent="0.2">
      <c r="A781" s="121" t="s">
        <v>1752</v>
      </c>
      <c r="B781" s="122" t="s">
        <v>2139</v>
      </c>
      <c r="C781" s="123">
        <v>44214</v>
      </c>
      <c r="D781" s="123"/>
    </row>
    <row r="782" spans="1:5" ht="15" customHeight="1" x14ac:dyDescent="0.2">
      <c r="A782" s="121" t="s">
        <v>1831</v>
      </c>
      <c r="B782" s="122" t="s">
        <v>2139</v>
      </c>
      <c r="C782" s="123">
        <v>44322</v>
      </c>
      <c r="D782" s="123"/>
    </row>
    <row r="783" spans="1:5" ht="15" customHeight="1" x14ac:dyDescent="0.2">
      <c r="A783" s="121" t="s">
        <v>4031</v>
      </c>
      <c r="B783" s="122" t="s">
        <v>3161</v>
      </c>
      <c r="C783" s="123">
        <v>45351</v>
      </c>
      <c r="D783" s="123" t="s">
        <v>4032</v>
      </c>
    </row>
    <row r="784" spans="1:5" ht="15" customHeight="1" x14ac:dyDescent="0.2">
      <c r="A784" s="121" t="s">
        <v>4665</v>
      </c>
      <c r="B784" s="122" t="s">
        <v>2621</v>
      </c>
      <c r="C784" s="123">
        <v>45553</v>
      </c>
      <c r="D784" s="123"/>
    </row>
    <row r="785" spans="1:5" ht="15" customHeight="1" x14ac:dyDescent="0.2">
      <c r="A785" s="121" t="s">
        <v>2394</v>
      </c>
      <c r="B785" s="122" t="s">
        <v>3374</v>
      </c>
      <c r="C785" s="123">
        <v>44706</v>
      </c>
      <c r="D785" s="123" t="s">
        <v>2473</v>
      </c>
    </row>
    <row r="786" spans="1:5" ht="15" customHeight="1" x14ac:dyDescent="0.2">
      <c r="A786" s="121" t="s">
        <v>3564</v>
      </c>
      <c r="B786" s="122" t="s">
        <v>3302</v>
      </c>
      <c r="C786" s="123">
        <v>45155</v>
      </c>
      <c r="D786" s="123" t="s">
        <v>3565</v>
      </c>
    </row>
    <row r="787" spans="1:5" ht="15" customHeight="1" x14ac:dyDescent="0.2">
      <c r="A787" s="121" t="s">
        <v>1760</v>
      </c>
      <c r="B787" s="122" t="s">
        <v>2138</v>
      </c>
      <c r="C787" s="123">
        <v>44222</v>
      </c>
      <c r="D787" s="123"/>
    </row>
    <row r="788" spans="1:5" ht="14.1" customHeight="1" x14ac:dyDescent="0.2">
      <c r="A788" s="121" t="s">
        <v>4243</v>
      </c>
      <c r="B788" s="122" t="s">
        <v>2138</v>
      </c>
      <c r="C788" s="123">
        <v>45407</v>
      </c>
      <c r="D788" s="123" t="s">
        <v>4244</v>
      </c>
    </row>
    <row r="789" spans="1:5" ht="14.1" customHeight="1" x14ac:dyDescent="0.2">
      <c r="A789" s="121" t="s">
        <v>4317</v>
      </c>
      <c r="B789" s="122" t="s">
        <v>2138</v>
      </c>
      <c r="C789" s="123">
        <v>45441</v>
      </c>
      <c r="D789" s="123" t="s">
        <v>4318</v>
      </c>
    </row>
    <row r="790" spans="1:5" ht="14.1" customHeight="1" x14ac:dyDescent="0.2">
      <c r="A790" s="121" t="s">
        <v>2919</v>
      </c>
      <c r="B790" s="122" t="s">
        <v>3426</v>
      </c>
      <c r="C790" s="123">
        <v>44896</v>
      </c>
      <c r="D790" s="123" t="s">
        <v>2920</v>
      </c>
    </row>
    <row r="791" spans="1:5" ht="14.1" customHeight="1" x14ac:dyDescent="0.2">
      <c r="A791" s="121" t="s">
        <v>4135</v>
      </c>
      <c r="B791" s="122" t="s">
        <v>1825</v>
      </c>
      <c r="C791" s="123">
        <v>45416</v>
      </c>
      <c r="D791" s="123"/>
      <c r="E791" s="308"/>
    </row>
    <row r="792" spans="1:5" ht="14.1" customHeight="1" x14ac:dyDescent="0.2">
      <c r="A792" s="121" t="s">
        <v>4596</v>
      </c>
      <c r="B792" s="122" t="s">
        <v>1167</v>
      </c>
      <c r="C792" s="123">
        <v>45512</v>
      </c>
      <c r="D792" s="123"/>
      <c r="E792" s="308"/>
    </row>
    <row r="793" spans="1:5" ht="14.1" customHeight="1" x14ac:dyDescent="0.2">
      <c r="A793" s="121" t="s">
        <v>3548</v>
      </c>
      <c r="B793" s="122" t="s">
        <v>1673</v>
      </c>
      <c r="C793" s="123">
        <v>45126</v>
      </c>
      <c r="D793" s="123"/>
      <c r="E793" s="308"/>
    </row>
    <row r="794" spans="1:5" ht="14.1" customHeight="1" x14ac:dyDescent="0.2">
      <c r="A794" s="121" t="s">
        <v>4951</v>
      </c>
      <c r="B794" s="122" t="s">
        <v>4793</v>
      </c>
      <c r="C794" s="123">
        <v>45604</v>
      </c>
      <c r="D794" s="123"/>
    </row>
    <row r="795" spans="1:5" ht="14.1" customHeight="1" x14ac:dyDescent="0.2">
      <c r="A795" s="121" t="s">
        <v>4693</v>
      </c>
      <c r="B795" s="122" t="s">
        <v>1673</v>
      </c>
      <c r="C795" s="123">
        <v>45554</v>
      </c>
      <c r="D795" s="123"/>
    </row>
    <row r="796" spans="1:5" ht="14.1" customHeight="1" x14ac:dyDescent="0.2">
      <c r="A796" s="121" t="s">
        <v>3271</v>
      </c>
      <c r="B796" s="122" t="s">
        <v>3161</v>
      </c>
      <c r="C796" s="123">
        <v>45034</v>
      </c>
      <c r="D796" s="123" t="s">
        <v>3272</v>
      </c>
    </row>
    <row r="797" spans="1:5" ht="14.1" customHeight="1" x14ac:dyDescent="0.2">
      <c r="A797" s="121" t="s">
        <v>3697</v>
      </c>
      <c r="B797" s="130" t="s">
        <v>2140</v>
      </c>
      <c r="C797" s="123">
        <v>45197</v>
      </c>
      <c r="D797" s="123" t="s">
        <v>3698</v>
      </c>
    </row>
    <row r="798" spans="1:5" ht="14.1" customHeight="1" x14ac:dyDescent="0.2">
      <c r="A798" s="121" t="s">
        <v>4393</v>
      </c>
      <c r="B798" s="122" t="s">
        <v>2621</v>
      </c>
      <c r="C798" s="123">
        <v>45448</v>
      </c>
      <c r="D798" s="123" t="s">
        <v>4394</v>
      </c>
    </row>
    <row r="799" spans="1:5" ht="14.1" customHeight="1" x14ac:dyDescent="0.2">
      <c r="A799" s="121" t="s">
        <v>2114</v>
      </c>
      <c r="B799" s="122" t="s">
        <v>2134</v>
      </c>
      <c r="C799" s="123">
        <v>44094</v>
      </c>
      <c r="D799" s="123"/>
    </row>
    <row r="800" spans="1:5" ht="14.1" customHeight="1" x14ac:dyDescent="0.2">
      <c r="A800" s="121" t="s">
        <v>2114</v>
      </c>
      <c r="B800" s="122" t="s">
        <v>2134</v>
      </c>
      <c r="C800" s="123">
        <v>44329</v>
      </c>
      <c r="D800" s="123"/>
    </row>
    <row r="801" spans="1:5" ht="13.5" customHeight="1" x14ac:dyDescent="0.2">
      <c r="A801" s="121" t="s">
        <v>3566</v>
      </c>
      <c r="B801" s="122" t="s">
        <v>3302</v>
      </c>
      <c r="C801" s="123">
        <v>45155</v>
      </c>
      <c r="D801" s="123" t="s">
        <v>3567</v>
      </c>
    </row>
    <row r="802" spans="1:5" ht="14.1" customHeight="1" x14ac:dyDescent="0.2">
      <c r="A802" s="121" t="s">
        <v>3040</v>
      </c>
      <c r="B802" s="347" t="s">
        <v>2138</v>
      </c>
      <c r="C802" s="123">
        <v>44937</v>
      </c>
      <c r="D802" s="123"/>
    </row>
    <row r="803" spans="1:5" ht="14.1" customHeight="1" x14ac:dyDescent="0.2">
      <c r="A803" s="121" t="s">
        <v>3586</v>
      </c>
      <c r="B803" s="122" t="s">
        <v>3278</v>
      </c>
      <c r="C803" s="123">
        <v>45155</v>
      </c>
      <c r="D803" s="123" t="s">
        <v>3587</v>
      </c>
    </row>
    <row r="804" spans="1:5" ht="14.1" customHeight="1" x14ac:dyDescent="0.2">
      <c r="A804" s="121" t="s">
        <v>3039</v>
      </c>
      <c r="B804" s="347" t="s">
        <v>2138</v>
      </c>
      <c r="C804" s="123">
        <v>44937</v>
      </c>
      <c r="D804" s="123"/>
    </row>
    <row r="805" spans="1:5" ht="14.1" customHeight="1" x14ac:dyDescent="0.2">
      <c r="A805" s="121" t="s">
        <v>3764</v>
      </c>
      <c r="B805" s="130" t="s">
        <v>2140</v>
      </c>
      <c r="C805" s="123">
        <v>45224</v>
      </c>
      <c r="D805" s="123" t="s">
        <v>3765</v>
      </c>
    </row>
    <row r="806" spans="1:5" ht="14.1" customHeight="1" x14ac:dyDescent="0.2">
      <c r="A806" s="121" t="s">
        <v>4079</v>
      </c>
      <c r="B806" s="122" t="s">
        <v>1576</v>
      </c>
      <c r="C806" s="123">
        <v>45373</v>
      </c>
      <c r="D806" s="123"/>
    </row>
    <row r="807" spans="1:5" ht="14.1" customHeight="1" x14ac:dyDescent="0.2">
      <c r="A807" s="121" t="s">
        <v>4386</v>
      </c>
      <c r="B807" s="122" t="s">
        <v>2708</v>
      </c>
      <c r="C807" s="123">
        <v>45432</v>
      </c>
      <c r="D807" s="123"/>
    </row>
    <row r="808" spans="1:5" ht="14.1" customHeight="1" x14ac:dyDescent="0.2">
      <c r="A808" s="121" t="s">
        <v>1185</v>
      </c>
      <c r="B808" s="122" t="s">
        <v>2138</v>
      </c>
      <c r="C808" s="123">
        <v>42857</v>
      </c>
      <c r="D808" s="123"/>
    </row>
    <row r="809" spans="1:5" ht="14.1" customHeight="1" x14ac:dyDescent="0.2">
      <c r="A809" s="121" t="s">
        <v>2737</v>
      </c>
      <c r="B809" s="122" t="s">
        <v>2134</v>
      </c>
      <c r="C809" s="123">
        <v>44855</v>
      </c>
      <c r="D809" s="123"/>
    </row>
    <row r="810" spans="1:5" ht="14.1" customHeight="1" x14ac:dyDescent="0.2">
      <c r="A810" s="121" t="s">
        <v>2949</v>
      </c>
      <c r="B810" s="122" t="s">
        <v>2138</v>
      </c>
      <c r="C810" s="123">
        <v>44932</v>
      </c>
      <c r="D810" s="123" t="s">
        <v>2950</v>
      </c>
    </row>
    <row r="811" spans="1:5" ht="14.1" customHeight="1" x14ac:dyDescent="0.2">
      <c r="A811" s="121" t="s">
        <v>3216</v>
      </c>
      <c r="B811" s="122" t="s">
        <v>3065</v>
      </c>
      <c r="C811" s="123">
        <v>44999</v>
      </c>
      <c r="D811" s="123" t="s">
        <v>3217</v>
      </c>
    </row>
    <row r="812" spans="1:5" ht="14.1" customHeight="1" x14ac:dyDescent="0.2">
      <c r="A812" s="121" t="s">
        <v>4054</v>
      </c>
      <c r="B812" s="122" t="s">
        <v>3278</v>
      </c>
      <c r="C812" s="123">
        <v>45351</v>
      </c>
      <c r="D812" s="123"/>
    </row>
    <row r="813" spans="1:5" ht="14.1" customHeight="1" x14ac:dyDescent="0.2">
      <c r="A813" s="121" t="s">
        <v>2129</v>
      </c>
      <c r="B813" s="122" t="s">
        <v>2134</v>
      </c>
      <c r="C813" s="122" t="s">
        <v>1149</v>
      </c>
      <c r="D813" s="122"/>
    </row>
    <row r="814" spans="1:5" ht="14.1" customHeight="1" x14ac:dyDescent="0.2">
      <c r="A814" s="121" t="s">
        <v>3719</v>
      </c>
      <c r="B814" s="122" t="s">
        <v>3161</v>
      </c>
      <c r="C814" s="123">
        <v>45215</v>
      </c>
      <c r="D814" s="122" t="s">
        <v>3720</v>
      </c>
      <c r="E814" s="330"/>
    </row>
    <row r="815" spans="1:5" ht="14.1" customHeight="1" x14ac:dyDescent="0.2">
      <c r="A815" s="121" t="s">
        <v>3555</v>
      </c>
      <c r="B815" s="122" t="s">
        <v>2134</v>
      </c>
      <c r="C815" s="123">
        <v>45099</v>
      </c>
      <c r="D815" s="122" t="s">
        <v>3556</v>
      </c>
    </row>
    <row r="816" spans="1:5" ht="14.1" customHeight="1" x14ac:dyDescent="0.2">
      <c r="A816" s="121" t="s">
        <v>2364</v>
      </c>
      <c r="B816" s="122" t="s">
        <v>2134</v>
      </c>
      <c r="C816" s="123">
        <v>44692</v>
      </c>
      <c r="D816" s="123"/>
    </row>
    <row r="817" spans="1:4" ht="14.1" customHeight="1" x14ac:dyDescent="0.2">
      <c r="A817" s="121" t="s">
        <v>2359</v>
      </c>
      <c r="B817" s="122" t="s">
        <v>2134</v>
      </c>
      <c r="C817" s="122" t="s">
        <v>1149</v>
      </c>
      <c r="D817" s="122"/>
    </row>
    <row r="818" spans="1:4" ht="14.1" customHeight="1" x14ac:dyDescent="0.2">
      <c r="A818" s="121" t="s">
        <v>3486</v>
      </c>
      <c r="B818" s="122" t="s">
        <v>3161</v>
      </c>
      <c r="C818" s="123">
        <v>45099</v>
      </c>
      <c r="D818" s="122" t="s">
        <v>3487</v>
      </c>
    </row>
    <row r="819" spans="1:4" ht="14.1" customHeight="1" x14ac:dyDescent="0.2">
      <c r="A819" s="121" t="s">
        <v>2712</v>
      </c>
      <c r="B819" s="122" t="s">
        <v>2138</v>
      </c>
      <c r="C819" s="123">
        <v>44853</v>
      </c>
      <c r="D819" s="123"/>
    </row>
    <row r="820" spans="1:4" ht="14.1" customHeight="1" x14ac:dyDescent="0.2">
      <c r="A820" s="121" t="s">
        <v>4429</v>
      </c>
      <c r="B820" s="122" t="s">
        <v>2138</v>
      </c>
      <c r="C820" s="123">
        <v>45469</v>
      </c>
      <c r="D820" s="123" t="s">
        <v>4430</v>
      </c>
    </row>
    <row r="821" spans="1:4" ht="14.1" customHeight="1" x14ac:dyDescent="0.2">
      <c r="A821" s="121" t="s">
        <v>2122</v>
      </c>
      <c r="B821" s="122" t="s">
        <v>2139</v>
      </c>
      <c r="C821" s="122" t="s">
        <v>1149</v>
      </c>
      <c r="D821" s="122"/>
    </row>
    <row r="822" spans="1:4" ht="14.1" customHeight="1" x14ac:dyDescent="0.2">
      <c r="A822" s="121" t="s">
        <v>2751</v>
      </c>
      <c r="B822" s="122" t="s">
        <v>3640</v>
      </c>
      <c r="C822" s="123">
        <v>45170</v>
      </c>
      <c r="D822" s="122" t="s">
        <v>3641</v>
      </c>
    </row>
    <row r="823" spans="1:4" ht="14.1" customHeight="1" x14ac:dyDescent="0.2">
      <c r="A823" s="121" t="s">
        <v>2751</v>
      </c>
      <c r="B823" s="122" t="s">
        <v>1167</v>
      </c>
      <c r="C823" s="123">
        <v>44855</v>
      </c>
      <c r="D823" s="122"/>
    </row>
    <row r="824" spans="1:4" ht="14.1" customHeight="1" x14ac:dyDescent="0.2">
      <c r="A824" s="121" t="s">
        <v>2859</v>
      </c>
      <c r="B824" s="122" t="s">
        <v>2776</v>
      </c>
      <c r="C824" s="123">
        <v>44882</v>
      </c>
      <c r="D824" s="122" t="s">
        <v>2860</v>
      </c>
    </row>
    <row r="825" spans="1:4" ht="14.1" customHeight="1" x14ac:dyDescent="0.2">
      <c r="A825" s="121" t="s">
        <v>2859</v>
      </c>
      <c r="B825" s="122" t="s">
        <v>2138</v>
      </c>
      <c r="C825" s="123">
        <v>45299</v>
      </c>
      <c r="D825" s="122" t="s">
        <v>2860</v>
      </c>
    </row>
    <row r="826" spans="1:4" ht="14.1" customHeight="1" x14ac:dyDescent="0.2">
      <c r="A826" s="121" t="s">
        <v>4548</v>
      </c>
      <c r="B826" s="122" t="s">
        <v>4456</v>
      </c>
      <c r="C826" s="123">
        <v>45490</v>
      </c>
      <c r="D826" s="122"/>
    </row>
    <row r="827" spans="1:4" ht="14.1" customHeight="1" x14ac:dyDescent="0.2">
      <c r="A827" s="121" t="s">
        <v>4548</v>
      </c>
      <c r="B827" s="122" t="s">
        <v>4793</v>
      </c>
      <c r="C827" s="123">
        <v>45586</v>
      </c>
      <c r="D827" s="123"/>
    </row>
    <row r="828" spans="1:4" ht="14.1" customHeight="1" x14ac:dyDescent="0.2">
      <c r="A828" s="121" t="s">
        <v>4145</v>
      </c>
      <c r="B828" s="122" t="s">
        <v>1576</v>
      </c>
      <c r="C828" s="123">
        <v>45386</v>
      </c>
      <c r="D828" s="122"/>
    </row>
    <row r="829" spans="1:4" ht="14.1" customHeight="1" x14ac:dyDescent="0.2">
      <c r="A829" s="121" t="s">
        <v>1898</v>
      </c>
      <c r="B829" s="122" t="s">
        <v>2138</v>
      </c>
      <c r="C829" s="123">
        <v>44357</v>
      </c>
      <c r="D829" s="123"/>
    </row>
    <row r="830" spans="1:4" ht="14.1" customHeight="1" x14ac:dyDescent="0.2">
      <c r="A830" s="121" t="s">
        <v>2378</v>
      </c>
      <c r="B830" s="122" t="s">
        <v>2139</v>
      </c>
      <c r="C830" s="123">
        <v>44692</v>
      </c>
      <c r="D830" s="123"/>
    </row>
    <row r="831" spans="1:4" ht="14.1" customHeight="1" x14ac:dyDescent="0.2">
      <c r="A831" s="121" t="s">
        <v>3783</v>
      </c>
      <c r="B831" s="122" t="s">
        <v>1167</v>
      </c>
      <c r="C831" s="123">
        <v>45219</v>
      </c>
      <c r="D831" s="123" t="s">
        <v>3784</v>
      </c>
    </row>
    <row r="832" spans="1:4" ht="14.1" customHeight="1" x14ac:dyDescent="0.2">
      <c r="A832" s="121" t="s">
        <v>4164</v>
      </c>
      <c r="B832" s="122" t="s">
        <v>4165</v>
      </c>
      <c r="C832" s="123">
        <v>45401</v>
      </c>
      <c r="D832" s="122" t="s">
        <v>4166</v>
      </c>
    </row>
    <row r="833" spans="1:5" ht="14.1" customHeight="1" x14ac:dyDescent="0.2">
      <c r="A833" s="121" t="s">
        <v>4760</v>
      </c>
      <c r="B833" s="122" t="s">
        <v>1576</v>
      </c>
      <c r="C833" s="123">
        <v>45586</v>
      </c>
      <c r="D833" s="123"/>
    </row>
    <row r="834" spans="1:5" s="4" customFormat="1" ht="14.1" customHeight="1" x14ac:dyDescent="0.2">
      <c r="A834" s="121" t="s">
        <v>2867</v>
      </c>
      <c r="B834" s="122" t="s">
        <v>2776</v>
      </c>
      <c r="C834" s="123">
        <v>44882</v>
      </c>
      <c r="D834" s="123" t="s">
        <v>2868</v>
      </c>
      <c r="E834" s="132"/>
    </row>
    <row r="835" spans="1:5" ht="14.1" customHeight="1" x14ac:dyDescent="0.2">
      <c r="A835" s="129" t="s">
        <v>3873</v>
      </c>
      <c r="B835" s="130" t="s">
        <v>2140</v>
      </c>
      <c r="C835" s="131">
        <v>45299</v>
      </c>
      <c r="D835" s="130" t="s">
        <v>3874</v>
      </c>
    </row>
    <row r="836" spans="1:5" ht="14.1" customHeight="1" x14ac:dyDescent="0.2">
      <c r="A836" s="121" t="s">
        <v>1541</v>
      </c>
      <c r="B836" s="122" t="s">
        <v>2138</v>
      </c>
      <c r="C836" s="123">
        <v>43840</v>
      </c>
      <c r="D836" s="123"/>
    </row>
    <row r="837" spans="1:5" ht="14.1" customHeight="1" x14ac:dyDescent="0.2">
      <c r="A837" s="121" t="s">
        <v>4270</v>
      </c>
      <c r="B837" s="122" t="s">
        <v>3651</v>
      </c>
      <c r="C837" s="123">
        <v>45432</v>
      </c>
      <c r="D837" s="123"/>
    </row>
    <row r="838" spans="1:5" ht="14.1" customHeight="1" x14ac:dyDescent="0.2">
      <c r="A838" s="121" t="s">
        <v>4845</v>
      </c>
      <c r="B838" s="122" t="s">
        <v>4793</v>
      </c>
      <c r="C838" s="123">
        <v>45586</v>
      </c>
      <c r="D838" s="123"/>
    </row>
    <row r="839" spans="1:5" ht="14.1" customHeight="1" x14ac:dyDescent="0.2">
      <c r="A839" s="121" t="s">
        <v>3165</v>
      </c>
      <c r="B839" s="122" t="s">
        <v>2776</v>
      </c>
      <c r="C839" s="123">
        <v>44992</v>
      </c>
      <c r="D839" s="123" t="s">
        <v>3166</v>
      </c>
    </row>
    <row r="840" spans="1:5" ht="14.1" customHeight="1" x14ac:dyDescent="0.2">
      <c r="A840" s="121" t="s">
        <v>2581</v>
      </c>
      <c r="B840" s="122" t="s">
        <v>2145</v>
      </c>
      <c r="C840" s="123">
        <v>44809</v>
      </c>
      <c r="D840" s="123" t="s">
        <v>2582</v>
      </c>
    </row>
    <row r="841" spans="1:5" ht="14.1" customHeight="1" x14ac:dyDescent="0.2">
      <c r="A841" s="129" t="s">
        <v>3546</v>
      </c>
      <c r="B841" s="130" t="s">
        <v>2140</v>
      </c>
      <c r="C841" s="131">
        <v>44873</v>
      </c>
      <c r="D841" s="131" t="s">
        <v>3547</v>
      </c>
    </row>
    <row r="842" spans="1:5" s="4" customFormat="1" ht="14.1" customHeight="1" x14ac:dyDescent="0.2">
      <c r="A842" s="121" t="s">
        <v>1920</v>
      </c>
      <c r="B842" s="122" t="s">
        <v>2138</v>
      </c>
      <c r="C842" s="123">
        <v>44352</v>
      </c>
      <c r="D842" s="123"/>
      <c r="E842" s="132"/>
    </row>
    <row r="843" spans="1:5" ht="14.1" customHeight="1" x14ac:dyDescent="0.2">
      <c r="A843" s="121" t="s">
        <v>4088</v>
      </c>
      <c r="B843" s="122" t="s">
        <v>2588</v>
      </c>
      <c r="C843" s="123">
        <v>45376</v>
      </c>
      <c r="D843" s="123"/>
    </row>
    <row r="844" spans="1:5" ht="14.1" customHeight="1" x14ac:dyDescent="0.2">
      <c r="A844" s="127" t="s">
        <v>1373</v>
      </c>
      <c r="B844" s="122" t="s">
        <v>1825</v>
      </c>
      <c r="C844" s="123">
        <v>43537</v>
      </c>
      <c r="D844" s="123"/>
    </row>
    <row r="845" spans="1:5" ht="14.1" customHeight="1" x14ac:dyDescent="0.2">
      <c r="A845" s="121" t="s">
        <v>4815</v>
      </c>
      <c r="B845" s="122" t="s">
        <v>1167</v>
      </c>
      <c r="C845" s="123">
        <v>45586</v>
      </c>
      <c r="D845" s="123" t="s">
        <v>4816</v>
      </c>
    </row>
    <row r="846" spans="1:5" ht="14.1" customHeight="1" x14ac:dyDescent="0.2">
      <c r="A846" s="127" t="s">
        <v>2783</v>
      </c>
      <c r="B846" s="122" t="s">
        <v>2776</v>
      </c>
      <c r="C846" s="123">
        <v>44875</v>
      </c>
      <c r="D846" s="123"/>
    </row>
    <row r="847" spans="1:5" ht="14.1" customHeight="1" x14ac:dyDescent="0.2">
      <c r="A847" s="127" t="s">
        <v>4363</v>
      </c>
      <c r="B847" s="122" t="s">
        <v>1167</v>
      </c>
      <c r="C847" s="123">
        <v>45446</v>
      </c>
      <c r="D847" s="123"/>
    </row>
    <row r="848" spans="1:5" ht="14.1" customHeight="1" x14ac:dyDescent="0.2">
      <c r="A848" s="127" t="s">
        <v>4702</v>
      </c>
      <c r="B848" s="122" t="s">
        <v>1167</v>
      </c>
      <c r="C848" s="123">
        <v>45554</v>
      </c>
      <c r="D848" s="123"/>
    </row>
    <row r="849" spans="1:5" ht="14.1" customHeight="1" x14ac:dyDescent="0.2">
      <c r="A849" s="127" t="s">
        <v>2714</v>
      </c>
      <c r="B849" s="122" t="s">
        <v>2138</v>
      </c>
      <c r="C849" s="123" t="s">
        <v>2715</v>
      </c>
      <c r="D849" s="123"/>
    </row>
    <row r="850" spans="1:5" ht="14.1" customHeight="1" x14ac:dyDescent="0.2">
      <c r="A850" s="127" t="s">
        <v>3167</v>
      </c>
      <c r="B850" s="122" t="s">
        <v>1167</v>
      </c>
      <c r="C850" s="123">
        <v>44992</v>
      </c>
      <c r="D850" s="122">
        <v>11003929</v>
      </c>
    </row>
    <row r="851" spans="1:5" ht="14.1" customHeight="1" x14ac:dyDescent="0.2">
      <c r="A851" s="127" t="s">
        <v>3269</v>
      </c>
      <c r="B851" s="122" t="s">
        <v>3263</v>
      </c>
      <c r="C851" s="123">
        <v>45034</v>
      </c>
      <c r="D851" s="123" t="s">
        <v>3270</v>
      </c>
    </row>
    <row r="852" spans="1:5" ht="14.1" customHeight="1" x14ac:dyDescent="0.2">
      <c r="A852" s="127" t="s">
        <v>1980</v>
      </c>
      <c r="B852" s="122" t="s">
        <v>3282</v>
      </c>
      <c r="C852" s="123">
        <v>44398</v>
      </c>
      <c r="D852" s="123"/>
    </row>
    <row r="853" spans="1:5" ht="14.1" customHeight="1" x14ac:dyDescent="0.2">
      <c r="A853" s="127" t="s">
        <v>2586</v>
      </c>
      <c r="B853" s="122" t="s">
        <v>2139</v>
      </c>
      <c r="C853" s="123">
        <v>44809</v>
      </c>
      <c r="D853" s="123"/>
    </row>
    <row r="854" spans="1:5" ht="14.1" customHeight="1" x14ac:dyDescent="0.2">
      <c r="A854" s="127" t="s">
        <v>3568</v>
      </c>
      <c r="B854" s="122" t="s">
        <v>3161</v>
      </c>
      <c r="C854" s="123">
        <v>45155</v>
      </c>
      <c r="D854" s="123" t="s">
        <v>3569</v>
      </c>
    </row>
    <row r="855" spans="1:5" s="4" customFormat="1" ht="14.1" customHeight="1" x14ac:dyDescent="0.2">
      <c r="A855" s="127" t="s">
        <v>2374</v>
      </c>
      <c r="B855" s="122" t="s">
        <v>2139</v>
      </c>
      <c r="C855" s="123">
        <v>44692</v>
      </c>
      <c r="D855" s="123"/>
      <c r="E855" s="132"/>
    </row>
    <row r="856" spans="1:5" ht="14.1" customHeight="1" x14ac:dyDescent="0.2">
      <c r="A856" s="121" t="s">
        <v>4944</v>
      </c>
      <c r="B856" s="122" t="s">
        <v>4943</v>
      </c>
      <c r="C856" s="123">
        <v>45603</v>
      </c>
      <c r="D856" s="123"/>
    </row>
    <row r="857" spans="1:5" ht="14.1" customHeight="1" x14ac:dyDescent="0.2">
      <c r="A857" s="127" t="s">
        <v>2612</v>
      </c>
      <c r="B857" s="122" t="s">
        <v>3282</v>
      </c>
      <c r="C857" s="123">
        <v>44826</v>
      </c>
      <c r="D857" s="123" t="s">
        <v>2613</v>
      </c>
    </row>
    <row r="858" spans="1:5" ht="14.1" customHeight="1" x14ac:dyDescent="0.2">
      <c r="A858" s="127" t="s">
        <v>1753</v>
      </c>
      <c r="B858" s="122" t="s">
        <v>1167</v>
      </c>
      <c r="C858" s="123">
        <v>44222</v>
      </c>
      <c r="D858" s="123"/>
    </row>
    <row r="859" spans="1:5" ht="14.1" customHeight="1" x14ac:dyDescent="0.2">
      <c r="A859" s="121" t="s">
        <v>3851</v>
      </c>
      <c r="B859" s="122" t="s">
        <v>2139</v>
      </c>
      <c r="C859" s="123">
        <v>45301</v>
      </c>
      <c r="D859" s="123"/>
    </row>
    <row r="860" spans="1:5" ht="14.1" customHeight="1" x14ac:dyDescent="0.2">
      <c r="A860" s="127" t="s">
        <v>3549</v>
      </c>
      <c r="B860" s="122" t="s">
        <v>3263</v>
      </c>
      <c r="C860" s="123">
        <v>45118</v>
      </c>
      <c r="D860" s="123" t="s">
        <v>3550</v>
      </c>
    </row>
    <row r="861" spans="1:5" ht="14.1" customHeight="1" x14ac:dyDescent="0.2">
      <c r="A861" s="121" t="s">
        <v>1542</v>
      </c>
      <c r="B861" s="122" t="s">
        <v>2138</v>
      </c>
      <c r="C861" s="123">
        <v>43840</v>
      </c>
      <c r="D861" s="123"/>
    </row>
    <row r="862" spans="1:5" ht="14.1" customHeight="1" x14ac:dyDescent="0.2">
      <c r="A862" s="121" t="s">
        <v>4685</v>
      </c>
      <c r="B862" s="122" t="s">
        <v>2140</v>
      </c>
      <c r="C862" s="123">
        <v>45552</v>
      </c>
      <c r="D862" s="123"/>
    </row>
    <row r="863" spans="1:5" ht="14.1" customHeight="1" x14ac:dyDescent="0.2">
      <c r="A863" s="121" t="s">
        <v>4134</v>
      </c>
      <c r="B863" s="122" t="s">
        <v>2134</v>
      </c>
      <c r="C863" s="123">
        <v>45416</v>
      </c>
      <c r="D863" s="123"/>
    </row>
    <row r="864" spans="1:5" ht="14.1" customHeight="1" x14ac:dyDescent="0.2">
      <c r="A864" s="121" t="s">
        <v>2183</v>
      </c>
      <c r="B864" s="122" t="s">
        <v>2138</v>
      </c>
      <c r="C864" s="123"/>
      <c r="D864" s="123"/>
    </row>
    <row r="865" spans="1:4" ht="14.1" customHeight="1" x14ac:dyDescent="0.2">
      <c r="A865" s="121" t="s">
        <v>3857</v>
      </c>
      <c r="B865" s="122" t="s">
        <v>2134</v>
      </c>
      <c r="C865" s="123">
        <v>45302</v>
      </c>
      <c r="D865" s="123"/>
    </row>
    <row r="866" spans="1:4" ht="14.1" customHeight="1" x14ac:dyDescent="0.2">
      <c r="A866" s="121" t="s">
        <v>4703</v>
      </c>
      <c r="B866" s="122" t="s">
        <v>2188</v>
      </c>
      <c r="C866" s="123">
        <v>45554</v>
      </c>
      <c r="D866" s="123"/>
    </row>
    <row r="867" spans="1:4" ht="14.1" customHeight="1" x14ac:dyDescent="0.2">
      <c r="A867" s="121" t="s">
        <v>2501</v>
      </c>
      <c r="B867" s="122" t="s">
        <v>2137</v>
      </c>
      <c r="C867" s="123">
        <v>44764</v>
      </c>
      <c r="D867" s="123"/>
    </row>
    <row r="868" spans="1:4" ht="14.1" customHeight="1" x14ac:dyDescent="0.2">
      <c r="A868" s="121" t="s">
        <v>2857</v>
      </c>
      <c r="B868" s="122" t="s">
        <v>3302</v>
      </c>
      <c r="C868" s="123">
        <v>44881</v>
      </c>
      <c r="D868" s="123" t="s">
        <v>2858</v>
      </c>
    </row>
    <row r="869" spans="1:4" ht="14.1" customHeight="1" x14ac:dyDescent="0.2">
      <c r="A869" s="121" t="s">
        <v>4704</v>
      </c>
      <c r="B869" s="122" t="s">
        <v>2188</v>
      </c>
      <c r="C869" s="123">
        <v>45554</v>
      </c>
      <c r="D869" s="123"/>
    </row>
    <row r="870" spans="1:4" ht="14.1" customHeight="1" x14ac:dyDescent="0.2">
      <c r="A870" s="121" t="s">
        <v>2173</v>
      </c>
      <c r="B870" s="122" t="s">
        <v>2138</v>
      </c>
      <c r="C870" s="123" t="s">
        <v>1149</v>
      </c>
      <c r="D870" s="123"/>
    </row>
    <row r="871" spans="1:4" ht="14.1" customHeight="1" x14ac:dyDescent="0.2">
      <c r="A871" s="121" t="s">
        <v>4754</v>
      </c>
      <c r="B871" s="347" t="s">
        <v>2138</v>
      </c>
      <c r="C871" s="123">
        <v>45586</v>
      </c>
      <c r="D871" s="123"/>
    </row>
    <row r="872" spans="1:4" ht="14.1" customHeight="1" x14ac:dyDescent="0.2">
      <c r="A872" s="121" t="s">
        <v>4881</v>
      </c>
      <c r="B872" s="122" t="s">
        <v>2224</v>
      </c>
      <c r="C872" s="123">
        <v>45518</v>
      </c>
      <c r="D872" s="123"/>
    </row>
    <row r="873" spans="1:4" ht="14.1" customHeight="1" x14ac:dyDescent="0.2">
      <c r="A873" s="121" t="s">
        <v>1981</v>
      </c>
      <c r="B873" s="122" t="s">
        <v>2143</v>
      </c>
      <c r="C873" s="123">
        <v>44455</v>
      </c>
      <c r="D873" s="123"/>
    </row>
    <row r="874" spans="1:4" ht="14.1" customHeight="1" x14ac:dyDescent="0.2">
      <c r="A874" s="121" t="s">
        <v>301</v>
      </c>
      <c r="B874" s="122" t="s">
        <v>3651</v>
      </c>
      <c r="C874" s="123">
        <v>45182</v>
      </c>
      <c r="D874" s="123"/>
    </row>
    <row r="875" spans="1:4" ht="14.1" customHeight="1" x14ac:dyDescent="0.2">
      <c r="A875" s="121" t="s">
        <v>2074</v>
      </c>
      <c r="B875" s="122" t="s">
        <v>2138</v>
      </c>
      <c r="C875" s="123">
        <v>44455</v>
      </c>
      <c r="D875" s="123"/>
    </row>
    <row r="876" spans="1:4" ht="14.1" customHeight="1" x14ac:dyDescent="0.2">
      <c r="A876" s="121" t="s">
        <v>1765</v>
      </c>
      <c r="B876" s="122" t="s">
        <v>2138</v>
      </c>
      <c r="C876" s="123">
        <v>44229</v>
      </c>
      <c r="D876" s="123"/>
    </row>
    <row r="877" spans="1:4" ht="14.1" customHeight="1" x14ac:dyDescent="0.2">
      <c r="A877" s="121" t="s">
        <v>1351</v>
      </c>
      <c r="B877" s="122" t="s">
        <v>2138</v>
      </c>
      <c r="C877" s="123">
        <v>43447</v>
      </c>
      <c r="D877" s="123"/>
    </row>
    <row r="878" spans="1:4" ht="14.1" customHeight="1" x14ac:dyDescent="0.2">
      <c r="A878" s="121" t="s">
        <v>1982</v>
      </c>
      <c r="B878" s="122" t="s">
        <v>2134</v>
      </c>
      <c r="C878" s="123">
        <v>44398</v>
      </c>
      <c r="D878" s="123"/>
    </row>
    <row r="879" spans="1:4" ht="14.1" customHeight="1" x14ac:dyDescent="0.2">
      <c r="A879" s="121" t="s">
        <v>1769</v>
      </c>
      <c r="B879" s="122" t="s">
        <v>2138</v>
      </c>
      <c r="C879" s="123">
        <v>44231</v>
      </c>
      <c r="D879" s="123"/>
    </row>
    <row r="880" spans="1:4" ht="14.1" customHeight="1" x14ac:dyDescent="0.2">
      <c r="A880" s="129" t="s">
        <v>3002</v>
      </c>
      <c r="B880" s="130" t="s">
        <v>3375</v>
      </c>
      <c r="C880" s="131">
        <v>44936</v>
      </c>
      <c r="D880" s="131" t="s">
        <v>3003</v>
      </c>
    </row>
    <row r="881" spans="1:5" s="4" customFormat="1" ht="14.1" customHeight="1" x14ac:dyDescent="0.2">
      <c r="A881" s="129" t="s">
        <v>1186</v>
      </c>
      <c r="B881" s="130" t="s">
        <v>2140</v>
      </c>
      <c r="C881" s="131">
        <v>42738</v>
      </c>
      <c r="D881" s="131"/>
      <c r="E881" s="132"/>
    </row>
    <row r="882" spans="1:5" ht="14.1" customHeight="1" x14ac:dyDescent="0.2">
      <c r="A882" s="121" t="s">
        <v>2819</v>
      </c>
      <c r="B882" s="122" t="s">
        <v>3251</v>
      </c>
      <c r="C882" s="123">
        <v>44889</v>
      </c>
      <c r="D882" s="123" t="s">
        <v>2820</v>
      </c>
    </row>
    <row r="883" spans="1:5" ht="14.1" customHeight="1" x14ac:dyDescent="0.2">
      <c r="A883" s="121" t="s">
        <v>2166</v>
      </c>
      <c r="B883" s="122" t="s">
        <v>2138</v>
      </c>
      <c r="C883" s="123">
        <v>44600</v>
      </c>
      <c r="D883" s="123"/>
    </row>
    <row r="884" spans="1:5" ht="14.1" customHeight="1" x14ac:dyDescent="0.2">
      <c r="A884" s="121" t="s">
        <v>2352</v>
      </c>
      <c r="B884" s="122" t="s">
        <v>2139</v>
      </c>
      <c r="C884" s="123" t="s">
        <v>1149</v>
      </c>
      <c r="D884" s="123"/>
    </row>
    <row r="885" spans="1:5" ht="14.1" customHeight="1" x14ac:dyDescent="0.2">
      <c r="A885" s="121" t="s">
        <v>2690</v>
      </c>
      <c r="B885" s="122" t="s">
        <v>3376</v>
      </c>
      <c r="C885" s="123">
        <v>44847</v>
      </c>
      <c r="D885" s="123" t="s">
        <v>2691</v>
      </c>
    </row>
    <row r="886" spans="1:5" ht="14.1" customHeight="1" x14ac:dyDescent="0.2">
      <c r="A886" s="121" t="s">
        <v>3670</v>
      </c>
      <c r="B886" s="122" t="s">
        <v>3671</v>
      </c>
      <c r="C886" s="123">
        <v>45187</v>
      </c>
      <c r="D886" s="123" t="s">
        <v>3672</v>
      </c>
    </row>
    <row r="887" spans="1:5" ht="14.1" customHeight="1" x14ac:dyDescent="0.2">
      <c r="A887" s="121" t="s">
        <v>3267</v>
      </c>
      <c r="B887" s="122" t="s">
        <v>3161</v>
      </c>
      <c r="C887" s="123">
        <v>45034</v>
      </c>
      <c r="D887" s="123" t="s">
        <v>3268</v>
      </c>
    </row>
    <row r="888" spans="1:5" ht="14.1" customHeight="1" x14ac:dyDescent="0.2">
      <c r="A888" s="121" t="s">
        <v>4711</v>
      </c>
      <c r="B888" s="122" t="s">
        <v>1825</v>
      </c>
      <c r="C888" s="123">
        <v>45554</v>
      </c>
      <c r="D888" s="123"/>
    </row>
    <row r="889" spans="1:5" ht="14.1" customHeight="1" x14ac:dyDescent="0.2">
      <c r="A889" s="121" t="s">
        <v>3277</v>
      </c>
      <c r="B889" s="122" t="s">
        <v>3278</v>
      </c>
      <c r="C889" s="123">
        <v>45034</v>
      </c>
      <c r="D889" s="123" t="s">
        <v>3279</v>
      </c>
    </row>
    <row r="890" spans="1:5" ht="14.1" customHeight="1" x14ac:dyDescent="0.2">
      <c r="A890" s="121" t="s">
        <v>3277</v>
      </c>
      <c r="B890" s="122" t="s">
        <v>1167</v>
      </c>
      <c r="C890" s="123">
        <v>45301</v>
      </c>
      <c r="D890" s="122"/>
    </row>
    <row r="891" spans="1:5" ht="14.1" customHeight="1" x14ac:dyDescent="0.2">
      <c r="A891" s="121" t="s">
        <v>3518</v>
      </c>
      <c r="B891" s="122" t="s">
        <v>3516</v>
      </c>
      <c r="C891" s="123">
        <v>45099</v>
      </c>
      <c r="D891" s="123" t="s">
        <v>3519</v>
      </c>
    </row>
    <row r="892" spans="1:5" ht="14.1" customHeight="1" x14ac:dyDescent="0.2">
      <c r="A892" s="121" t="s">
        <v>3889</v>
      </c>
      <c r="B892" s="122" t="s">
        <v>1167</v>
      </c>
      <c r="C892" s="123">
        <v>45301</v>
      </c>
      <c r="D892" s="122"/>
    </row>
    <row r="893" spans="1:5" ht="14.1" customHeight="1" x14ac:dyDescent="0.2">
      <c r="A893" s="121" t="s">
        <v>1899</v>
      </c>
      <c r="B893" s="122" t="s">
        <v>2138</v>
      </c>
      <c r="C893" s="123">
        <v>44357</v>
      </c>
      <c r="D893" s="123"/>
    </row>
    <row r="894" spans="1:5" ht="14.1" customHeight="1" x14ac:dyDescent="0.2">
      <c r="A894" s="129" t="s">
        <v>3721</v>
      </c>
      <c r="B894" s="130" t="s">
        <v>3493</v>
      </c>
      <c r="C894" s="131">
        <v>45215</v>
      </c>
      <c r="D894" s="131" t="s">
        <v>3722</v>
      </c>
    </row>
    <row r="895" spans="1:5" ht="14.1" customHeight="1" x14ac:dyDescent="0.2">
      <c r="A895" s="129" t="s">
        <v>3721</v>
      </c>
      <c r="B895" s="130" t="s">
        <v>2140</v>
      </c>
      <c r="C895" s="131">
        <v>45299</v>
      </c>
      <c r="D895" s="130"/>
    </row>
    <row r="896" spans="1:5" ht="14.1" customHeight="1" x14ac:dyDescent="0.2">
      <c r="A896" s="121" t="s">
        <v>3019</v>
      </c>
      <c r="B896" s="122" t="s">
        <v>3302</v>
      </c>
      <c r="C896" s="123">
        <v>44936</v>
      </c>
      <c r="D896" s="123" t="s">
        <v>3020</v>
      </c>
    </row>
    <row r="897" spans="1:4" ht="14.1" customHeight="1" x14ac:dyDescent="0.2">
      <c r="A897" s="121" t="s">
        <v>3103</v>
      </c>
      <c r="B897" s="122" t="s">
        <v>2134</v>
      </c>
      <c r="C897" s="123">
        <v>44971</v>
      </c>
      <c r="D897" s="123"/>
    </row>
    <row r="898" spans="1:4" ht="14.1" customHeight="1" x14ac:dyDescent="0.2">
      <c r="A898" s="121" t="s">
        <v>3789</v>
      </c>
      <c r="B898" s="122" t="s">
        <v>1167</v>
      </c>
      <c r="C898" s="123">
        <v>45225</v>
      </c>
      <c r="D898" s="123"/>
    </row>
    <row r="899" spans="1:4" ht="14.1" customHeight="1" x14ac:dyDescent="0.2">
      <c r="A899" s="121" t="s">
        <v>4123</v>
      </c>
      <c r="B899" s="122" t="s">
        <v>4124</v>
      </c>
      <c r="C899" s="123">
        <v>45384</v>
      </c>
      <c r="D899" s="123"/>
    </row>
    <row r="900" spans="1:4" ht="14.1" customHeight="1" x14ac:dyDescent="0.2">
      <c r="A900" s="121" t="s">
        <v>4673</v>
      </c>
      <c r="B900" s="122" t="s">
        <v>1825</v>
      </c>
      <c r="C900" s="123">
        <v>45554</v>
      </c>
      <c r="D900" s="123"/>
    </row>
    <row r="901" spans="1:4" ht="14.1" customHeight="1" x14ac:dyDescent="0.2">
      <c r="A901" s="121" t="s">
        <v>2354</v>
      </c>
      <c r="B901" s="122" t="s">
        <v>2139</v>
      </c>
      <c r="C901" s="123" t="s">
        <v>1149</v>
      </c>
      <c r="D901" s="123"/>
    </row>
    <row r="902" spans="1:4" ht="14.1" customHeight="1" x14ac:dyDescent="0.2">
      <c r="A902" s="121" t="s">
        <v>4885</v>
      </c>
      <c r="B902" s="122" t="s">
        <v>1576</v>
      </c>
      <c r="C902" s="123">
        <v>45586</v>
      </c>
      <c r="D902" s="123"/>
    </row>
    <row r="903" spans="1:4" ht="14.1" customHeight="1" x14ac:dyDescent="0.2">
      <c r="A903" s="121" t="s">
        <v>1589</v>
      </c>
      <c r="B903" s="122" t="s">
        <v>2138</v>
      </c>
      <c r="C903" s="123">
        <v>42736</v>
      </c>
      <c r="D903" s="123"/>
    </row>
    <row r="904" spans="1:4" ht="14.1" customHeight="1" x14ac:dyDescent="0.2">
      <c r="A904" s="121" t="s">
        <v>1543</v>
      </c>
      <c r="B904" s="122" t="s">
        <v>2138</v>
      </c>
      <c r="C904" s="123">
        <v>43833</v>
      </c>
      <c r="D904" s="123"/>
    </row>
    <row r="905" spans="1:4" ht="14.1" customHeight="1" x14ac:dyDescent="0.2">
      <c r="A905" s="121" t="s">
        <v>2736</v>
      </c>
      <c r="B905" s="122" t="s">
        <v>2134</v>
      </c>
      <c r="C905" s="123">
        <v>44855</v>
      </c>
      <c r="D905" s="123"/>
    </row>
    <row r="906" spans="1:4" ht="14.1" customHeight="1" x14ac:dyDescent="0.2">
      <c r="A906" s="121" t="s">
        <v>3293</v>
      </c>
      <c r="B906" s="122" t="s">
        <v>2143</v>
      </c>
      <c r="C906" s="123">
        <v>45029</v>
      </c>
      <c r="D906" s="123" t="s">
        <v>3294</v>
      </c>
    </row>
    <row r="907" spans="1:4" ht="14.1" customHeight="1" x14ac:dyDescent="0.2">
      <c r="A907" s="121" t="s">
        <v>4811</v>
      </c>
      <c r="B907" s="122" t="s">
        <v>2224</v>
      </c>
      <c r="C907" s="123">
        <v>45460</v>
      </c>
      <c r="D907" s="123"/>
    </row>
    <row r="908" spans="1:4" ht="14.1" customHeight="1" x14ac:dyDescent="0.2">
      <c r="A908" s="121" t="s">
        <v>4836</v>
      </c>
      <c r="B908" s="122" t="s">
        <v>4793</v>
      </c>
      <c r="C908" s="123">
        <v>45586</v>
      </c>
      <c r="D908" s="123"/>
    </row>
    <row r="909" spans="1:4" ht="14.1" customHeight="1" x14ac:dyDescent="0.2">
      <c r="A909" s="121" t="s">
        <v>1983</v>
      </c>
      <c r="B909" s="122" t="s">
        <v>1167</v>
      </c>
      <c r="C909" s="123">
        <v>44398</v>
      </c>
      <c r="D909" s="123"/>
    </row>
    <row r="910" spans="1:4" ht="14.1" customHeight="1" x14ac:dyDescent="0.2">
      <c r="A910" s="127" t="s">
        <v>1357</v>
      </c>
      <c r="B910" s="122" t="s">
        <v>1825</v>
      </c>
      <c r="C910" s="123" t="s">
        <v>1149</v>
      </c>
      <c r="D910" s="123"/>
    </row>
    <row r="911" spans="1:4" ht="14.1" customHeight="1" x14ac:dyDescent="0.2">
      <c r="A911" s="127" t="s">
        <v>3673</v>
      </c>
      <c r="B911" s="122" t="s">
        <v>3462</v>
      </c>
      <c r="C911" s="123">
        <v>45155</v>
      </c>
      <c r="D911" s="123" t="s">
        <v>3674</v>
      </c>
    </row>
    <row r="912" spans="1:4" ht="14.1" customHeight="1" x14ac:dyDescent="0.2">
      <c r="A912" s="127" t="s">
        <v>3752</v>
      </c>
      <c r="B912" s="122" t="s">
        <v>2621</v>
      </c>
      <c r="C912" s="123">
        <v>45215</v>
      </c>
      <c r="D912" s="123" t="s">
        <v>3753</v>
      </c>
    </row>
    <row r="913" spans="1:5" ht="14.1" customHeight="1" x14ac:dyDescent="0.2">
      <c r="A913" s="121" t="s">
        <v>3752</v>
      </c>
      <c r="B913" s="122" t="s">
        <v>4793</v>
      </c>
      <c r="C913" s="123">
        <v>45586</v>
      </c>
      <c r="D913" s="123"/>
    </row>
    <row r="914" spans="1:5" ht="14.1" customHeight="1" x14ac:dyDescent="0.2">
      <c r="A914" s="127" t="s">
        <v>4184</v>
      </c>
      <c r="B914" s="122" t="s">
        <v>3161</v>
      </c>
      <c r="C914" s="123">
        <v>45399</v>
      </c>
      <c r="D914" s="123" t="s">
        <v>4185</v>
      </c>
    </row>
    <row r="915" spans="1:5" ht="14.1" customHeight="1" x14ac:dyDescent="0.2">
      <c r="A915" s="129" t="s">
        <v>1544</v>
      </c>
      <c r="B915" s="130" t="s">
        <v>2140</v>
      </c>
      <c r="C915" s="131">
        <v>43672</v>
      </c>
      <c r="D915" s="131"/>
    </row>
    <row r="916" spans="1:5" ht="14.1" customHeight="1" x14ac:dyDescent="0.2">
      <c r="A916" s="121" t="s">
        <v>1702</v>
      </c>
      <c r="B916" s="122" t="s">
        <v>2139</v>
      </c>
      <c r="C916" s="123">
        <v>44124</v>
      </c>
      <c r="D916" s="123"/>
    </row>
    <row r="917" spans="1:5" ht="14.1" customHeight="1" x14ac:dyDescent="0.2">
      <c r="A917" s="121" t="s">
        <v>3927</v>
      </c>
      <c r="B917" s="122" t="s">
        <v>2905</v>
      </c>
      <c r="C917" s="123">
        <v>45300</v>
      </c>
      <c r="D917" s="122" t="s">
        <v>3928</v>
      </c>
    </row>
    <row r="918" spans="1:5" ht="14.1" customHeight="1" x14ac:dyDescent="0.2">
      <c r="A918" s="121" t="s">
        <v>1670</v>
      </c>
      <c r="B918" s="122" t="s">
        <v>2143</v>
      </c>
      <c r="C918" s="123">
        <v>43998</v>
      </c>
      <c r="D918" s="123"/>
      <c r="E918" s="330"/>
    </row>
    <row r="919" spans="1:5" ht="14.1" customHeight="1" x14ac:dyDescent="0.2">
      <c r="A919" s="121" t="s">
        <v>2314</v>
      </c>
      <c r="B919" s="122" t="s">
        <v>2138</v>
      </c>
      <c r="C919" s="123">
        <v>44517</v>
      </c>
      <c r="D919" s="123"/>
    </row>
    <row r="920" spans="1:5" ht="14.1" customHeight="1" x14ac:dyDescent="0.2">
      <c r="A920" s="121" t="s">
        <v>4147</v>
      </c>
      <c r="B920" s="122" t="s">
        <v>2139</v>
      </c>
      <c r="C920" s="123">
        <v>45386</v>
      </c>
      <c r="D920" s="123"/>
    </row>
    <row r="921" spans="1:5" ht="14.1" customHeight="1" x14ac:dyDescent="0.2">
      <c r="A921" s="129" t="s">
        <v>2068</v>
      </c>
      <c r="B921" s="130" t="s">
        <v>2140</v>
      </c>
      <c r="C921" s="131">
        <v>44455</v>
      </c>
      <c r="D921" s="131"/>
    </row>
    <row r="922" spans="1:5" ht="14.1" customHeight="1" x14ac:dyDescent="0.2">
      <c r="A922" s="121" t="s">
        <v>4392</v>
      </c>
      <c r="B922" s="122" t="s">
        <v>4292</v>
      </c>
      <c r="C922" s="123">
        <v>45463</v>
      </c>
      <c r="D922" s="123"/>
    </row>
    <row r="923" spans="1:5" ht="14.1" customHeight="1" x14ac:dyDescent="0.2">
      <c r="A923" s="121" t="s">
        <v>2342</v>
      </c>
      <c r="B923" s="122" t="s">
        <v>2134</v>
      </c>
      <c r="C923" s="123" t="s">
        <v>1149</v>
      </c>
      <c r="D923" s="123"/>
    </row>
    <row r="924" spans="1:5" ht="14.1" customHeight="1" x14ac:dyDescent="0.2">
      <c r="A924" s="121" t="s">
        <v>4683</v>
      </c>
      <c r="B924" s="122" t="s">
        <v>2224</v>
      </c>
      <c r="C924" s="123">
        <v>45554</v>
      </c>
      <c r="D924" s="123"/>
    </row>
    <row r="925" spans="1:5" ht="14.1" customHeight="1" x14ac:dyDescent="0.2">
      <c r="A925" s="121" t="s">
        <v>4448</v>
      </c>
      <c r="B925" s="122" t="s">
        <v>4292</v>
      </c>
      <c r="C925" s="123">
        <v>45488</v>
      </c>
      <c r="D925" s="123"/>
    </row>
    <row r="926" spans="1:5" ht="14.1" customHeight="1" x14ac:dyDescent="0.2">
      <c r="A926" s="121" t="s">
        <v>4861</v>
      </c>
      <c r="B926" s="122" t="s">
        <v>2224</v>
      </c>
      <c r="C926" s="123">
        <v>45586</v>
      </c>
      <c r="D926" s="123" t="s">
        <v>4862</v>
      </c>
    </row>
    <row r="927" spans="1:5" ht="14.1" customHeight="1" x14ac:dyDescent="0.2">
      <c r="A927" s="121" t="s">
        <v>4961</v>
      </c>
      <c r="B927" s="122" t="s">
        <v>4957</v>
      </c>
      <c r="C927" s="123">
        <v>45604</v>
      </c>
      <c r="D927" s="123"/>
    </row>
    <row r="928" spans="1:5" ht="14.1" customHeight="1" x14ac:dyDescent="0.2">
      <c r="A928" s="121" t="s">
        <v>3168</v>
      </c>
      <c r="B928" s="122" t="s">
        <v>3169</v>
      </c>
      <c r="C928" s="123">
        <v>44992</v>
      </c>
      <c r="D928" s="123" t="s">
        <v>3170</v>
      </c>
    </row>
    <row r="929" spans="1:5" ht="14.1" customHeight="1" x14ac:dyDescent="0.2">
      <c r="A929" s="121" t="s">
        <v>2174</v>
      </c>
      <c r="B929" s="122" t="s">
        <v>2138</v>
      </c>
      <c r="C929" s="123" t="s">
        <v>1149</v>
      </c>
      <c r="D929" s="123"/>
    </row>
    <row r="930" spans="1:5" ht="14.1" customHeight="1" x14ac:dyDescent="0.2">
      <c r="A930" s="121" t="s">
        <v>2784</v>
      </c>
      <c r="B930" s="122" t="s">
        <v>2776</v>
      </c>
      <c r="C930" s="123">
        <v>44875</v>
      </c>
      <c r="D930" s="123"/>
    </row>
    <row r="931" spans="1:5" ht="14.1" customHeight="1" x14ac:dyDescent="0.2">
      <c r="A931" s="121" t="s">
        <v>3489</v>
      </c>
      <c r="B931" s="122" t="s">
        <v>3161</v>
      </c>
      <c r="C931" s="123">
        <v>45099</v>
      </c>
      <c r="D931" s="123" t="s">
        <v>3490</v>
      </c>
    </row>
    <row r="932" spans="1:5" ht="14.1" customHeight="1" x14ac:dyDescent="0.2">
      <c r="A932" s="121" t="s">
        <v>3488</v>
      </c>
      <c r="B932" s="122" t="s">
        <v>3369</v>
      </c>
      <c r="C932" s="123">
        <v>45099</v>
      </c>
      <c r="D932" s="123"/>
    </row>
    <row r="933" spans="1:5" ht="14.1" customHeight="1" x14ac:dyDescent="0.2">
      <c r="A933" s="121" t="s">
        <v>1577</v>
      </c>
      <c r="B933" s="122" t="s">
        <v>1825</v>
      </c>
      <c r="C933" s="123" t="s">
        <v>1149</v>
      </c>
      <c r="D933" s="123"/>
    </row>
    <row r="934" spans="1:5" ht="14.1" customHeight="1" x14ac:dyDescent="0.2">
      <c r="A934" s="121" t="s">
        <v>3642</v>
      </c>
      <c r="B934" s="122" t="s">
        <v>3640</v>
      </c>
      <c r="C934" s="123">
        <v>45170</v>
      </c>
      <c r="D934" s="123" t="s">
        <v>3643</v>
      </c>
    </row>
    <row r="935" spans="1:5" ht="14.1" customHeight="1" x14ac:dyDescent="0.2">
      <c r="A935" s="121" t="s">
        <v>2227</v>
      </c>
      <c r="B935" s="122" t="s">
        <v>2138</v>
      </c>
      <c r="C935" s="123">
        <v>44615</v>
      </c>
      <c r="D935" s="123"/>
    </row>
    <row r="936" spans="1:5" ht="14.1" customHeight="1" x14ac:dyDescent="0.2">
      <c r="A936" s="121" t="s">
        <v>2801</v>
      </c>
      <c r="B936" s="122" t="s">
        <v>3245</v>
      </c>
      <c r="C936" s="123">
        <v>44882</v>
      </c>
      <c r="D936" s="123" t="s">
        <v>2802</v>
      </c>
    </row>
    <row r="937" spans="1:5" ht="14.1" customHeight="1" x14ac:dyDescent="0.2">
      <c r="A937" s="121" t="s">
        <v>4824</v>
      </c>
      <c r="B937" s="122" t="s">
        <v>4793</v>
      </c>
      <c r="C937" s="123">
        <v>45300</v>
      </c>
      <c r="D937" s="123"/>
    </row>
    <row r="938" spans="1:5" ht="14.1" customHeight="1" x14ac:dyDescent="0.2">
      <c r="A938" s="121" t="s">
        <v>2363</v>
      </c>
      <c r="B938" s="122" t="s">
        <v>1959</v>
      </c>
      <c r="C938" s="123">
        <v>44690</v>
      </c>
      <c r="D938" s="123"/>
    </row>
    <row r="939" spans="1:5" ht="14.1" customHeight="1" x14ac:dyDescent="0.2">
      <c r="A939" s="121" t="s">
        <v>2951</v>
      </c>
      <c r="B939" s="122" t="s">
        <v>2548</v>
      </c>
      <c r="C939" s="123">
        <v>44932</v>
      </c>
      <c r="D939" s="123" t="s">
        <v>2952</v>
      </c>
    </row>
    <row r="940" spans="1:5" ht="14.1" customHeight="1" x14ac:dyDescent="0.2">
      <c r="A940" s="121" t="s">
        <v>2160</v>
      </c>
      <c r="B940" s="122" t="s">
        <v>2139</v>
      </c>
      <c r="C940" s="123" t="s">
        <v>1149</v>
      </c>
      <c r="D940" s="123"/>
    </row>
    <row r="941" spans="1:5" ht="14.1" customHeight="1" x14ac:dyDescent="0.2">
      <c r="A941" s="129" t="s">
        <v>3619</v>
      </c>
      <c r="B941" s="130" t="s">
        <v>2140</v>
      </c>
      <c r="C941" s="131">
        <v>45155</v>
      </c>
      <c r="D941" s="131" t="s">
        <v>3620</v>
      </c>
      <c r="E941" s="330"/>
    </row>
    <row r="942" spans="1:5" ht="14.1" customHeight="1" x14ac:dyDescent="0.2">
      <c r="A942" s="121" t="s">
        <v>4427</v>
      </c>
      <c r="B942" s="122" t="s">
        <v>2548</v>
      </c>
      <c r="C942" s="123">
        <v>45469</v>
      </c>
      <c r="D942" s="123" t="s">
        <v>4428</v>
      </c>
    </row>
    <row r="943" spans="1:5" ht="14.1" customHeight="1" x14ac:dyDescent="0.2">
      <c r="A943" s="121" t="s">
        <v>4678</v>
      </c>
      <c r="B943" s="122" t="s">
        <v>4292</v>
      </c>
      <c r="C943" s="123">
        <v>45552</v>
      </c>
      <c r="D943" s="123"/>
    </row>
    <row r="944" spans="1:5" ht="14.1" customHeight="1" x14ac:dyDescent="0.2">
      <c r="A944" s="121" t="s">
        <v>4218</v>
      </c>
      <c r="B944" s="122" t="s">
        <v>2139</v>
      </c>
      <c r="C944" s="123">
        <v>45406</v>
      </c>
      <c r="D944" s="123"/>
    </row>
    <row r="945" spans="1:5" ht="14.1" customHeight="1" x14ac:dyDescent="0.2">
      <c r="A945" s="129" t="s">
        <v>4209</v>
      </c>
      <c r="B945" s="130" t="s">
        <v>2140</v>
      </c>
      <c r="C945" s="131">
        <v>45399</v>
      </c>
      <c r="D945" s="131" t="s">
        <v>4210</v>
      </c>
    </row>
    <row r="946" spans="1:5" ht="14.1" customHeight="1" x14ac:dyDescent="0.2">
      <c r="A946" s="121" t="s">
        <v>1651</v>
      </c>
      <c r="B946" s="122" t="s">
        <v>2138</v>
      </c>
      <c r="C946" s="123">
        <v>44028</v>
      </c>
      <c r="D946" s="123"/>
    </row>
    <row r="947" spans="1:5" ht="14.1" customHeight="1" x14ac:dyDescent="0.2">
      <c r="A947" s="121" t="s">
        <v>2747</v>
      </c>
      <c r="B947" s="122" t="s">
        <v>1167</v>
      </c>
      <c r="C947" s="123">
        <v>44855</v>
      </c>
      <c r="D947" s="123"/>
    </row>
    <row r="948" spans="1:5" ht="14.1" customHeight="1" x14ac:dyDescent="0.2">
      <c r="A948" s="121" t="s">
        <v>4654</v>
      </c>
      <c r="B948" s="122" t="s">
        <v>4655</v>
      </c>
      <c r="C948" s="123">
        <v>45553</v>
      </c>
      <c r="D948" s="123"/>
    </row>
    <row r="949" spans="1:5" ht="14.1" customHeight="1" x14ac:dyDescent="0.2">
      <c r="A949" s="121" t="s">
        <v>4603</v>
      </c>
      <c r="B949" s="122" t="s">
        <v>2588</v>
      </c>
      <c r="C949" s="123">
        <v>45516</v>
      </c>
      <c r="D949" s="123"/>
    </row>
    <row r="950" spans="1:5" ht="14.1" customHeight="1" x14ac:dyDescent="0.2">
      <c r="A950" s="121" t="s">
        <v>3570</v>
      </c>
      <c r="B950" s="122" t="s">
        <v>3462</v>
      </c>
      <c r="C950" s="123">
        <v>45155</v>
      </c>
      <c r="D950" s="123" t="s">
        <v>3571</v>
      </c>
    </row>
    <row r="951" spans="1:5" ht="14.1" customHeight="1" x14ac:dyDescent="0.2">
      <c r="A951" s="121" t="s">
        <v>4459</v>
      </c>
      <c r="B951" s="122" t="s">
        <v>1825</v>
      </c>
      <c r="C951" s="123">
        <v>45488</v>
      </c>
      <c r="D951" s="123"/>
    </row>
    <row r="952" spans="1:5" ht="14.1" customHeight="1" x14ac:dyDescent="0.2">
      <c r="A952" s="121" t="s">
        <v>1747</v>
      </c>
      <c r="B952" s="122" t="s">
        <v>2134</v>
      </c>
      <c r="C952" s="123">
        <v>44218</v>
      </c>
      <c r="D952" s="123"/>
    </row>
    <row r="953" spans="1:5" ht="14.1" customHeight="1" x14ac:dyDescent="0.2">
      <c r="A953" s="121" t="s">
        <v>2485</v>
      </c>
      <c r="B953" s="122" t="s">
        <v>3302</v>
      </c>
      <c r="C953" s="123">
        <v>44764</v>
      </c>
      <c r="D953" s="123" t="s">
        <v>2486</v>
      </c>
    </row>
    <row r="954" spans="1:5" s="4" customFormat="1" ht="14.1" customHeight="1" x14ac:dyDescent="0.2">
      <c r="A954" s="121" t="s">
        <v>3921</v>
      </c>
      <c r="B954" s="122" t="s">
        <v>1167</v>
      </c>
      <c r="C954" s="123">
        <v>45299</v>
      </c>
      <c r="D954" s="122"/>
      <c r="E954" s="132"/>
    </row>
    <row r="955" spans="1:5" ht="14.1" customHeight="1" x14ac:dyDescent="0.2">
      <c r="A955" s="121" t="s">
        <v>3829</v>
      </c>
      <c r="B955" s="122" t="s">
        <v>3302</v>
      </c>
      <c r="C955" s="123">
        <v>45254</v>
      </c>
      <c r="D955" s="123" t="s">
        <v>3830</v>
      </c>
    </row>
    <row r="956" spans="1:5" ht="14.1" customHeight="1" x14ac:dyDescent="0.2">
      <c r="A956" s="121" t="s">
        <v>3862</v>
      </c>
      <c r="B956" s="122" t="s">
        <v>2134</v>
      </c>
      <c r="C956" s="123">
        <v>45302</v>
      </c>
      <c r="D956" s="123"/>
    </row>
    <row r="957" spans="1:5" ht="14.1" customHeight="1" x14ac:dyDescent="0.2">
      <c r="A957" s="121" t="s">
        <v>4795</v>
      </c>
      <c r="B957" s="122" t="s">
        <v>4793</v>
      </c>
      <c r="C957" s="123">
        <v>45586</v>
      </c>
      <c r="D957" s="123"/>
    </row>
    <row r="958" spans="1:5" ht="14.1" customHeight="1" x14ac:dyDescent="0.2">
      <c r="A958" s="121" t="s">
        <v>4334</v>
      </c>
      <c r="B958" s="122" t="s">
        <v>3282</v>
      </c>
      <c r="C958" s="123">
        <v>45448</v>
      </c>
      <c r="D958" s="123" t="s">
        <v>4335</v>
      </c>
    </row>
    <row r="959" spans="1:5" ht="14.1" customHeight="1" x14ac:dyDescent="0.2">
      <c r="A959" s="121" t="s">
        <v>3104</v>
      </c>
      <c r="B959" s="122" t="s">
        <v>2139</v>
      </c>
      <c r="C959" s="123">
        <v>44971</v>
      </c>
      <c r="D959" s="123"/>
    </row>
    <row r="960" spans="1:5" ht="14.1" customHeight="1" x14ac:dyDescent="0.2">
      <c r="A960" s="121" t="s">
        <v>4669</v>
      </c>
      <c r="B960" s="122" t="s">
        <v>4667</v>
      </c>
      <c r="C960" s="123">
        <v>45552</v>
      </c>
      <c r="D960" s="123"/>
    </row>
    <row r="961" spans="1:4" ht="14.1" customHeight="1" x14ac:dyDescent="0.2">
      <c r="A961" s="121" t="s">
        <v>2773</v>
      </c>
      <c r="B961" s="122" t="s">
        <v>2134</v>
      </c>
      <c r="C961" s="123">
        <v>44881</v>
      </c>
      <c r="D961" s="123" t="s">
        <v>2772</v>
      </c>
    </row>
    <row r="962" spans="1:4" ht="14.1" customHeight="1" x14ac:dyDescent="0.2">
      <c r="A962" s="121" t="s">
        <v>3948</v>
      </c>
      <c r="B962" s="122" t="s">
        <v>2138</v>
      </c>
      <c r="C962" s="123">
        <v>45299</v>
      </c>
      <c r="D962" s="122" t="s">
        <v>3949</v>
      </c>
    </row>
    <row r="963" spans="1:4" ht="14.1" customHeight="1" x14ac:dyDescent="0.2">
      <c r="A963" s="121" t="s">
        <v>1187</v>
      </c>
      <c r="B963" s="122" t="s">
        <v>2143</v>
      </c>
      <c r="C963" s="123">
        <v>43244</v>
      </c>
      <c r="D963" s="123"/>
    </row>
    <row r="964" spans="1:4" ht="14.1" customHeight="1" x14ac:dyDescent="0.2">
      <c r="A964" s="121" t="s">
        <v>4935</v>
      </c>
      <c r="B964" s="122" t="s">
        <v>4936</v>
      </c>
      <c r="C964" s="123">
        <v>45604</v>
      </c>
      <c r="D964" s="123"/>
    </row>
    <row r="965" spans="1:4" ht="14.1" customHeight="1" x14ac:dyDescent="0.2">
      <c r="A965" s="121" t="s">
        <v>2546</v>
      </c>
      <c r="B965" s="122" t="s">
        <v>2548</v>
      </c>
      <c r="C965" s="123">
        <v>44803</v>
      </c>
      <c r="D965" s="122" t="s">
        <v>2547</v>
      </c>
    </row>
    <row r="966" spans="1:4" ht="14.1" customHeight="1" x14ac:dyDescent="0.2">
      <c r="A966" s="121" t="s">
        <v>2982</v>
      </c>
      <c r="B966" s="122" t="s">
        <v>2548</v>
      </c>
      <c r="C966" s="123">
        <v>44936</v>
      </c>
      <c r="D966" s="123" t="s">
        <v>2983</v>
      </c>
    </row>
    <row r="967" spans="1:4" ht="14.1" customHeight="1" x14ac:dyDescent="0.2">
      <c r="A967" s="121" t="s">
        <v>3085</v>
      </c>
      <c r="B967" s="122" t="s">
        <v>1576</v>
      </c>
      <c r="C967" s="123">
        <v>44971</v>
      </c>
      <c r="D967" s="123"/>
    </row>
    <row r="968" spans="1:4" ht="14.1" customHeight="1" x14ac:dyDescent="0.2">
      <c r="A968" s="129" t="s">
        <v>2115</v>
      </c>
      <c r="B968" s="130" t="s">
        <v>2140</v>
      </c>
      <c r="C968" s="131">
        <v>42640</v>
      </c>
      <c r="D968" s="131"/>
    </row>
    <row r="969" spans="1:4" ht="14.1" customHeight="1" x14ac:dyDescent="0.2">
      <c r="A969" s="129" t="s">
        <v>2115</v>
      </c>
      <c r="B969" s="130" t="s">
        <v>2140</v>
      </c>
      <c r="C969" s="131">
        <v>43271</v>
      </c>
      <c r="D969" s="131"/>
    </row>
    <row r="970" spans="1:4" ht="14.1" customHeight="1" x14ac:dyDescent="0.2">
      <c r="A970" s="121" t="s">
        <v>3171</v>
      </c>
      <c r="B970" s="122" t="s">
        <v>3173</v>
      </c>
      <c r="C970" s="123">
        <v>44992</v>
      </c>
      <c r="D970" s="123" t="s">
        <v>3172</v>
      </c>
    </row>
    <row r="971" spans="1:4" ht="14.1" customHeight="1" x14ac:dyDescent="0.2">
      <c r="A971" s="121" t="s">
        <v>1731</v>
      </c>
      <c r="B971" s="122" t="s">
        <v>2139</v>
      </c>
      <c r="C971" s="123" t="s">
        <v>1149</v>
      </c>
      <c r="D971" s="123"/>
    </row>
    <row r="972" spans="1:4" ht="14.1" customHeight="1" x14ac:dyDescent="0.2">
      <c r="A972" s="121" t="s">
        <v>4309</v>
      </c>
      <c r="B972" s="122" t="s">
        <v>2548</v>
      </c>
      <c r="C972" s="123">
        <v>45449</v>
      </c>
      <c r="D972" s="123" t="s">
        <v>4310</v>
      </c>
    </row>
    <row r="973" spans="1:4" ht="14.1" customHeight="1" x14ac:dyDescent="0.2">
      <c r="A973" s="121" t="s">
        <v>1545</v>
      </c>
      <c r="B973" s="122" t="s">
        <v>1825</v>
      </c>
      <c r="C973" s="123">
        <v>43783</v>
      </c>
      <c r="D973" s="123"/>
    </row>
    <row r="974" spans="1:4" ht="14.1" customHeight="1" x14ac:dyDescent="0.2">
      <c r="A974" s="121" t="s">
        <v>2497</v>
      </c>
      <c r="B974" s="122" t="s">
        <v>2137</v>
      </c>
      <c r="C974" s="123">
        <v>44764</v>
      </c>
      <c r="D974" s="123"/>
    </row>
    <row r="975" spans="1:4" ht="14.1" customHeight="1" x14ac:dyDescent="0.2">
      <c r="A975" s="121" t="s">
        <v>3856</v>
      </c>
      <c r="B975" s="122" t="s">
        <v>2134</v>
      </c>
      <c r="C975" s="123">
        <v>45302</v>
      </c>
      <c r="D975" s="123"/>
    </row>
    <row r="976" spans="1:4" ht="14.1" customHeight="1" x14ac:dyDescent="0.2">
      <c r="A976" s="121" t="s">
        <v>3775</v>
      </c>
      <c r="B976" s="122" t="s">
        <v>3161</v>
      </c>
      <c r="C976" s="123">
        <v>45219</v>
      </c>
      <c r="D976" s="123" t="s">
        <v>3776</v>
      </c>
    </row>
    <row r="977" spans="1:5" ht="14.1" customHeight="1" x14ac:dyDescent="0.2">
      <c r="A977" s="124" t="s">
        <v>1318</v>
      </c>
      <c r="B977" s="125" t="s">
        <v>1319</v>
      </c>
      <c r="C977" s="123">
        <v>43202</v>
      </c>
      <c r="D977" s="123"/>
    </row>
    <row r="978" spans="1:5" s="5" customFormat="1" ht="14.1" customHeight="1" x14ac:dyDescent="0.2">
      <c r="A978" s="121" t="s">
        <v>1586</v>
      </c>
      <c r="B978" s="122" t="s">
        <v>2138</v>
      </c>
      <c r="C978" s="123">
        <v>43700</v>
      </c>
      <c r="D978" s="123"/>
      <c r="E978" s="330"/>
    </row>
    <row r="979" spans="1:5" ht="14.1" customHeight="1" x14ac:dyDescent="0.2">
      <c r="A979" s="121" t="s">
        <v>3086</v>
      </c>
      <c r="B979" s="122" t="s">
        <v>1576</v>
      </c>
      <c r="C979" s="123">
        <v>44971</v>
      </c>
      <c r="D979" s="123"/>
    </row>
    <row r="980" spans="1:5" ht="14.1" customHeight="1" x14ac:dyDescent="0.2">
      <c r="A980" s="121" t="s">
        <v>3209</v>
      </c>
      <c r="B980" s="122" t="s">
        <v>3211</v>
      </c>
      <c r="C980" s="123">
        <v>44999</v>
      </c>
      <c r="D980" s="123" t="s">
        <v>3210</v>
      </c>
    </row>
    <row r="981" spans="1:5" ht="14.1" customHeight="1" x14ac:dyDescent="0.2">
      <c r="A981" s="129" t="s">
        <v>1188</v>
      </c>
      <c r="B981" s="130" t="s">
        <v>2140</v>
      </c>
      <c r="C981" s="131">
        <v>42881</v>
      </c>
      <c r="D981" s="131"/>
    </row>
    <row r="982" spans="1:5" ht="14.1" customHeight="1" x14ac:dyDescent="0.2">
      <c r="A982" s="121" t="s">
        <v>4121</v>
      </c>
      <c r="B982" s="122" t="s">
        <v>4122</v>
      </c>
      <c r="C982" s="123">
        <v>45384</v>
      </c>
      <c r="D982" s="123"/>
    </row>
    <row r="983" spans="1:5" ht="14.1" customHeight="1" x14ac:dyDescent="0.2">
      <c r="A983" s="121" t="s">
        <v>3306</v>
      </c>
      <c r="B983" s="122" t="s">
        <v>3307</v>
      </c>
      <c r="C983" s="123">
        <v>45034</v>
      </c>
      <c r="D983" s="123" t="s">
        <v>3308</v>
      </c>
    </row>
    <row r="984" spans="1:5" ht="14.1" customHeight="1" x14ac:dyDescent="0.2">
      <c r="A984" s="121" t="s">
        <v>2128</v>
      </c>
      <c r="B984" s="122" t="s">
        <v>2134</v>
      </c>
      <c r="C984" s="122" t="s">
        <v>1149</v>
      </c>
      <c r="D984" s="122"/>
    </row>
    <row r="985" spans="1:5" ht="14.1" customHeight="1" x14ac:dyDescent="0.2">
      <c r="A985" s="121" t="s">
        <v>3206</v>
      </c>
      <c r="B985" s="122" t="s">
        <v>3208</v>
      </c>
      <c r="C985" s="123">
        <v>44999</v>
      </c>
      <c r="D985" s="122" t="s">
        <v>3207</v>
      </c>
    </row>
    <row r="986" spans="1:5" ht="14.1" customHeight="1" x14ac:dyDescent="0.2">
      <c r="A986" s="121" t="s">
        <v>1189</v>
      </c>
      <c r="B986" s="122" t="s">
        <v>2138</v>
      </c>
      <c r="C986" s="123">
        <v>42640</v>
      </c>
      <c r="D986" s="123"/>
    </row>
    <row r="987" spans="1:5" ht="14.1" customHeight="1" x14ac:dyDescent="0.2">
      <c r="A987" s="121" t="s">
        <v>2067</v>
      </c>
      <c r="B987" s="122" t="s">
        <v>2138</v>
      </c>
      <c r="C987" s="123">
        <v>44455</v>
      </c>
      <c r="D987" s="123"/>
    </row>
    <row r="988" spans="1:5" ht="14.1" customHeight="1" x14ac:dyDescent="0.2">
      <c r="A988" s="121" t="s">
        <v>4796</v>
      </c>
      <c r="B988" s="122" t="s">
        <v>4793</v>
      </c>
      <c r="C988" s="123">
        <v>45586</v>
      </c>
      <c r="D988" s="123"/>
    </row>
    <row r="989" spans="1:5" ht="14.1" customHeight="1" x14ac:dyDescent="0.2">
      <c r="A989" s="121" t="s">
        <v>3859</v>
      </c>
      <c r="B989" s="122" t="s">
        <v>2134</v>
      </c>
      <c r="C989" s="123">
        <v>45302</v>
      </c>
      <c r="D989" s="123"/>
    </row>
    <row r="990" spans="1:5" ht="14.1" customHeight="1" x14ac:dyDescent="0.2">
      <c r="A990" s="129" t="s">
        <v>2179</v>
      </c>
      <c r="B990" s="130" t="s">
        <v>2140</v>
      </c>
      <c r="C990" s="131" t="s">
        <v>1149</v>
      </c>
      <c r="D990" s="131"/>
    </row>
    <row r="991" spans="1:5" ht="14.1" customHeight="1" x14ac:dyDescent="0.2">
      <c r="A991" s="129" t="s">
        <v>2632</v>
      </c>
      <c r="B991" s="130" t="s">
        <v>2636</v>
      </c>
      <c r="C991" s="131">
        <v>44826</v>
      </c>
      <c r="D991" s="131" t="s">
        <v>2637</v>
      </c>
    </row>
    <row r="992" spans="1:5" ht="14.1" customHeight="1" x14ac:dyDescent="0.2">
      <c r="A992" s="121" t="s">
        <v>1984</v>
      </c>
      <c r="B992" s="122" t="s">
        <v>1167</v>
      </c>
      <c r="C992" s="123">
        <v>44398</v>
      </c>
      <c r="D992" s="123"/>
    </row>
    <row r="993" spans="1:5" ht="14.1" customHeight="1" x14ac:dyDescent="0.2">
      <c r="A993" s="121" t="s">
        <v>1643</v>
      </c>
      <c r="B993" s="122" t="s">
        <v>2143</v>
      </c>
      <c r="C993" s="123">
        <v>44070</v>
      </c>
      <c r="D993" s="123"/>
    </row>
    <row r="994" spans="1:5" ht="14.1" customHeight="1" x14ac:dyDescent="0.2">
      <c r="A994" s="121" t="s">
        <v>4321</v>
      </c>
      <c r="B994" s="122" t="s">
        <v>2138</v>
      </c>
      <c r="C994" s="123">
        <v>45441</v>
      </c>
      <c r="D994" s="123" t="s">
        <v>4322</v>
      </c>
    </row>
    <row r="995" spans="1:5" ht="14.1" customHeight="1" x14ac:dyDescent="0.2">
      <c r="A995" s="138" t="s">
        <v>2161</v>
      </c>
      <c r="B995" s="350" t="s">
        <v>2188</v>
      </c>
      <c r="C995" s="139">
        <v>44600</v>
      </c>
      <c r="D995" s="139"/>
    </row>
    <row r="996" spans="1:5" ht="14.1" customHeight="1" x14ac:dyDescent="0.2">
      <c r="A996" s="121" t="s">
        <v>2162</v>
      </c>
      <c r="B996" s="122" t="s">
        <v>2138</v>
      </c>
      <c r="C996" s="123">
        <v>44371</v>
      </c>
      <c r="D996" s="123"/>
    </row>
    <row r="997" spans="1:5" ht="14.1" customHeight="1" x14ac:dyDescent="0.2">
      <c r="A997" s="121" t="s">
        <v>1190</v>
      </c>
      <c r="B997" s="122" t="s">
        <v>2143</v>
      </c>
      <c r="C997" s="123">
        <v>43178</v>
      </c>
      <c r="D997" s="123"/>
    </row>
    <row r="998" spans="1:5" ht="14.1" customHeight="1" x14ac:dyDescent="0.2">
      <c r="A998" s="121" t="s">
        <v>1546</v>
      </c>
      <c r="B998" s="122" t="s">
        <v>1825</v>
      </c>
      <c r="C998" s="123">
        <v>43840</v>
      </c>
      <c r="D998" s="123"/>
    </row>
    <row r="999" spans="1:5" ht="14.1" customHeight="1" x14ac:dyDescent="0.2">
      <c r="A999" s="121" t="s">
        <v>2959</v>
      </c>
      <c r="B999" s="122" t="s">
        <v>3425</v>
      </c>
      <c r="C999" s="123">
        <v>44936</v>
      </c>
      <c r="D999" s="123" t="s">
        <v>2960</v>
      </c>
    </row>
    <row r="1000" spans="1:5" ht="14.1" customHeight="1" x14ac:dyDescent="0.2">
      <c r="A1000" s="121" t="s">
        <v>2805</v>
      </c>
      <c r="B1000" s="122" t="s">
        <v>3245</v>
      </c>
      <c r="C1000" s="123">
        <v>44882</v>
      </c>
      <c r="D1000" s="123" t="s">
        <v>2806</v>
      </c>
    </row>
    <row r="1001" spans="1:5" ht="14.1" customHeight="1" x14ac:dyDescent="0.2">
      <c r="A1001" s="121" t="s">
        <v>1652</v>
      </c>
      <c r="B1001" s="122" t="s">
        <v>1825</v>
      </c>
      <c r="C1001" s="123">
        <v>44084</v>
      </c>
      <c r="D1001" s="123"/>
      <c r="E1001" s="330"/>
    </row>
    <row r="1002" spans="1:5" ht="14.1" customHeight="1" x14ac:dyDescent="0.2">
      <c r="A1002" s="121" t="s">
        <v>3850</v>
      </c>
      <c r="B1002" s="122" t="s">
        <v>2139</v>
      </c>
      <c r="C1002" s="123">
        <v>45301</v>
      </c>
      <c r="D1002" s="123"/>
    </row>
    <row r="1003" spans="1:5" ht="14.1" customHeight="1" x14ac:dyDescent="0.2">
      <c r="A1003" s="121" t="s">
        <v>3332</v>
      </c>
      <c r="B1003" s="122" t="s">
        <v>3333</v>
      </c>
      <c r="C1003" s="123">
        <v>45041</v>
      </c>
      <c r="D1003" s="123" t="s">
        <v>3334</v>
      </c>
    </row>
    <row r="1004" spans="1:5" ht="14.1" customHeight="1" x14ac:dyDescent="0.2">
      <c r="A1004" s="121" t="s">
        <v>1191</v>
      </c>
      <c r="B1004" s="122" t="s">
        <v>2138</v>
      </c>
      <c r="C1004" s="123">
        <v>42838</v>
      </c>
      <c r="D1004" s="123"/>
    </row>
    <row r="1005" spans="1:5" ht="14.1" customHeight="1" x14ac:dyDescent="0.2">
      <c r="A1005" s="121" t="s">
        <v>1584</v>
      </c>
      <c r="B1005" s="122" t="s">
        <v>2143</v>
      </c>
      <c r="C1005" s="123">
        <v>43698</v>
      </c>
      <c r="D1005" s="123"/>
    </row>
    <row r="1006" spans="1:5" ht="14.1" customHeight="1" x14ac:dyDescent="0.2">
      <c r="A1006" s="121" t="s">
        <v>1387</v>
      </c>
      <c r="B1006" s="122" t="s">
        <v>2145</v>
      </c>
      <c r="C1006" s="123">
        <v>43565</v>
      </c>
      <c r="D1006" s="123"/>
    </row>
    <row r="1007" spans="1:5" ht="14.1" customHeight="1" x14ac:dyDescent="0.2">
      <c r="A1007" s="121" t="s">
        <v>2365</v>
      </c>
      <c r="B1007" s="122" t="s">
        <v>2139</v>
      </c>
      <c r="C1007" s="123">
        <v>44692</v>
      </c>
      <c r="D1007" s="123"/>
    </row>
    <row r="1008" spans="1:5" ht="14.1" customHeight="1" x14ac:dyDescent="0.2">
      <c r="A1008" s="121" t="s">
        <v>3766</v>
      </c>
      <c r="B1008" s="122" t="s">
        <v>3767</v>
      </c>
      <c r="C1008" s="123">
        <v>45229</v>
      </c>
      <c r="D1008" s="123" t="s">
        <v>3768</v>
      </c>
    </row>
    <row r="1009" spans="1:4" ht="14.1" customHeight="1" x14ac:dyDescent="0.2">
      <c r="A1009" s="121" t="s">
        <v>2397</v>
      </c>
      <c r="B1009" s="122" t="s">
        <v>2139</v>
      </c>
      <c r="C1009" s="123">
        <v>44715</v>
      </c>
      <c r="D1009" s="123"/>
    </row>
    <row r="1010" spans="1:4" ht="14.1" customHeight="1" x14ac:dyDescent="0.2">
      <c r="A1010" s="121" t="s">
        <v>2571</v>
      </c>
      <c r="B1010" s="122" t="s">
        <v>2569</v>
      </c>
      <c r="C1010" s="123">
        <v>44812</v>
      </c>
      <c r="D1010" s="123" t="s">
        <v>2572</v>
      </c>
    </row>
    <row r="1011" spans="1:4" ht="14.1" customHeight="1" x14ac:dyDescent="0.2">
      <c r="A1011" s="121" t="s">
        <v>3275</v>
      </c>
      <c r="B1011" s="122" t="s">
        <v>3161</v>
      </c>
      <c r="C1011" s="123">
        <v>45034</v>
      </c>
      <c r="D1011" s="123" t="s">
        <v>3276</v>
      </c>
    </row>
    <row r="1012" spans="1:4" ht="14.1" customHeight="1" x14ac:dyDescent="0.2">
      <c r="A1012" s="121" t="s">
        <v>1713</v>
      </c>
      <c r="B1012" s="122" t="s">
        <v>2138</v>
      </c>
      <c r="C1012" s="123">
        <v>44132</v>
      </c>
      <c r="D1012" s="123"/>
    </row>
    <row r="1013" spans="1:4" ht="14.1" customHeight="1" x14ac:dyDescent="0.2">
      <c r="A1013" s="129" t="s">
        <v>2058</v>
      </c>
      <c r="B1013" s="130" t="s">
        <v>2140</v>
      </c>
      <c r="C1013" s="131">
        <v>44474</v>
      </c>
      <c r="D1013" s="131"/>
    </row>
    <row r="1014" spans="1:4" ht="14.1" customHeight="1" x14ac:dyDescent="0.2">
      <c r="A1014" s="129" t="s">
        <v>2328</v>
      </c>
      <c r="B1014" s="130" t="s">
        <v>2140</v>
      </c>
      <c r="C1014" s="131">
        <v>44496</v>
      </c>
      <c r="D1014" s="131"/>
    </row>
    <row r="1015" spans="1:4" ht="14.1" customHeight="1" x14ac:dyDescent="0.2">
      <c r="A1015" s="121" t="s">
        <v>3025</v>
      </c>
      <c r="B1015" s="122" t="s">
        <v>2592</v>
      </c>
      <c r="C1015" s="123">
        <v>44936</v>
      </c>
      <c r="D1015" s="131"/>
    </row>
    <row r="1016" spans="1:4" ht="14.1" customHeight="1" x14ac:dyDescent="0.2">
      <c r="A1016" s="121" t="s">
        <v>1735</v>
      </c>
      <c r="B1016" s="122" t="s">
        <v>1825</v>
      </c>
      <c r="C1016" s="123">
        <v>44180</v>
      </c>
      <c r="D1016" s="123"/>
    </row>
    <row r="1017" spans="1:4" ht="14.1" customHeight="1" x14ac:dyDescent="0.2">
      <c r="A1017" s="121" t="s">
        <v>2988</v>
      </c>
      <c r="B1017" s="122" t="s">
        <v>3278</v>
      </c>
      <c r="C1017" s="123">
        <v>44936</v>
      </c>
      <c r="D1017" s="123" t="s">
        <v>2989</v>
      </c>
    </row>
    <row r="1018" spans="1:4" ht="14.1" customHeight="1" x14ac:dyDescent="0.2">
      <c r="A1018" s="121" t="s">
        <v>3663</v>
      </c>
      <c r="B1018" s="122" t="s">
        <v>1576</v>
      </c>
      <c r="C1018" s="123">
        <v>45184</v>
      </c>
      <c r="D1018" s="123"/>
    </row>
    <row r="1019" spans="1:4" ht="14.1" customHeight="1" x14ac:dyDescent="0.2">
      <c r="A1019" s="121" t="s">
        <v>2587</v>
      </c>
      <c r="B1019" s="122" t="s">
        <v>2588</v>
      </c>
      <c r="C1019" s="123">
        <v>44817</v>
      </c>
      <c r="D1019" s="123"/>
    </row>
    <row r="1020" spans="1:4" ht="14.1" customHeight="1" x14ac:dyDescent="0.2">
      <c r="A1020" s="121" t="s">
        <v>4526</v>
      </c>
      <c r="B1020" s="122" t="s">
        <v>2592</v>
      </c>
      <c r="C1020" s="123">
        <v>45474</v>
      </c>
      <c r="D1020" s="123"/>
    </row>
    <row r="1021" spans="1:4" ht="14.1" customHeight="1" x14ac:dyDescent="0.2">
      <c r="A1021" s="121" t="s">
        <v>2412</v>
      </c>
      <c r="B1021" s="122" t="s">
        <v>2413</v>
      </c>
      <c r="C1021" s="123">
        <v>44720</v>
      </c>
      <c r="D1021" s="123" t="s">
        <v>2415</v>
      </c>
    </row>
    <row r="1022" spans="1:4" ht="14.1" customHeight="1" x14ac:dyDescent="0.2">
      <c r="A1022" s="121" t="s">
        <v>4527</v>
      </c>
      <c r="B1022" s="122" t="s">
        <v>2137</v>
      </c>
      <c r="C1022" s="123">
        <v>45474</v>
      </c>
      <c r="D1022" s="123"/>
    </row>
    <row r="1023" spans="1:4" ht="14.1" customHeight="1" x14ac:dyDescent="0.2">
      <c r="A1023" s="121" t="s">
        <v>1815</v>
      </c>
      <c r="B1023" s="122" t="s">
        <v>2138</v>
      </c>
      <c r="C1023" s="123">
        <v>44278</v>
      </c>
      <c r="D1023" s="123"/>
    </row>
    <row r="1024" spans="1:4" ht="14.1" customHeight="1" x14ac:dyDescent="0.2">
      <c r="A1024" s="121" t="s">
        <v>2610</v>
      </c>
      <c r="B1024" s="122" t="s">
        <v>3278</v>
      </c>
      <c r="C1024" s="123">
        <v>44826</v>
      </c>
      <c r="D1024" s="123" t="s">
        <v>2611</v>
      </c>
    </row>
    <row r="1025" spans="1:4" ht="14.1" customHeight="1" x14ac:dyDescent="0.2">
      <c r="A1025" s="121" t="s">
        <v>4931</v>
      </c>
      <c r="B1025" s="122" t="s">
        <v>4932</v>
      </c>
      <c r="C1025" s="123">
        <v>45603</v>
      </c>
      <c r="D1025" s="123"/>
    </row>
    <row r="1026" spans="1:4" ht="14.1" customHeight="1" x14ac:dyDescent="0.2">
      <c r="A1026" s="121" t="s">
        <v>2785</v>
      </c>
      <c r="B1026" s="122" t="s">
        <v>3424</v>
      </c>
      <c r="C1026" s="123">
        <v>44875</v>
      </c>
      <c r="D1026" s="123"/>
    </row>
    <row r="1027" spans="1:4" ht="14.1" customHeight="1" x14ac:dyDescent="0.2">
      <c r="A1027" s="121" t="s">
        <v>2664</v>
      </c>
      <c r="B1027" s="122" t="s">
        <v>2621</v>
      </c>
      <c r="C1027" s="123">
        <v>44838</v>
      </c>
      <c r="D1027" s="123" t="s">
        <v>2665</v>
      </c>
    </row>
    <row r="1028" spans="1:4" ht="14.1" customHeight="1" x14ac:dyDescent="0.2">
      <c r="A1028" s="121" t="s">
        <v>2558</v>
      </c>
      <c r="B1028" s="122" t="s">
        <v>2145</v>
      </c>
      <c r="C1028" s="123">
        <v>44809</v>
      </c>
      <c r="D1028" s="123" t="s">
        <v>2561</v>
      </c>
    </row>
    <row r="1029" spans="1:4" ht="14.1" customHeight="1" x14ac:dyDescent="0.2">
      <c r="A1029" s="121" t="s">
        <v>4400</v>
      </c>
      <c r="B1029" s="122" t="s">
        <v>2588</v>
      </c>
      <c r="C1029" s="123">
        <v>45446</v>
      </c>
      <c r="D1029" s="123" t="s">
        <v>4401</v>
      </c>
    </row>
    <row r="1030" spans="1:4" ht="14.1" customHeight="1" x14ac:dyDescent="0.2">
      <c r="A1030" s="121" t="s">
        <v>3609</v>
      </c>
      <c r="B1030" s="122" t="s">
        <v>3611</v>
      </c>
      <c r="C1030" s="123">
        <v>45099</v>
      </c>
      <c r="D1030" s="123" t="s">
        <v>3610</v>
      </c>
    </row>
    <row r="1031" spans="1:4" ht="14.1" customHeight="1" x14ac:dyDescent="0.2">
      <c r="A1031" s="121" t="s">
        <v>3920</v>
      </c>
      <c r="B1031" s="122" t="s">
        <v>3887</v>
      </c>
      <c r="C1031" s="123">
        <v>45299</v>
      </c>
      <c r="D1031" s="122"/>
    </row>
    <row r="1032" spans="1:4" ht="14.1" customHeight="1" x14ac:dyDescent="0.2">
      <c r="A1032" s="121" t="s">
        <v>4561</v>
      </c>
      <c r="B1032" s="122" t="s">
        <v>4524</v>
      </c>
      <c r="C1032" s="123">
        <v>45490</v>
      </c>
      <c r="D1032" s="122"/>
    </row>
    <row r="1033" spans="1:4" ht="14.1" customHeight="1" x14ac:dyDescent="0.2">
      <c r="A1033" s="121" t="s">
        <v>1741</v>
      </c>
      <c r="B1033" s="122" t="s">
        <v>2143</v>
      </c>
      <c r="C1033" s="123">
        <v>44048</v>
      </c>
      <c r="D1033" s="123"/>
    </row>
    <row r="1034" spans="1:4" ht="14.1" customHeight="1" x14ac:dyDescent="0.2">
      <c r="A1034" s="121" t="s">
        <v>1192</v>
      </c>
      <c r="B1034" s="122" t="s">
        <v>2138</v>
      </c>
      <c r="C1034" s="123">
        <v>42654</v>
      </c>
      <c r="D1034" s="123"/>
    </row>
    <row r="1035" spans="1:4" ht="14.1" customHeight="1" x14ac:dyDescent="0.2">
      <c r="A1035" s="121" t="s">
        <v>3929</v>
      </c>
      <c r="B1035" s="122" t="s">
        <v>2905</v>
      </c>
      <c r="C1035" s="123">
        <v>45300</v>
      </c>
      <c r="D1035" s="122" t="s">
        <v>3930</v>
      </c>
    </row>
    <row r="1036" spans="1:4" ht="14.1" customHeight="1" x14ac:dyDescent="0.2">
      <c r="A1036" s="127" t="s">
        <v>1155</v>
      </c>
      <c r="B1036" s="122" t="s">
        <v>2138</v>
      </c>
      <c r="C1036" s="123">
        <v>43061</v>
      </c>
      <c r="D1036" s="123"/>
    </row>
    <row r="1037" spans="1:4" ht="14.1" customHeight="1" x14ac:dyDescent="0.2">
      <c r="A1037" s="127" t="s">
        <v>1985</v>
      </c>
      <c r="B1037" s="122" t="s">
        <v>2134</v>
      </c>
      <c r="C1037" s="123">
        <v>44398</v>
      </c>
      <c r="D1037" s="123"/>
    </row>
    <row r="1038" spans="1:4" ht="14.1" customHeight="1" x14ac:dyDescent="0.2">
      <c r="A1038" s="127" t="s">
        <v>2299</v>
      </c>
      <c r="B1038" s="122" t="s">
        <v>2138</v>
      </c>
      <c r="C1038" s="123">
        <v>44518</v>
      </c>
      <c r="D1038" s="123"/>
    </row>
    <row r="1039" spans="1:4" ht="14.1" customHeight="1" x14ac:dyDescent="0.2">
      <c r="A1039" s="127" t="s">
        <v>1659</v>
      </c>
      <c r="B1039" s="122" t="s">
        <v>1167</v>
      </c>
      <c r="C1039" s="123">
        <v>44092</v>
      </c>
      <c r="D1039" s="123"/>
    </row>
    <row r="1040" spans="1:4" ht="14.1" customHeight="1" x14ac:dyDescent="0.2">
      <c r="A1040" s="307" t="s">
        <v>1835</v>
      </c>
      <c r="B1040" s="130" t="s">
        <v>2141</v>
      </c>
      <c r="C1040" s="131">
        <v>44322</v>
      </c>
      <c r="D1040" s="131"/>
    </row>
    <row r="1041" spans="1:4" ht="14.1" customHeight="1" x14ac:dyDescent="0.2">
      <c r="A1041" s="121" t="s">
        <v>3858</v>
      </c>
      <c r="B1041" s="122" t="s">
        <v>2134</v>
      </c>
      <c r="C1041" s="123">
        <v>45302</v>
      </c>
      <c r="D1041" s="123"/>
    </row>
    <row r="1042" spans="1:4" ht="14.1" customHeight="1" x14ac:dyDescent="0.2">
      <c r="A1042" s="121" t="s">
        <v>3922</v>
      </c>
      <c r="B1042" s="122" t="s">
        <v>3887</v>
      </c>
      <c r="C1042" s="123">
        <v>45299</v>
      </c>
      <c r="D1042" s="122"/>
    </row>
    <row r="1043" spans="1:4" ht="14.1" customHeight="1" x14ac:dyDescent="0.2">
      <c r="A1043" s="121" t="s">
        <v>4767</v>
      </c>
      <c r="B1043" s="122" t="s">
        <v>1576</v>
      </c>
      <c r="C1043" s="123">
        <v>45339</v>
      </c>
      <c r="D1043" s="123"/>
    </row>
    <row r="1044" spans="1:4" ht="14.1" customHeight="1" x14ac:dyDescent="0.2">
      <c r="A1044" s="307" t="s">
        <v>2072</v>
      </c>
      <c r="B1044" s="130" t="s">
        <v>2140</v>
      </c>
      <c r="C1044" s="131">
        <v>44453</v>
      </c>
      <c r="D1044" s="131"/>
    </row>
    <row r="1045" spans="1:4" ht="14.1" customHeight="1" x14ac:dyDescent="0.2">
      <c r="A1045" s="127" t="s">
        <v>2519</v>
      </c>
      <c r="B1045" s="122" t="s">
        <v>3278</v>
      </c>
      <c r="C1045" s="123">
        <v>44774</v>
      </c>
      <c r="D1045" s="123" t="s">
        <v>2520</v>
      </c>
    </row>
    <row r="1046" spans="1:4" ht="14.1" customHeight="1" x14ac:dyDescent="0.2">
      <c r="A1046" s="127" t="s">
        <v>1986</v>
      </c>
      <c r="B1046" s="122" t="s">
        <v>2134</v>
      </c>
      <c r="C1046" s="123">
        <v>44398</v>
      </c>
      <c r="D1046" s="123"/>
    </row>
    <row r="1047" spans="1:4" ht="14.1" customHeight="1" x14ac:dyDescent="0.2">
      <c r="A1047" s="129" t="s">
        <v>3966</v>
      </c>
      <c r="B1047" s="130" t="s">
        <v>2140</v>
      </c>
      <c r="C1047" s="131">
        <v>45302</v>
      </c>
      <c r="D1047" s="130" t="s">
        <v>3967</v>
      </c>
    </row>
    <row r="1048" spans="1:4" ht="14.1" customHeight="1" x14ac:dyDescent="0.2">
      <c r="A1048" s="127" t="s">
        <v>2625</v>
      </c>
      <c r="B1048" s="122" t="s">
        <v>3302</v>
      </c>
      <c r="C1048" s="123">
        <v>44964</v>
      </c>
      <c r="D1048" s="123" t="s">
        <v>2626</v>
      </c>
    </row>
    <row r="1049" spans="1:4" ht="14.1" customHeight="1" x14ac:dyDescent="0.2">
      <c r="A1049" s="127" t="s">
        <v>2625</v>
      </c>
      <c r="B1049" s="122" t="s">
        <v>3302</v>
      </c>
      <c r="C1049" s="123">
        <v>44826</v>
      </c>
      <c r="D1049" s="123" t="s">
        <v>2626</v>
      </c>
    </row>
    <row r="1050" spans="1:4" ht="14.1" customHeight="1" x14ac:dyDescent="0.2">
      <c r="A1050" s="127" t="s">
        <v>2489</v>
      </c>
      <c r="B1050" s="122" t="s">
        <v>3278</v>
      </c>
      <c r="C1050" s="123">
        <v>44764</v>
      </c>
      <c r="D1050" s="123" t="s">
        <v>2490</v>
      </c>
    </row>
    <row r="1051" spans="1:4" ht="14.1" customHeight="1" x14ac:dyDescent="0.2">
      <c r="A1051" s="121" t="s">
        <v>3894</v>
      </c>
      <c r="B1051" s="122" t="s">
        <v>1167</v>
      </c>
      <c r="C1051" s="123">
        <v>45300</v>
      </c>
      <c r="D1051" s="122"/>
    </row>
    <row r="1052" spans="1:4" ht="14.1" customHeight="1" x14ac:dyDescent="0.2">
      <c r="A1052" s="121" t="s">
        <v>4751</v>
      </c>
      <c r="B1052" s="122" t="s">
        <v>3983</v>
      </c>
      <c r="C1052" s="123">
        <v>45561</v>
      </c>
      <c r="D1052" s="123"/>
    </row>
    <row r="1053" spans="1:4" ht="14.1" customHeight="1" x14ac:dyDescent="0.2">
      <c r="A1053" s="127" t="s">
        <v>1900</v>
      </c>
      <c r="B1053" s="122" t="s">
        <v>2138</v>
      </c>
      <c r="C1053" s="123">
        <v>44357</v>
      </c>
      <c r="D1053" s="123"/>
    </row>
    <row r="1054" spans="1:4" ht="14.1" customHeight="1" x14ac:dyDescent="0.2">
      <c r="A1054" s="127" t="s">
        <v>2583</v>
      </c>
      <c r="B1054" s="122" t="s">
        <v>2138</v>
      </c>
      <c r="C1054" s="123">
        <v>44809</v>
      </c>
      <c r="D1054" s="123" t="s">
        <v>2584</v>
      </c>
    </row>
    <row r="1055" spans="1:4" ht="14.1" customHeight="1" x14ac:dyDescent="0.2">
      <c r="A1055" s="127" t="s">
        <v>3762</v>
      </c>
      <c r="B1055" s="122" t="s">
        <v>3065</v>
      </c>
      <c r="C1055" s="123">
        <v>45229</v>
      </c>
      <c r="D1055" s="123" t="s">
        <v>3763</v>
      </c>
    </row>
    <row r="1056" spans="1:4" ht="14.1" customHeight="1" x14ac:dyDescent="0.2">
      <c r="A1056" s="121" t="s">
        <v>3853</v>
      </c>
      <c r="B1056" s="122" t="s">
        <v>2134</v>
      </c>
      <c r="C1056" s="123">
        <v>45301</v>
      </c>
      <c r="D1056" s="123"/>
    </row>
    <row r="1057" spans="1:5" ht="14.1" customHeight="1" x14ac:dyDescent="0.2">
      <c r="A1057" s="127" t="s">
        <v>3090</v>
      </c>
      <c r="B1057" s="122" t="s">
        <v>1576</v>
      </c>
      <c r="C1057" s="123">
        <v>44971</v>
      </c>
      <c r="D1057" s="123"/>
    </row>
    <row r="1058" spans="1:5" ht="14.1" customHeight="1" x14ac:dyDescent="0.2">
      <c r="A1058" s="129" t="s">
        <v>4157</v>
      </c>
      <c r="B1058" s="130" t="s">
        <v>2140</v>
      </c>
      <c r="C1058" s="123">
        <v>45386</v>
      </c>
      <c r="D1058" s="130" t="s">
        <v>4158</v>
      </c>
    </row>
    <row r="1059" spans="1:5" ht="14.1" customHeight="1" x14ac:dyDescent="0.2">
      <c r="A1059" s="127" t="s">
        <v>2870</v>
      </c>
      <c r="B1059" s="122" t="s">
        <v>3245</v>
      </c>
      <c r="C1059" s="123">
        <v>44882</v>
      </c>
      <c r="D1059" s="123"/>
    </row>
    <row r="1060" spans="1:5" ht="14.1" customHeight="1" x14ac:dyDescent="0.2">
      <c r="A1060" s="307" t="s">
        <v>2975</v>
      </c>
      <c r="B1060" s="130" t="s">
        <v>2976</v>
      </c>
      <c r="C1060" s="131">
        <v>44936</v>
      </c>
      <c r="D1060" s="131" t="s">
        <v>2977</v>
      </c>
    </row>
    <row r="1061" spans="1:5" ht="14.1" customHeight="1" x14ac:dyDescent="0.2">
      <c r="A1061" s="127" t="s">
        <v>2616</v>
      </c>
      <c r="B1061" s="122" t="s">
        <v>3302</v>
      </c>
      <c r="C1061" s="123">
        <v>44826</v>
      </c>
      <c r="D1061" s="123" t="s">
        <v>2617</v>
      </c>
    </row>
    <row r="1062" spans="1:5" ht="14.1" customHeight="1" x14ac:dyDescent="0.2">
      <c r="A1062" s="127" t="s">
        <v>3026</v>
      </c>
      <c r="B1062" s="122" t="s">
        <v>1167</v>
      </c>
      <c r="C1062" s="123">
        <v>44936</v>
      </c>
      <c r="D1062" s="123"/>
    </row>
    <row r="1063" spans="1:5" ht="14.1" customHeight="1" x14ac:dyDescent="0.2">
      <c r="A1063" s="127" t="s">
        <v>3037</v>
      </c>
      <c r="B1063" s="347" t="s">
        <v>2138</v>
      </c>
      <c r="C1063" s="123">
        <v>44937</v>
      </c>
      <c r="D1063" s="123"/>
    </row>
    <row r="1064" spans="1:5" ht="14.1" customHeight="1" x14ac:dyDescent="0.2">
      <c r="A1064" s="121" t="s">
        <v>4757</v>
      </c>
      <c r="B1064" s="122" t="s">
        <v>1576</v>
      </c>
      <c r="C1064" s="123">
        <v>45586</v>
      </c>
      <c r="D1064" s="123"/>
    </row>
    <row r="1065" spans="1:5" ht="14.1" customHeight="1" x14ac:dyDescent="0.2">
      <c r="A1065" s="127" t="s">
        <v>1987</v>
      </c>
      <c r="B1065" s="122" t="s">
        <v>2138</v>
      </c>
      <c r="C1065" s="123">
        <v>44398</v>
      </c>
      <c r="D1065" s="123"/>
    </row>
    <row r="1066" spans="1:5" ht="14.1" customHeight="1" x14ac:dyDescent="0.2">
      <c r="A1066" s="127" t="s">
        <v>2948</v>
      </c>
      <c r="B1066" s="122" t="s">
        <v>1167</v>
      </c>
      <c r="C1066" s="123">
        <v>44936</v>
      </c>
      <c r="D1066" s="123"/>
    </row>
    <row r="1067" spans="1:5" ht="14.1" customHeight="1" x14ac:dyDescent="0.2">
      <c r="A1067" s="127" t="s">
        <v>4018</v>
      </c>
      <c r="B1067" s="122" t="s">
        <v>2224</v>
      </c>
      <c r="C1067" s="123">
        <v>45299</v>
      </c>
      <c r="D1067" s="123" t="s">
        <v>4019</v>
      </c>
    </row>
    <row r="1068" spans="1:5" ht="14.1" customHeight="1" x14ac:dyDescent="0.2">
      <c r="A1068" s="127" t="s">
        <v>1836</v>
      </c>
      <c r="B1068" s="122" t="s">
        <v>1825</v>
      </c>
      <c r="C1068" s="123">
        <v>44322</v>
      </c>
      <c r="D1068" s="123"/>
    </row>
    <row r="1069" spans="1:5" s="4" customFormat="1" ht="14.1" customHeight="1" x14ac:dyDescent="0.2">
      <c r="A1069" s="127" t="s">
        <v>4033</v>
      </c>
      <c r="B1069" s="122" t="s">
        <v>3161</v>
      </c>
      <c r="C1069" s="123">
        <v>45351</v>
      </c>
      <c r="D1069" s="123" t="s">
        <v>4034</v>
      </c>
      <c r="E1069" s="132"/>
    </row>
    <row r="1070" spans="1:5" ht="14.1" customHeight="1" x14ac:dyDescent="0.2">
      <c r="A1070" s="127" t="s">
        <v>4016</v>
      </c>
      <c r="B1070" s="122" t="s">
        <v>2134</v>
      </c>
      <c r="C1070" s="123">
        <v>45299</v>
      </c>
      <c r="D1070" s="123" t="s">
        <v>4017</v>
      </c>
    </row>
    <row r="1071" spans="1:5" ht="14.1" customHeight="1" x14ac:dyDescent="0.2">
      <c r="A1071" s="127" t="s">
        <v>1901</v>
      </c>
      <c r="B1071" s="122" t="s">
        <v>2138</v>
      </c>
      <c r="C1071" s="123">
        <v>44357</v>
      </c>
      <c r="D1071" s="123"/>
    </row>
    <row r="1072" spans="1:5" ht="14.1" customHeight="1" x14ac:dyDescent="0.2">
      <c r="A1072" s="127" t="s">
        <v>4089</v>
      </c>
      <c r="B1072" s="122" t="s">
        <v>2313</v>
      </c>
      <c r="C1072" s="123">
        <v>45376</v>
      </c>
      <c r="D1072" s="123" t="s">
        <v>4090</v>
      </c>
      <c r="E1072" s="308"/>
    </row>
    <row r="1073" spans="1:5" ht="14.1" customHeight="1" x14ac:dyDescent="0.2">
      <c r="A1073" s="127" t="s">
        <v>4203</v>
      </c>
      <c r="B1073" s="122" t="s">
        <v>1825</v>
      </c>
      <c r="C1073" s="123">
        <v>45401</v>
      </c>
      <c r="D1073" s="123"/>
    </row>
    <row r="1074" spans="1:5" ht="14.1" customHeight="1" x14ac:dyDescent="0.2">
      <c r="A1074" s="127" t="s">
        <v>1699</v>
      </c>
      <c r="B1074" s="122" t="s">
        <v>2139</v>
      </c>
      <c r="C1074" s="123">
        <v>44124</v>
      </c>
      <c r="D1074" s="123"/>
    </row>
    <row r="1075" spans="1:5" ht="14.1" customHeight="1" x14ac:dyDescent="0.2">
      <c r="A1075" s="121" t="s">
        <v>4764</v>
      </c>
      <c r="B1075" s="122" t="s">
        <v>3038</v>
      </c>
      <c r="C1075" s="123">
        <v>45586</v>
      </c>
      <c r="D1075" s="123"/>
    </row>
    <row r="1076" spans="1:5" ht="14.1" customHeight="1" x14ac:dyDescent="0.2">
      <c r="A1076" s="127" t="s">
        <v>1678</v>
      </c>
      <c r="B1076" s="122" t="s">
        <v>2143</v>
      </c>
      <c r="C1076" s="123">
        <v>43601</v>
      </c>
      <c r="D1076" s="123"/>
    </row>
    <row r="1077" spans="1:5" ht="14.1" customHeight="1" x14ac:dyDescent="0.2">
      <c r="A1077" s="307" t="s">
        <v>4567</v>
      </c>
      <c r="B1077" s="130" t="s">
        <v>3493</v>
      </c>
      <c r="C1077" s="131">
        <v>45495</v>
      </c>
      <c r="D1077" s="131" t="s">
        <v>4568</v>
      </c>
    </row>
    <row r="1078" spans="1:5" ht="14.1" customHeight="1" x14ac:dyDescent="0.2">
      <c r="A1078" s="127" t="s">
        <v>1358</v>
      </c>
      <c r="B1078" s="122" t="s">
        <v>2134</v>
      </c>
      <c r="C1078" s="123" t="s">
        <v>1149</v>
      </c>
      <c r="D1078" s="123"/>
    </row>
    <row r="1079" spans="1:5" ht="14.1" customHeight="1" x14ac:dyDescent="0.2">
      <c r="A1079" s="127" t="s">
        <v>4528</v>
      </c>
      <c r="B1079" s="122" t="s">
        <v>2592</v>
      </c>
      <c r="C1079" s="123">
        <v>45474</v>
      </c>
      <c r="D1079" s="123"/>
    </row>
    <row r="1080" spans="1:5" ht="14.1" customHeight="1" x14ac:dyDescent="0.2">
      <c r="A1080" s="121" t="s">
        <v>4804</v>
      </c>
      <c r="B1080" s="122" t="s">
        <v>1167</v>
      </c>
      <c r="C1080" s="123">
        <v>45586</v>
      </c>
      <c r="D1080" s="123"/>
    </row>
    <row r="1081" spans="1:5" ht="14.1" customHeight="1" x14ac:dyDescent="0.2">
      <c r="A1081" s="127" t="s">
        <v>2620</v>
      </c>
      <c r="B1081" s="122" t="s">
        <v>2621</v>
      </c>
      <c r="C1081" s="123">
        <v>44826</v>
      </c>
      <c r="D1081" s="123" t="s">
        <v>2622</v>
      </c>
    </row>
    <row r="1082" spans="1:5" ht="14.1" customHeight="1" x14ac:dyDescent="0.2">
      <c r="A1082" s="127" t="s">
        <v>2200</v>
      </c>
      <c r="B1082" s="122" t="s">
        <v>2139</v>
      </c>
      <c r="C1082" s="123">
        <v>44606</v>
      </c>
      <c r="D1082" s="123"/>
    </row>
    <row r="1083" spans="1:5" ht="14.1" customHeight="1" x14ac:dyDescent="0.2">
      <c r="A1083" s="121" t="s">
        <v>1402</v>
      </c>
      <c r="B1083" s="122" t="s">
        <v>2134</v>
      </c>
      <c r="C1083" s="123">
        <v>43600</v>
      </c>
      <c r="D1083" s="123"/>
    </row>
    <row r="1084" spans="1:5" ht="14.1" customHeight="1" x14ac:dyDescent="0.2">
      <c r="A1084" s="121" t="s">
        <v>2169</v>
      </c>
      <c r="B1084" s="122" t="s">
        <v>2138</v>
      </c>
      <c r="C1084" s="123">
        <v>44600</v>
      </c>
      <c r="D1084" s="123"/>
    </row>
    <row r="1085" spans="1:5" ht="14.1" customHeight="1" x14ac:dyDescent="0.2">
      <c r="A1085" s="121" t="s">
        <v>4424</v>
      </c>
      <c r="B1085" s="122" t="s">
        <v>1167</v>
      </c>
      <c r="C1085" s="123">
        <v>45469</v>
      </c>
      <c r="D1085" s="123"/>
    </row>
    <row r="1086" spans="1:5" s="4" customFormat="1" ht="14.1" customHeight="1" x14ac:dyDescent="0.2">
      <c r="A1086" s="121" t="s">
        <v>2193</v>
      </c>
      <c r="B1086" s="122" t="s">
        <v>2138</v>
      </c>
      <c r="C1086" s="123">
        <v>44601</v>
      </c>
      <c r="D1086" s="123"/>
      <c r="E1086" s="132"/>
    </row>
    <row r="1087" spans="1:5" ht="14.1" customHeight="1" x14ac:dyDescent="0.2">
      <c r="A1087" s="129" t="s">
        <v>3491</v>
      </c>
      <c r="B1087" s="130" t="s">
        <v>3493</v>
      </c>
      <c r="C1087" s="131">
        <v>45099</v>
      </c>
      <c r="D1087" s="131" t="s">
        <v>3492</v>
      </c>
    </row>
    <row r="1088" spans="1:5" ht="14.1" customHeight="1" x14ac:dyDescent="0.2">
      <c r="A1088" s="121" t="s">
        <v>3588</v>
      </c>
      <c r="B1088" s="122" t="s">
        <v>3161</v>
      </c>
      <c r="C1088" s="123">
        <v>45155</v>
      </c>
      <c r="D1088" s="123" t="s">
        <v>3589</v>
      </c>
    </row>
    <row r="1089" spans="1:4" ht="14.1" customHeight="1" x14ac:dyDescent="0.2">
      <c r="A1089" s="121" t="s">
        <v>3923</v>
      </c>
      <c r="B1089" s="122" t="s">
        <v>1167</v>
      </c>
      <c r="C1089" s="123">
        <v>45299</v>
      </c>
      <c r="D1089" s="122"/>
    </row>
    <row r="1090" spans="1:4" ht="14.1" customHeight="1" x14ac:dyDescent="0.2">
      <c r="A1090" s="121" t="s">
        <v>4173</v>
      </c>
      <c r="B1090" s="122" t="s">
        <v>4174</v>
      </c>
      <c r="C1090" s="123">
        <v>45401</v>
      </c>
      <c r="D1090" s="122" t="s">
        <v>4176</v>
      </c>
    </row>
    <row r="1091" spans="1:4" ht="14.1" customHeight="1" x14ac:dyDescent="0.2">
      <c r="A1091" s="121" t="s">
        <v>2323</v>
      </c>
      <c r="B1091" s="122" t="s">
        <v>2138</v>
      </c>
      <c r="C1091" s="123">
        <v>44518</v>
      </c>
      <c r="D1091" s="123"/>
    </row>
    <row r="1092" spans="1:4" ht="14.1" customHeight="1" x14ac:dyDescent="0.2">
      <c r="A1092" s="121" t="s">
        <v>4045</v>
      </c>
      <c r="B1092" s="122" t="s">
        <v>2188</v>
      </c>
      <c r="C1092" s="123">
        <v>45351</v>
      </c>
      <c r="D1092" s="123" t="s">
        <v>4046</v>
      </c>
    </row>
    <row r="1093" spans="1:4" ht="14.1" customHeight="1" x14ac:dyDescent="0.2">
      <c r="A1093" s="121" t="s">
        <v>4569</v>
      </c>
      <c r="B1093" s="122" t="s">
        <v>3379</v>
      </c>
      <c r="C1093" s="123">
        <v>45495</v>
      </c>
      <c r="D1093" s="123" t="s">
        <v>4570</v>
      </c>
    </row>
    <row r="1094" spans="1:4" ht="14.1" customHeight="1" x14ac:dyDescent="0.2">
      <c r="A1094" s="121" t="s">
        <v>1872</v>
      </c>
      <c r="B1094" s="122" t="s">
        <v>2137</v>
      </c>
      <c r="C1094" s="123">
        <v>44336</v>
      </c>
      <c r="D1094" s="123"/>
    </row>
    <row r="1095" spans="1:4" ht="14.1" customHeight="1" x14ac:dyDescent="0.2">
      <c r="A1095" s="121" t="s">
        <v>4766</v>
      </c>
      <c r="B1095" s="347" t="s">
        <v>2138</v>
      </c>
      <c r="C1095" s="123">
        <v>45586</v>
      </c>
      <c r="D1095" s="123"/>
    </row>
    <row r="1096" spans="1:4" ht="14.1" customHeight="1" x14ac:dyDescent="0.2">
      <c r="A1096" s="121" t="s">
        <v>1927</v>
      </c>
      <c r="B1096" s="122" t="s">
        <v>2138</v>
      </c>
      <c r="C1096" s="123">
        <v>44235</v>
      </c>
      <c r="D1096" s="123"/>
    </row>
    <row r="1097" spans="1:4" ht="14.1" customHeight="1" x14ac:dyDescent="0.2">
      <c r="A1097" s="121" t="s">
        <v>4783</v>
      </c>
      <c r="B1097" s="122" t="s">
        <v>4793</v>
      </c>
      <c r="C1097" s="123">
        <v>45586</v>
      </c>
      <c r="D1097" s="123"/>
    </row>
    <row r="1098" spans="1:4" ht="14.1" customHeight="1" x14ac:dyDescent="0.2">
      <c r="A1098" s="121" t="s">
        <v>3069</v>
      </c>
      <c r="B1098" s="122" t="s">
        <v>2137</v>
      </c>
      <c r="C1098" s="123">
        <v>45219</v>
      </c>
      <c r="D1098" s="123" t="s">
        <v>3780</v>
      </c>
    </row>
    <row r="1099" spans="1:4" ht="14.1" customHeight="1" x14ac:dyDescent="0.2">
      <c r="A1099" s="121" t="s">
        <v>3069</v>
      </c>
      <c r="B1099" s="122" t="s">
        <v>2588</v>
      </c>
      <c r="C1099" s="123">
        <v>44960</v>
      </c>
      <c r="D1099" s="123" t="s">
        <v>3070</v>
      </c>
    </row>
    <row r="1100" spans="1:4" ht="14.1" customHeight="1" x14ac:dyDescent="0.2">
      <c r="A1100" s="121" t="s">
        <v>4451</v>
      </c>
      <c r="B1100" s="122" t="s">
        <v>4124</v>
      </c>
      <c r="C1100" s="123">
        <v>45488</v>
      </c>
      <c r="D1100" s="123"/>
    </row>
    <row r="1101" spans="1:4" ht="14.1" customHeight="1" x14ac:dyDescent="0.2">
      <c r="A1101" s="121" t="s">
        <v>3044</v>
      </c>
      <c r="B1101" s="122" t="s">
        <v>3045</v>
      </c>
      <c r="C1101" s="123">
        <v>44936</v>
      </c>
      <c r="D1101" s="123"/>
    </row>
    <row r="1102" spans="1:4" ht="14.1" customHeight="1" x14ac:dyDescent="0.2">
      <c r="A1102" s="121" t="s">
        <v>1675</v>
      </c>
      <c r="B1102" s="122" t="s">
        <v>2138</v>
      </c>
      <c r="C1102" s="123">
        <v>40345</v>
      </c>
      <c r="D1102" s="123"/>
    </row>
    <row r="1103" spans="1:4" ht="14.1" customHeight="1" x14ac:dyDescent="0.2">
      <c r="A1103" s="121" t="s">
        <v>1874</v>
      </c>
      <c r="B1103" s="122" t="s">
        <v>2139</v>
      </c>
      <c r="C1103" s="123">
        <v>44336</v>
      </c>
      <c r="D1103" s="123"/>
    </row>
    <row r="1104" spans="1:4" ht="14.1" customHeight="1" x14ac:dyDescent="0.2">
      <c r="A1104" s="121" t="s">
        <v>3304</v>
      </c>
      <c r="B1104" s="122" t="s">
        <v>3161</v>
      </c>
      <c r="C1104" s="123">
        <v>45041</v>
      </c>
      <c r="D1104" s="123" t="s">
        <v>3305</v>
      </c>
    </row>
    <row r="1105" spans="1:4" ht="14.1" customHeight="1" x14ac:dyDescent="0.2">
      <c r="A1105" s="121" t="s">
        <v>2511</v>
      </c>
      <c r="B1105" s="122" t="s">
        <v>3302</v>
      </c>
      <c r="C1105" s="123">
        <v>44774</v>
      </c>
      <c r="D1105" s="123" t="s">
        <v>2514</v>
      </c>
    </row>
    <row r="1106" spans="1:4" ht="14.1" customHeight="1" x14ac:dyDescent="0.2">
      <c r="A1106" s="121" t="s">
        <v>4817</v>
      </c>
      <c r="B1106" s="122" t="s">
        <v>4793</v>
      </c>
      <c r="C1106" s="123">
        <v>45316</v>
      </c>
      <c r="D1106" s="123"/>
    </row>
    <row r="1107" spans="1:4" ht="14.1" customHeight="1" x14ac:dyDescent="0.2">
      <c r="A1107" s="121" t="s">
        <v>3105</v>
      </c>
      <c r="B1107" s="122" t="s">
        <v>2139</v>
      </c>
      <c r="C1107" s="123">
        <v>44971</v>
      </c>
      <c r="D1107" s="123"/>
    </row>
    <row r="1108" spans="1:4" ht="14.1" customHeight="1" x14ac:dyDescent="0.2">
      <c r="A1108" s="121" t="s">
        <v>2041</v>
      </c>
      <c r="B1108" s="122" t="s">
        <v>2138</v>
      </c>
      <c r="C1108" s="123">
        <v>44456</v>
      </c>
      <c r="D1108" s="123"/>
    </row>
    <row r="1109" spans="1:4" ht="14.1" customHeight="1" x14ac:dyDescent="0.2">
      <c r="A1109" s="121" t="s">
        <v>3561</v>
      </c>
      <c r="B1109" s="122" t="s">
        <v>2134</v>
      </c>
      <c r="C1109" s="123">
        <v>45152</v>
      </c>
      <c r="D1109" s="123"/>
    </row>
    <row r="1110" spans="1:4" ht="14.1" customHeight="1" x14ac:dyDescent="0.2">
      <c r="A1110" s="121" t="s">
        <v>1193</v>
      </c>
      <c r="B1110" s="122" t="s">
        <v>1825</v>
      </c>
      <c r="C1110" s="123">
        <v>42838</v>
      </c>
      <c r="D1110" s="123"/>
    </row>
    <row r="1111" spans="1:4" ht="14.1" customHeight="1" x14ac:dyDescent="0.2">
      <c r="A1111" s="121" t="s">
        <v>4364</v>
      </c>
      <c r="B1111" s="122" t="s">
        <v>2137</v>
      </c>
      <c r="C1111" s="123">
        <v>45446</v>
      </c>
      <c r="D1111" s="123"/>
    </row>
    <row r="1112" spans="1:4" ht="14.1" customHeight="1" x14ac:dyDescent="0.2">
      <c r="A1112" s="121" t="s">
        <v>1766</v>
      </c>
      <c r="B1112" s="122" t="s">
        <v>2138</v>
      </c>
      <c r="C1112" s="123">
        <v>44132</v>
      </c>
      <c r="D1112" s="123"/>
    </row>
    <row r="1113" spans="1:4" ht="14.1" customHeight="1" x14ac:dyDescent="0.2">
      <c r="A1113" s="121" t="s">
        <v>1988</v>
      </c>
      <c r="B1113" s="122" t="s">
        <v>2138</v>
      </c>
      <c r="C1113" s="123">
        <v>44398</v>
      </c>
      <c r="D1113" s="123"/>
    </row>
    <row r="1114" spans="1:4" ht="14.1" customHeight="1" x14ac:dyDescent="0.2">
      <c r="A1114" s="121" t="s">
        <v>4784</v>
      </c>
      <c r="B1114" s="122" t="s">
        <v>4793</v>
      </c>
      <c r="C1114" s="123">
        <v>45586</v>
      </c>
      <c r="D1114" s="123"/>
    </row>
    <row r="1115" spans="1:4" ht="14.1" customHeight="1" x14ac:dyDescent="0.2">
      <c r="A1115" s="121" t="s">
        <v>4440</v>
      </c>
      <c r="B1115" s="122" t="s">
        <v>1825</v>
      </c>
      <c r="C1115" s="123">
        <v>45488</v>
      </c>
      <c r="D1115" s="123"/>
    </row>
    <row r="1116" spans="1:4" ht="14.1" customHeight="1" x14ac:dyDescent="0.2">
      <c r="A1116" s="121" t="s">
        <v>4818</v>
      </c>
      <c r="B1116" s="122" t="s">
        <v>4793</v>
      </c>
      <c r="C1116" s="123">
        <v>45552</v>
      </c>
      <c r="D1116" s="123"/>
    </row>
    <row r="1117" spans="1:4" ht="14.1" customHeight="1" x14ac:dyDescent="0.2">
      <c r="A1117" s="121" t="s">
        <v>2077</v>
      </c>
      <c r="B1117" s="122" t="s">
        <v>2143</v>
      </c>
      <c r="C1117" s="123">
        <v>44453</v>
      </c>
      <c r="D1117" s="123"/>
    </row>
    <row r="1118" spans="1:4" ht="14.1" customHeight="1" x14ac:dyDescent="0.2">
      <c r="A1118" s="121" t="s">
        <v>4339</v>
      </c>
      <c r="B1118" s="122" t="s">
        <v>2137</v>
      </c>
      <c r="C1118" s="123">
        <v>45446</v>
      </c>
      <c r="D1118" s="123"/>
    </row>
    <row r="1119" spans="1:4" ht="14.1" customHeight="1" x14ac:dyDescent="0.2">
      <c r="A1119" s="121" t="s">
        <v>3430</v>
      </c>
      <c r="B1119" s="122" t="s">
        <v>3423</v>
      </c>
      <c r="C1119" s="123">
        <v>45064</v>
      </c>
      <c r="D1119" s="123" t="s">
        <v>3431</v>
      </c>
    </row>
    <row r="1120" spans="1:4" ht="14.1" customHeight="1" x14ac:dyDescent="0.2">
      <c r="A1120" s="336" t="s">
        <v>1229</v>
      </c>
      <c r="B1120" s="337" t="s">
        <v>2147</v>
      </c>
      <c r="C1120" s="338">
        <v>43304</v>
      </c>
      <c r="D1120" s="338"/>
    </row>
    <row r="1121" spans="1:4" ht="14.1" customHeight="1" x14ac:dyDescent="0.2">
      <c r="A1121" s="121" t="s">
        <v>2389</v>
      </c>
      <c r="B1121" s="122" t="s">
        <v>3374</v>
      </c>
      <c r="C1121" s="123">
        <v>44964</v>
      </c>
      <c r="D1121" s="123" t="s">
        <v>3082</v>
      </c>
    </row>
    <row r="1122" spans="1:4" ht="14.1" customHeight="1" x14ac:dyDescent="0.2">
      <c r="A1122" s="121" t="s">
        <v>2389</v>
      </c>
      <c r="B1122" s="122" t="s">
        <v>3374</v>
      </c>
      <c r="C1122" s="123">
        <v>44707</v>
      </c>
      <c r="D1122" s="123"/>
    </row>
    <row r="1123" spans="1:4" ht="14.1" customHeight="1" x14ac:dyDescent="0.2">
      <c r="A1123" s="121" t="s">
        <v>4441</v>
      </c>
      <c r="B1123" s="122" t="s">
        <v>1825</v>
      </c>
      <c r="C1123" s="123">
        <v>45488</v>
      </c>
      <c r="D1123" s="123"/>
    </row>
    <row r="1124" spans="1:4" ht="14.1" customHeight="1" x14ac:dyDescent="0.2">
      <c r="A1124" s="121" t="s">
        <v>3445</v>
      </c>
      <c r="B1124" s="122" t="s">
        <v>2776</v>
      </c>
      <c r="C1124" s="123">
        <v>45064</v>
      </c>
      <c r="D1124" s="123" t="s">
        <v>3446</v>
      </c>
    </row>
    <row r="1125" spans="1:4" ht="14.1" customHeight="1" x14ac:dyDescent="0.2">
      <c r="A1125" s="129" t="s">
        <v>2644</v>
      </c>
      <c r="B1125" s="130" t="s">
        <v>2140</v>
      </c>
      <c r="C1125" s="131">
        <v>44832</v>
      </c>
      <c r="D1125" s="131" t="s">
        <v>2645</v>
      </c>
    </row>
    <row r="1126" spans="1:4" ht="14.1" customHeight="1" x14ac:dyDescent="0.2">
      <c r="A1126" s="121" t="s">
        <v>3494</v>
      </c>
      <c r="B1126" s="122" t="s">
        <v>3161</v>
      </c>
      <c r="C1126" s="123">
        <v>45099</v>
      </c>
      <c r="D1126" s="123" t="s">
        <v>3495</v>
      </c>
    </row>
    <row r="1127" spans="1:4" ht="14.1" customHeight="1" x14ac:dyDescent="0.2">
      <c r="A1127" s="121" t="s">
        <v>2602</v>
      </c>
      <c r="B1127" s="122" t="s">
        <v>2224</v>
      </c>
      <c r="C1127" s="123">
        <v>44823</v>
      </c>
      <c r="D1127" s="123" t="s">
        <v>2603</v>
      </c>
    </row>
    <row r="1128" spans="1:4" ht="14.1" customHeight="1" x14ac:dyDescent="0.2">
      <c r="A1128" s="121" t="s">
        <v>2556</v>
      </c>
      <c r="B1128" s="122" t="s">
        <v>2138</v>
      </c>
      <c r="C1128" s="123">
        <v>44816</v>
      </c>
      <c r="D1128" s="123"/>
    </row>
    <row r="1129" spans="1:4" ht="14.1" customHeight="1" x14ac:dyDescent="0.2">
      <c r="A1129" s="121" t="s">
        <v>1875</v>
      </c>
      <c r="B1129" s="122" t="s">
        <v>2139</v>
      </c>
      <c r="C1129" s="123">
        <v>44336</v>
      </c>
      <c r="D1129" s="123"/>
    </row>
    <row r="1130" spans="1:4" ht="14.1" customHeight="1" x14ac:dyDescent="0.2">
      <c r="A1130" s="121" t="s">
        <v>2716</v>
      </c>
      <c r="B1130" s="122" t="s">
        <v>2138</v>
      </c>
      <c r="C1130" s="123">
        <v>44853</v>
      </c>
      <c r="D1130" s="123"/>
    </row>
    <row r="1131" spans="1:4" ht="14.1" customHeight="1" x14ac:dyDescent="0.2">
      <c r="A1131" s="121" t="s">
        <v>1194</v>
      </c>
      <c r="B1131" s="122" t="s">
        <v>2138</v>
      </c>
      <c r="C1131" s="123">
        <v>42823</v>
      </c>
      <c r="D1131" s="123"/>
    </row>
    <row r="1132" spans="1:4" ht="14.1" customHeight="1" x14ac:dyDescent="0.2">
      <c r="A1132" s="121" t="s">
        <v>1195</v>
      </c>
      <c r="B1132" s="122" t="s">
        <v>1825</v>
      </c>
      <c r="C1132" s="122" t="s">
        <v>1149</v>
      </c>
      <c r="D1132" s="122"/>
    </row>
    <row r="1133" spans="1:4" ht="14.1" customHeight="1" x14ac:dyDescent="0.2">
      <c r="A1133" s="121" t="s">
        <v>1348</v>
      </c>
      <c r="B1133" s="122" t="s">
        <v>2134</v>
      </c>
      <c r="C1133" s="122" t="s">
        <v>1149</v>
      </c>
      <c r="D1133" s="122"/>
    </row>
    <row r="1134" spans="1:4" ht="14.1" customHeight="1" x14ac:dyDescent="0.2">
      <c r="A1134" s="121" t="s">
        <v>3863</v>
      </c>
      <c r="B1134" s="122" t="s">
        <v>2134</v>
      </c>
      <c r="C1134" s="123">
        <v>45302</v>
      </c>
      <c r="D1134" s="123"/>
    </row>
    <row r="1135" spans="1:4" ht="14.1" customHeight="1" x14ac:dyDescent="0.2">
      <c r="A1135" s="121" t="s">
        <v>3790</v>
      </c>
      <c r="B1135" s="122" t="s">
        <v>3372</v>
      </c>
      <c r="C1135" s="123">
        <v>45219</v>
      </c>
      <c r="D1135" s="122" t="s">
        <v>3791</v>
      </c>
    </row>
    <row r="1136" spans="1:4" ht="14.1" customHeight="1" x14ac:dyDescent="0.2">
      <c r="A1136" s="121" t="s">
        <v>3797</v>
      </c>
      <c r="B1136" s="122" t="s">
        <v>3372</v>
      </c>
      <c r="C1136" s="123">
        <v>45215</v>
      </c>
      <c r="D1136" s="122" t="s">
        <v>3798</v>
      </c>
    </row>
    <row r="1137" spans="1:4" ht="14.1" customHeight="1" x14ac:dyDescent="0.2">
      <c r="A1137" s="121" t="s">
        <v>4069</v>
      </c>
      <c r="B1137" s="122" t="s">
        <v>3333</v>
      </c>
      <c r="C1137" s="123">
        <v>45350</v>
      </c>
      <c r="D1137" s="122" t="s">
        <v>4070</v>
      </c>
    </row>
    <row r="1138" spans="1:4" ht="14.1" customHeight="1" x14ac:dyDescent="0.2">
      <c r="A1138" s="121" t="s">
        <v>3106</v>
      </c>
      <c r="B1138" s="122" t="s">
        <v>2139</v>
      </c>
      <c r="C1138" s="123">
        <v>44971</v>
      </c>
      <c r="D1138" s="122"/>
    </row>
    <row r="1139" spans="1:4" ht="14.1" customHeight="1" x14ac:dyDescent="0.2">
      <c r="A1139" s="129" t="s">
        <v>1680</v>
      </c>
      <c r="B1139" s="130" t="s">
        <v>2148</v>
      </c>
      <c r="C1139" s="131">
        <v>44095</v>
      </c>
      <c r="D1139" s="131"/>
    </row>
    <row r="1140" spans="1:4" ht="14.1" customHeight="1" x14ac:dyDescent="0.2">
      <c r="A1140" s="121" t="s">
        <v>1663</v>
      </c>
      <c r="B1140" s="122" t="s">
        <v>2138</v>
      </c>
      <c r="C1140" s="123">
        <v>43453</v>
      </c>
      <c r="D1140" s="123"/>
    </row>
    <row r="1141" spans="1:4" ht="14.1" customHeight="1" x14ac:dyDescent="0.2">
      <c r="A1141" s="121" t="s">
        <v>1196</v>
      </c>
      <c r="B1141" s="122" t="s">
        <v>2134</v>
      </c>
      <c r="C1141" s="123" t="s">
        <v>1149</v>
      </c>
      <c r="D1141" s="123"/>
    </row>
    <row r="1142" spans="1:4" ht="14.1" customHeight="1" x14ac:dyDescent="0.2">
      <c r="A1142" s="121" t="s">
        <v>4529</v>
      </c>
      <c r="B1142" s="122" t="s">
        <v>4530</v>
      </c>
      <c r="C1142" s="123">
        <v>45474</v>
      </c>
      <c r="D1142" s="123"/>
    </row>
    <row r="1143" spans="1:4" ht="14.1" customHeight="1" x14ac:dyDescent="0.2">
      <c r="A1143" s="121" t="s">
        <v>3383</v>
      </c>
      <c r="B1143" s="122" t="s">
        <v>3384</v>
      </c>
      <c r="C1143" s="123">
        <v>45034</v>
      </c>
      <c r="D1143" s="123"/>
    </row>
    <row r="1144" spans="1:4" ht="14.1" customHeight="1" x14ac:dyDescent="0.2">
      <c r="A1144" s="121" t="s">
        <v>4688</v>
      </c>
      <c r="B1144" s="122" t="s">
        <v>2548</v>
      </c>
      <c r="C1144" s="123">
        <v>45552</v>
      </c>
      <c r="D1144" s="123"/>
    </row>
    <row r="1145" spans="1:4" ht="14.1" customHeight="1" x14ac:dyDescent="0.2">
      <c r="A1145" s="121" t="s">
        <v>4534</v>
      </c>
      <c r="B1145" s="122" t="s">
        <v>4535</v>
      </c>
      <c r="C1145" s="123">
        <v>45486</v>
      </c>
      <c r="D1145" s="123"/>
    </row>
    <row r="1146" spans="1:4" ht="14.1" customHeight="1" x14ac:dyDescent="0.2">
      <c r="A1146" s="121" t="s">
        <v>2799</v>
      </c>
      <c r="B1146" s="122" t="s">
        <v>2776</v>
      </c>
      <c r="C1146" s="123">
        <v>44882</v>
      </c>
      <c r="D1146" s="123" t="s">
        <v>2800</v>
      </c>
    </row>
    <row r="1147" spans="1:4" ht="14.1" customHeight="1" x14ac:dyDescent="0.2">
      <c r="A1147" s="121" t="s">
        <v>2353</v>
      </c>
      <c r="B1147" s="122" t="s">
        <v>2139</v>
      </c>
      <c r="C1147" s="123" t="s">
        <v>1149</v>
      </c>
      <c r="D1147" s="123"/>
    </row>
    <row r="1148" spans="1:4" ht="14.1" customHeight="1" x14ac:dyDescent="0.2">
      <c r="A1148" s="121" t="s">
        <v>4814</v>
      </c>
      <c r="B1148" s="122" t="s">
        <v>1167</v>
      </c>
      <c r="C1148" s="123">
        <v>45586</v>
      </c>
      <c r="D1148" s="123"/>
    </row>
    <row r="1149" spans="1:4" ht="14.1" customHeight="1" x14ac:dyDescent="0.2">
      <c r="A1149" s="121" t="s">
        <v>3395</v>
      </c>
      <c r="B1149" s="122" t="s">
        <v>3372</v>
      </c>
      <c r="C1149" s="123">
        <v>45041</v>
      </c>
      <c r="D1149" s="123" t="s">
        <v>3396</v>
      </c>
    </row>
    <row r="1150" spans="1:4" ht="14.1" customHeight="1" x14ac:dyDescent="0.2">
      <c r="A1150" s="121" t="s">
        <v>4449</v>
      </c>
      <c r="B1150" s="122" t="s">
        <v>4292</v>
      </c>
      <c r="C1150" s="123">
        <v>45488</v>
      </c>
      <c r="D1150" s="123"/>
    </row>
    <row r="1151" spans="1:4" ht="14.1" customHeight="1" x14ac:dyDescent="0.2">
      <c r="A1151" s="121" t="s">
        <v>3174</v>
      </c>
      <c r="B1151" s="122" t="s">
        <v>3161</v>
      </c>
      <c r="C1151" s="123">
        <v>44992</v>
      </c>
      <c r="D1151" s="123" t="s">
        <v>3175</v>
      </c>
    </row>
    <row r="1152" spans="1:4" ht="14.1" customHeight="1" x14ac:dyDescent="0.2">
      <c r="A1152" s="121" t="s">
        <v>4519</v>
      </c>
      <c r="B1152" s="122" t="s">
        <v>4124</v>
      </c>
      <c r="C1152" s="123">
        <v>45474</v>
      </c>
      <c r="D1152" s="123"/>
    </row>
    <row r="1153" spans="1:4" ht="12.75" x14ac:dyDescent="0.2">
      <c r="A1153" s="121" t="s">
        <v>2973</v>
      </c>
      <c r="B1153" s="122" t="s">
        <v>2776</v>
      </c>
      <c r="C1153" s="123">
        <v>44936</v>
      </c>
      <c r="D1153" s="123" t="s">
        <v>2974</v>
      </c>
    </row>
    <row r="1154" spans="1:4" ht="14.1" customHeight="1" x14ac:dyDescent="0.2">
      <c r="A1154" s="121" t="s">
        <v>3723</v>
      </c>
      <c r="B1154" s="122" t="s">
        <v>3282</v>
      </c>
      <c r="C1154" s="123">
        <v>45215</v>
      </c>
      <c r="D1154" s="123" t="s">
        <v>3724</v>
      </c>
    </row>
    <row r="1155" spans="1:4" ht="14.1" customHeight="1" x14ac:dyDescent="0.2">
      <c r="A1155" s="121" t="s">
        <v>1335</v>
      </c>
      <c r="B1155" s="122" t="s">
        <v>1825</v>
      </c>
      <c r="C1155" s="123">
        <v>43426</v>
      </c>
      <c r="D1155" s="123"/>
    </row>
    <row r="1156" spans="1:4" ht="14.1" customHeight="1" x14ac:dyDescent="0.2">
      <c r="A1156" s="121" t="s">
        <v>4360</v>
      </c>
      <c r="B1156" s="122" t="s">
        <v>4358</v>
      </c>
      <c r="C1156" s="123">
        <v>45446</v>
      </c>
      <c r="D1156" s="123" t="s">
        <v>4361</v>
      </c>
    </row>
    <row r="1157" spans="1:4" ht="14.1" customHeight="1" x14ac:dyDescent="0.2">
      <c r="A1157" s="121" t="s">
        <v>3405</v>
      </c>
      <c r="B1157" s="122" t="s">
        <v>2776</v>
      </c>
      <c r="C1157" s="123">
        <v>45064</v>
      </c>
      <c r="D1157" s="123" t="s">
        <v>3406</v>
      </c>
    </row>
    <row r="1158" spans="1:4" ht="14.1" customHeight="1" x14ac:dyDescent="0.2">
      <c r="A1158" s="121" t="s">
        <v>4746</v>
      </c>
      <c r="B1158" s="347" t="s">
        <v>2138</v>
      </c>
      <c r="C1158" s="123">
        <v>45586</v>
      </c>
      <c r="D1158" s="123"/>
    </row>
    <row r="1159" spans="1:4" ht="14.1" customHeight="1" x14ac:dyDescent="0.2">
      <c r="A1159" s="121" t="s">
        <v>4772</v>
      </c>
      <c r="B1159" s="122" t="s">
        <v>1825</v>
      </c>
      <c r="C1159" s="123">
        <v>45586</v>
      </c>
      <c r="D1159" s="123"/>
    </row>
    <row r="1160" spans="1:4" ht="14.1" customHeight="1" x14ac:dyDescent="0.2">
      <c r="A1160" s="121" t="s">
        <v>3936</v>
      </c>
      <c r="B1160" s="122" t="s">
        <v>2905</v>
      </c>
      <c r="C1160" s="123">
        <v>45300</v>
      </c>
      <c r="D1160" s="122" t="s">
        <v>3937</v>
      </c>
    </row>
    <row r="1161" spans="1:4" ht="14.1" customHeight="1" x14ac:dyDescent="0.2">
      <c r="A1161" s="121" t="s">
        <v>4651</v>
      </c>
      <c r="B1161" s="122" t="s">
        <v>1825</v>
      </c>
      <c r="C1161" s="123">
        <v>45552</v>
      </c>
      <c r="D1161" s="122"/>
    </row>
    <row r="1162" spans="1:4" ht="14.1" customHeight="1" x14ac:dyDescent="0.2">
      <c r="A1162" s="121" t="s">
        <v>1989</v>
      </c>
      <c r="B1162" s="122" t="s">
        <v>2134</v>
      </c>
      <c r="C1162" s="123">
        <v>44398</v>
      </c>
      <c r="D1162" s="123"/>
    </row>
    <row r="1163" spans="1:4" ht="14.1" customHeight="1" x14ac:dyDescent="0.2">
      <c r="A1163" s="121" t="s">
        <v>4854</v>
      </c>
      <c r="B1163" s="122" t="s">
        <v>1825</v>
      </c>
      <c r="C1163" s="123">
        <v>45343</v>
      </c>
      <c r="D1163" s="123"/>
    </row>
    <row r="1164" spans="1:4" ht="14.1" customHeight="1" x14ac:dyDescent="0.2">
      <c r="A1164" s="121" t="s">
        <v>4765</v>
      </c>
      <c r="B1164" s="347" t="s">
        <v>2138</v>
      </c>
      <c r="C1164" s="123">
        <v>45586</v>
      </c>
      <c r="D1164" s="123"/>
    </row>
    <row r="1165" spans="1:4" ht="14.1" customHeight="1" x14ac:dyDescent="0.2">
      <c r="A1165" s="121" t="s">
        <v>3057</v>
      </c>
      <c r="B1165" s="122" t="s">
        <v>1167</v>
      </c>
      <c r="C1165" s="123">
        <v>44725</v>
      </c>
      <c r="D1165" s="123"/>
    </row>
    <row r="1166" spans="1:4" ht="14.1" customHeight="1" x14ac:dyDescent="0.2">
      <c r="A1166" s="121" t="s">
        <v>4129</v>
      </c>
      <c r="B1166" s="122" t="s">
        <v>1167</v>
      </c>
      <c r="C1166" s="123">
        <v>45386</v>
      </c>
      <c r="D1166" s="123"/>
    </row>
    <row r="1167" spans="1:4" ht="14.1" customHeight="1" x14ac:dyDescent="0.2">
      <c r="A1167" s="121" t="s">
        <v>3244</v>
      </c>
      <c r="B1167" s="122" t="s">
        <v>3245</v>
      </c>
      <c r="C1167" s="123">
        <v>45029</v>
      </c>
      <c r="D1167" s="123" t="s">
        <v>3246</v>
      </c>
    </row>
    <row r="1168" spans="1:4" ht="14.1" customHeight="1" x14ac:dyDescent="0.2">
      <c r="A1168" s="121" t="s">
        <v>1579</v>
      </c>
      <c r="B1168" s="122" t="s">
        <v>1825</v>
      </c>
      <c r="C1168" s="123" t="s">
        <v>1149</v>
      </c>
      <c r="D1168" s="123"/>
    </row>
    <row r="1169" spans="1:4" ht="14.1" customHeight="1" x14ac:dyDescent="0.2">
      <c r="A1169" s="121" t="s">
        <v>3590</v>
      </c>
      <c r="B1169" s="122" t="s">
        <v>3278</v>
      </c>
      <c r="C1169" s="123">
        <v>45155</v>
      </c>
      <c r="D1169" s="123" t="s">
        <v>3591</v>
      </c>
    </row>
    <row r="1170" spans="1:4" ht="14.1" customHeight="1" x14ac:dyDescent="0.2">
      <c r="A1170" s="121" t="s">
        <v>2308</v>
      </c>
      <c r="B1170" s="122" t="s">
        <v>2138</v>
      </c>
      <c r="C1170" s="123">
        <v>44232</v>
      </c>
      <c r="D1170" s="123"/>
    </row>
    <row r="1171" spans="1:4" ht="14.1" customHeight="1" x14ac:dyDescent="0.2">
      <c r="A1171" s="336" t="s">
        <v>1660</v>
      </c>
      <c r="B1171" s="337" t="s">
        <v>408</v>
      </c>
      <c r="C1171" s="338">
        <v>44092</v>
      </c>
      <c r="D1171" s="338"/>
    </row>
    <row r="1172" spans="1:4" ht="14.1" customHeight="1" x14ac:dyDescent="0.2">
      <c r="A1172" s="320" t="s">
        <v>4001</v>
      </c>
      <c r="B1172" s="347" t="s">
        <v>2305</v>
      </c>
      <c r="C1172" s="321">
        <v>45299</v>
      </c>
      <c r="D1172" s="321" t="s">
        <v>4002</v>
      </c>
    </row>
    <row r="1173" spans="1:4" ht="14.1" customHeight="1" x14ac:dyDescent="0.2">
      <c r="A1173" s="121" t="s">
        <v>4810</v>
      </c>
      <c r="B1173" s="122" t="s">
        <v>2224</v>
      </c>
      <c r="C1173" s="123">
        <v>45519</v>
      </c>
      <c r="D1173" s="123"/>
    </row>
    <row r="1174" spans="1:4" ht="14.1" customHeight="1" x14ac:dyDescent="0.2">
      <c r="A1174" s="320" t="s">
        <v>3458</v>
      </c>
      <c r="B1174" s="347" t="s">
        <v>2548</v>
      </c>
      <c r="C1174" s="321">
        <v>45064</v>
      </c>
      <c r="D1174" s="321" t="s">
        <v>3459</v>
      </c>
    </row>
    <row r="1175" spans="1:4" ht="14.1" customHeight="1" x14ac:dyDescent="0.2">
      <c r="A1175" s="121" t="s">
        <v>1876</v>
      </c>
      <c r="B1175" s="122" t="s">
        <v>2134</v>
      </c>
      <c r="C1175" s="123">
        <v>44336</v>
      </c>
      <c r="D1175" s="123"/>
    </row>
    <row r="1176" spans="1:4" ht="14.1" customHeight="1" x14ac:dyDescent="0.2">
      <c r="A1176" s="121" t="s">
        <v>3915</v>
      </c>
      <c r="B1176" s="122" t="s">
        <v>1167</v>
      </c>
      <c r="C1176" s="123">
        <v>45299</v>
      </c>
      <c r="D1176" s="122"/>
    </row>
    <row r="1177" spans="1:4" ht="14.1" customHeight="1" x14ac:dyDescent="0.2">
      <c r="A1177" s="121" t="s">
        <v>4852</v>
      </c>
      <c r="B1177" s="122" t="s">
        <v>4793</v>
      </c>
      <c r="C1177" s="123">
        <v>45586</v>
      </c>
      <c r="D1177" s="123"/>
    </row>
    <row r="1178" spans="1:4" ht="14.1" customHeight="1" x14ac:dyDescent="0.2">
      <c r="A1178" s="121" t="s">
        <v>2833</v>
      </c>
      <c r="B1178" s="122" t="s">
        <v>2776</v>
      </c>
      <c r="C1178" s="123">
        <v>44882</v>
      </c>
      <c r="D1178" s="123" t="s">
        <v>2834</v>
      </c>
    </row>
    <row r="1179" spans="1:4" ht="14.1" customHeight="1" x14ac:dyDescent="0.2">
      <c r="A1179" s="121" t="s">
        <v>2521</v>
      </c>
      <c r="B1179" s="122" t="s">
        <v>3278</v>
      </c>
      <c r="C1179" s="123">
        <v>44774</v>
      </c>
      <c r="D1179" s="123" t="s">
        <v>2522</v>
      </c>
    </row>
    <row r="1180" spans="1:4" ht="14.1" customHeight="1" x14ac:dyDescent="0.2">
      <c r="A1180" s="121" t="s">
        <v>4877</v>
      </c>
      <c r="B1180" s="122" t="s">
        <v>2224</v>
      </c>
      <c r="C1180" s="123">
        <v>45552</v>
      </c>
      <c r="D1180" s="123"/>
    </row>
    <row r="1181" spans="1:4" ht="14.1" customHeight="1" x14ac:dyDescent="0.2">
      <c r="A1181" s="121" t="s">
        <v>1917</v>
      </c>
      <c r="B1181" s="122" t="s">
        <v>2138</v>
      </c>
      <c r="C1181" s="123">
        <v>44343</v>
      </c>
      <c r="D1181" s="123"/>
    </row>
    <row r="1182" spans="1:4" ht="14.1" customHeight="1" x14ac:dyDescent="0.2">
      <c r="A1182" s="121" t="s">
        <v>2163</v>
      </c>
      <c r="B1182" s="122" t="s">
        <v>2143</v>
      </c>
      <c r="C1182" s="123">
        <v>44497</v>
      </c>
      <c r="D1182" s="123"/>
    </row>
    <row r="1183" spans="1:4" ht="14.1" customHeight="1" x14ac:dyDescent="0.2">
      <c r="A1183" s="121" t="s">
        <v>4531</v>
      </c>
      <c r="B1183" s="122" t="s">
        <v>2592</v>
      </c>
      <c r="C1183" s="123">
        <v>45474</v>
      </c>
      <c r="D1183" s="123"/>
    </row>
    <row r="1184" spans="1:4" ht="14.1" customHeight="1" x14ac:dyDescent="0.2">
      <c r="A1184" s="121" t="s">
        <v>3477</v>
      </c>
      <c r="B1184" s="122" t="s">
        <v>1167</v>
      </c>
      <c r="C1184" s="123">
        <v>45083</v>
      </c>
      <c r="D1184" s="123"/>
    </row>
    <row r="1185" spans="1:5" ht="14.1" customHeight="1" x14ac:dyDescent="0.2">
      <c r="A1185" s="121" t="s">
        <v>1372</v>
      </c>
      <c r="B1185" s="122" t="s">
        <v>2138</v>
      </c>
      <c r="C1185" s="123">
        <v>43544</v>
      </c>
      <c r="D1185" s="123"/>
    </row>
    <row r="1186" spans="1:5" ht="14.1" customHeight="1" x14ac:dyDescent="0.2">
      <c r="A1186" s="121" t="s">
        <v>2670</v>
      </c>
      <c r="B1186" s="122" t="s">
        <v>3282</v>
      </c>
      <c r="C1186" s="123">
        <v>44840</v>
      </c>
      <c r="D1186" s="123" t="s">
        <v>2671</v>
      </c>
    </row>
    <row r="1187" spans="1:5" ht="14.1" customHeight="1" x14ac:dyDescent="0.2">
      <c r="A1187" s="121" t="s">
        <v>4455</v>
      </c>
      <c r="B1187" s="122" t="s">
        <v>4456</v>
      </c>
      <c r="C1187" s="123">
        <v>45488</v>
      </c>
      <c r="D1187" s="123"/>
    </row>
    <row r="1188" spans="1:5" ht="14.1" customHeight="1" x14ac:dyDescent="0.2">
      <c r="A1188" s="129" t="s">
        <v>1730</v>
      </c>
      <c r="B1188" s="130" t="s">
        <v>2601</v>
      </c>
      <c r="C1188" s="131" t="s">
        <v>1149</v>
      </c>
      <c r="D1188" s="131"/>
    </row>
    <row r="1189" spans="1:5" ht="14.1" customHeight="1" x14ac:dyDescent="0.2">
      <c r="A1189" s="121" t="s">
        <v>3176</v>
      </c>
      <c r="B1189" s="122" t="s">
        <v>3178</v>
      </c>
      <c r="C1189" s="123">
        <v>44992</v>
      </c>
      <c r="D1189" s="123" t="s">
        <v>3177</v>
      </c>
      <c r="E1189" s="330"/>
    </row>
    <row r="1190" spans="1:5" ht="14.1" customHeight="1" x14ac:dyDescent="0.2">
      <c r="A1190" s="121" t="s">
        <v>1197</v>
      </c>
      <c r="B1190" s="122" t="s">
        <v>2138</v>
      </c>
      <c r="C1190" s="123">
        <v>42823</v>
      </c>
      <c r="D1190" s="123"/>
    </row>
    <row r="1191" spans="1:5" ht="14.1" customHeight="1" x14ac:dyDescent="0.2">
      <c r="A1191" s="121" t="s">
        <v>3381</v>
      </c>
      <c r="B1191" s="122" t="s">
        <v>2753</v>
      </c>
      <c r="C1191" s="123">
        <v>45041</v>
      </c>
      <c r="D1191" s="123" t="s">
        <v>3382</v>
      </c>
    </row>
    <row r="1192" spans="1:5" ht="14.1" customHeight="1" x14ac:dyDescent="0.2">
      <c r="A1192" s="121" t="s">
        <v>1850</v>
      </c>
      <c r="B1192" s="122" t="s">
        <v>2139</v>
      </c>
      <c r="C1192" s="123">
        <v>44334</v>
      </c>
      <c r="D1192" s="123"/>
    </row>
    <row r="1193" spans="1:5" ht="14.1" customHeight="1" x14ac:dyDescent="0.2">
      <c r="A1193" s="129" t="s">
        <v>3496</v>
      </c>
      <c r="B1193" s="130" t="s">
        <v>3493</v>
      </c>
      <c r="C1193" s="131">
        <v>45099</v>
      </c>
      <c r="D1193" s="131" t="s">
        <v>3497</v>
      </c>
    </row>
    <row r="1194" spans="1:5" ht="14.1" customHeight="1" x14ac:dyDescent="0.2">
      <c r="A1194" s="121" t="s">
        <v>4055</v>
      </c>
      <c r="B1194" s="122" t="s">
        <v>4056</v>
      </c>
      <c r="C1194" s="123">
        <v>45351</v>
      </c>
      <c r="D1194" s="123" t="s">
        <v>4057</v>
      </c>
    </row>
    <row r="1195" spans="1:5" ht="14.1" customHeight="1" x14ac:dyDescent="0.2">
      <c r="A1195" s="121" t="s">
        <v>1336</v>
      </c>
      <c r="B1195" s="122" t="s">
        <v>1825</v>
      </c>
      <c r="C1195" s="123">
        <v>43342</v>
      </c>
      <c r="D1195" s="123"/>
    </row>
    <row r="1196" spans="1:5" ht="14.1" customHeight="1" x14ac:dyDescent="0.2">
      <c r="A1196" s="121" t="s">
        <v>3691</v>
      </c>
      <c r="B1196" s="122" t="s">
        <v>3282</v>
      </c>
      <c r="C1196" s="123">
        <v>45197</v>
      </c>
      <c r="D1196" s="123" t="s">
        <v>3692</v>
      </c>
    </row>
    <row r="1197" spans="1:5" ht="14.1" customHeight="1" x14ac:dyDescent="0.2">
      <c r="A1197" s="121" t="s">
        <v>4035</v>
      </c>
      <c r="B1197" s="122" t="s">
        <v>3263</v>
      </c>
      <c r="C1197" s="123">
        <v>45351</v>
      </c>
      <c r="D1197" s="123" t="s">
        <v>4036</v>
      </c>
    </row>
    <row r="1198" spans="1:5" ht="14.1" customHeight="1" x14ac:dyDescent="0.2">
      <c r="A1198" s="121" t="s">
        <v>1864</v>
      </c>
      <c r="B1198" s="122" t="s">
        <v>2139</v>
      </c>
      <c r="C1198" s="123">
        <v>44334</v>
      </c>
      <c r="D1198" s="123"/>
    </row>
    <row r="1199" spans="1:5" ht="14.1" customHeight="1" x14ac:dyDescent="0.2">
      <c r="A1199" s="121" t="s">
        <v>4952</v>
      </c>
      <c r="B1199" s="122" t="s">
        <v>4793</v>
      </c>
      <c r="C1199" s="123">
        <v>45604</v>
      </c>
      <c r="D1199" s="123"/>
    </row>
    <row r="1200" spans="1:5" ht="14.1" customHeight="1" x14ac:dyDescent="0.2">
      <c r="A1200" s="121" t="s">
        <v>4206</v>
      </c>
      <c r="B1200" s="122" t="s">
        <v>1825</v>
      </c>
      <c r="C1200" s="123">
        <v>45401</v>
      </c>
      <c r="D1200" s="123"/>
    </row>
    <row r="1201" spans="1:5" ht="14.1" customHeight="1" x14ac:dyDescent="0.2">
      <c r="A1201" s="121" t="s">
        <v>2176</v>
      </c>
      <c r="B1201" s="122" t="s">
        <v>2138</v>
      </c>
      <c r="C1201" s="123" t="s">
        <v>1149</v>
      </c>
      <c r="D1201" s="123"/>
    </row>
    <row r="1202" spans="1:5" ht="14.1" customHeight="1" x14ac:dyDescent="0.2">
      <c r="A1202" s="121" t="s">
        <v>3351</v>
      </c>
      <c r="B1202" s="122" t="s">
        <v>3282</v>
      </c>
      <c r="C1202" s="123">
        <v>45057</v>
      </c>
      <c r="D1202" s="123"/>
    </row>
    <row r="1203" spans="1:5" ht="14.1" customHeight="1" x14ac:dyDescent="0.2">
      <c r="A1203" s="121" t="s">
        <v>1913</v>
      </c>
      <c r="B1203" s="122" t="s">
        <v>2138</v>
      </c>
      <c r="C1203" s="123">
        <v>44357</v>
      </c>
      <c r="D1203" s="123"/>
    </row>
    <row r="1204" spans="1:5" ht="14.1" customHeight="1" x14ac:dyDescent="0.2">
      <c r="A1204" s="121" t="s">
        <v>4340</v>
      </c>
      <c r="B1204" s="122" t="s">
        <v>2188</v>
      </c>
      <c r="C1204" s="123">
        <v>45446</v>
      </c>
      <c r="D1204" s="123"/>
    </row>
    <row r="1205" spans="1:5" ht="14.1" customHeight="1" x14ac:dyDescent="0.2">
      <c r="A1205" s="121" t="s">
        <v>3295</v>
      </c>
      <c r="B1205" s="122" t="s">
        <v>2143</v>
      </c>
      <c r="C1205" s="123">
        <v>45029</v>
      </c>
      <c r="D1205" s="123" t="s">
        <v>3296</v>
      </c>
    </row>
    <row r="1206" spans="1:5" ht="14.1" customHeight="1" x14ac:dyDescent="0.2">
      <c r="A1206" s="121" t="s">
        <v>4819</v>
      </c>
      <c r="B1206" s="122" t="s">
        <v>4793</v>
      </c>
      <c r="C1206" s="123">
        <v>45586</v>
      </c>
      <c r="D1206" s="123"/>
    </row>
    <row r="1207" spans="1:5" ht="14.1" customHeight="1" x14ac:dyDescent="0.2">
      <c r="A1207" s="121" t="s">
        <v>4013</v>
      </c>
      <c r="B1207" s="122" t="s">
        <v>2224</v>
      </c>
      <c r="C1207" s="123">
        <v>45299</v>
      </c>
      <c r="D1207" s="122">
        <v>22194495</v>
      </c>
    </row>
    <row r="1208" spans="1:5" ht="14.1" customHeight="1" x14ac:dyDescent="0.2">
      <c r="A1208" s="121" t="s">
        <v>2676</v>
      </c>
      <c r="B1208" s="122" t="s">
        <v>2138</v>
      </c>
      <c r="C1208" s="123">
        <v>44838</v>
      </c>
      <c r="D1208" s="123" t="s">
        <v>2677</v>
      </c>
      <c r="E1208" s="330"/>
    </row>
    <row r="1209" spans="1:5" ht="14.1" customHeight="1" x14ac:dyDescent="0.2">
      <c r="A1209" s="121" t="s">
        <v>2168</v>
      </c>
      <c r="B1209" s="122" t="s">
        <v>2138</v>
      </c>
      <c r="C1209" s="123">
        <v>44600</v>
      </c>
      <c r="D1209" s="123"/>
    </row>
    <row r="1210" spans="1:5" ht="14.1" customHeight="1" x14ac:dyDescent="0.2">
      <c r="A1210" s="121" t="s">
        <v>2744</v>
      </c>
      <c r="B1210" s="122" t="s">
        <v>2138</v>
      </c>
      <c r="C1210" s="123">
        <v>44855</v>
      </c>
      <c r="D1210" s="123"/>
    </row>
    <row r="1211" spans="1:5" ht="14.1" customHeight="1" x14ac:dyDescent="0.2">
      <c r="A1211" s="129" t="s">
        <v>2559</v>
      </c>
      <c r="B1211" s="130" t="s">
        <v>2390</v>
      </c>
      <c r="C1211" s="131">
        <v>44809</v>
      </c>
      <c r="D1211" s="131" t="s">
        <v>2560</v>
      </c>
    </row>
    <row r="1212" spans="1:5" ht="14.1" customHeight="1" x14ac:dyDescent="0.2">
      <c r="A1212" s="121" t="s">
        <v>4799</v>
      </c>
      <c r="B1212" s="122" t="s">
        <v>4793</v>
      </c>
      <c r="C1212" s="123">
        <v>45586</v>
      </c>
      <c r="D1212" s="123"/>
    </row>
    <row r="1213" spans="1:5" ht="14.1" customHeight="1" x14ac:dyDescent="0.2">
      <c r="A1213" s="121" t="s">
        <v>4125</v>
      </c>
      <c r="B1213" s="122" t="s">
        <v>4124</v>
      </c>
      <c r="C1213" s="123">
        <v>45384</v>
      </c>
      <c r="D1213" s="123"/>
    </row>
    <row r="1214" spans="1:5" ht="14.1" customHeight="1" x14ac:dyDescent="0.2">
      <c r="A1214" s="121" t="s">
        <v>2073</v>
      </c>
      <c r="B1214" s="122" t="s">
        <v>2143</v>
      </c>
      <c r="C1214" s="123">
        <v>44453</v>
      </c>
      <c r="D1214" s="123"/>
    </row>
    <row r="1215" spans="1:5" ht="14.1" customHeight="1" x14ac:dyDescent="0.2">
      <c r="A1215" s="121" t="s">
        <v>1198</v>
      </c>
      <c r="B1215" s="122" t="s">
        <v>2143</v>
      </c>
      <c r="C1215" s="123">
        <v>43244</v>
      </c>
      <c r="D1215" s="123"/>
    </row>
    <row r="1216" spans="1:5" ht="14.1" customHeight="1" x14ac:dyDescent="0.2">
      <c r="A1216" s="121" t="s">
        <v>4844</v>
      </c>
      <c r="B1216" s="122" t="s">
        <v>4793</v>
      </c>
      <c r="C1216" s="123">
        <v>45586</v>
      </c>
      <c r="D1216" s="123"/>
    </row>
    <row r="1217" spans="1:4" ht="14.1" customHeight="1" x14ac:dyDescent="0.2">
      <c r="A1217" s="121" t="s">
        <v>1662</v>
      </c>
      <c r="B1217" s="122" t="s">
        <v>1567</v>
      </c>
      <c r="C1217" s="123">
        <v>43985</v>
      </c>
      <c r="D1217" s="123"/>
    </row>
    <row r="1218" spans="1:4" ht="14.1" customHeight="1" x14ac:dyDescent="0.2">
      <c r="A1218" s="121" t="s">
        <v>1672</v>
      </c>
      <c r="B1218" s="122" t="s">
        <v>2138</v>
      </c>
      <c r="C1218" s="123">
        <v>43998</v>
      </c>
      <c r="D1218" s="123"/>
    </row>
    <row r="1219" spans="1:4" ht="14.1" customHeight="1" x14ac:dyDescent="0.2">
      <c r="A1219" s="121" t="s">
        <v>2175</v>
      </c>
      <c r="B1219" s="122" t="s">
        <v>2138</v>
      </c>
      <c r="C1219" s="123" t="s">
        <v>1149</v>
      </c>
      <c r="D1219" s="123"/>
    </row>
    <row r="1220" spans="1:4" ht="14.1" customHeight="1" x14ac:dyDescent="0.2">
      <c r="A1220" s="121" t="s">
        <v>1990</v>
      </c>
      <c r="B1220" s="122" t="s">
        <v>2138</v>
      </c>
      <c r="C1220" s="123">
        <v>44398</v>
      </c>
      <c r="D1220" s="123"/>
    </row>
    <row r="1221" spans="1:4" ht="14.1" customHeight="1" x14ac:dyDescent="0.2">
      <c r="A1221" s="121" t="s">
        <v>4048</v>
      </c>
      <c r="B1221" s="122" t="s">
        <v>3278</v>
      </c>
      <c r="C1221" s="123">
        <v>45351</v>
      </c>
      <c r="D1221" s="123" t="s">
        <v>4047</v>
      </c>
    </row>
    <row r="1222" spans="1:4" ht="14.1" customHeight="1" x14ac:dyDescent="0.2">
      <c r="A1222" s="121" t="s">
        <v>3841</v>
      </c>
      <c r="B1222" s="122" t="s">
        <v>3369</v>
      </c>
      <c r="C1222" s="123">
        <v>45254</v>
      </c>
      <c r="D1222" s="123" t="s">
        <v>3842</v>
      </c>
    </row>
    <row r="1223" spans="1:4" ht="14.1" customHeight="1" x14ac:dyDescent="0.2">
      <c r="A1223" s="121" t="s">
        <v>2345</v>
      </c>
      <c r="B1223" s="122" t="s">
        <v>2143</v>
      </c>
      <c r="C1223" s="123">
        <v>44693</v>
      </c>
      <c r="D1223" s="123"/>
    </row>
    <row r="1224" spans="1:4" ht="14.1" customHeight="1" x14ac:dyDescent="0.2">
      <c r="A1224" s="121" t="s">
        <v>3831</v>
      </c>
      <c r="B1224" s="122" t="s">
        <v>3282</v>
      </c>
      <c r="C1224" s="123">
        <v>45254</v>
      </c>
      <c r="D1224" s="123" t="s">
        <v>3832</v>
      </c>
    </row>
    <row r="1225" spans="1:4" ht="14.1" customHeight="1" x14ac:dyDescent="0.2">
      <c r="A1225" s="121" t="s">
        <v>4518</v>
      </c>
      <c r="B1225" s="122" t="s">
        <v>4292</v>
      </c>
      <c r="C1225" s="123">
        <v>45474</v>
      </c>
      <c r="D1225" s="123"/>
    </row>
    <row r="1226" spans="1:4" ht="14.1" customHeight="1" x14ac:dyDescent="0.2">
      <c r="A1226" s="121" t="s">
        <v>1729</v>
      </c>
      <c r="B1226" s="122" t="s">
        <v>1728</v>
      </c>
      <c r="C1226" s="123">
        <v>44153</v>
      </c>
      <c r="D1226" s="123"/>
    </row>
    <row r="1227" spans="1:4" ht="14.1" customHeight="1" x14ac:dyDescent="0.2">
      <c r="A1227" s="121" t="s">
        <v>4648</v>
      </c>
      <c r="B1227" s="122" t="s">
        <v>4292</v>
      </c>
      <c r="C1227" s="123">
        <v>45545</v>
      </c>
      <c r="D1227" s="123"/>
    </row>
    <row r="1228" spans="1:4" ht="14.1" customHeight="1" x14ac:dyDescent="0.2">
      <c r="A1228" s="121" t="s">
        <v>4058</v>
      </c>
      <c r="B1228" s="122" t="s">
        <v>3278</v>
      </c>
      <c r="C1228" s="123">
        <v>45351</v>
      </c>
      <c r="D1228" s="123"/>
    </row>
    <row r="1229" spans="1:4" ht="14.1" customHeight="1" x14ac:dyDescent="0.2">
      <c r="A1229" s="121" t="s">
        <v>4662</v>
      </c>
      <c r="B1229" s="122" t="s">
        <v>4663</v>
      </c>
      <c r="C1229" s="123">
        <v>45553</v>
      </c>
      <c r="D1229" s="123"/>
    </row>
    <row r="1230" spans="1:4" ht="14.1" customHeight="1" x14ac:dyDescent="0.2">
      <c r="A1230" s="121" t="s">
        <v>3179</v>
      </c>
      <c r="B1230" s="122" t="s">
        <v>3180</v>
      </c>
      <c r="C1230" s="123">
        <v>44992</v>
      </c>
      <c r="D1230" s="123" t="s">
        <v>3181</v>
      </c>
    </row>
    <row r="1231" spans="1:4" ht="14.1" customHeight="1" x14ac:dyDescent="0.2">
      <c r="A1231" s="121" t="s">
        <v>4071</v>
      </c>
      <c r="B1231" s="122" t="s">
        <v>3369</v>
      </c>
      <c r="C1231" s="123">
        <v>45254</v>
      </c>
      <c r="D1231" s="123" t="s">
        <v>4072</v>
      </c>
    </row>
    <row r="1232" spans="1:4" ht="14.1" customHeight="1" x14ac:dyDescent="0.2">
      <c r="A1232" s="121" t="s">
        <v>4621</v>
      </c>
      <c r="B1232" s="122" t="s">
        <v>4622</v>
      </c>
      <c r="C1232" s="123">
        <v>45517</v>
      </c>
      <c r="D1232" s="123"/>
    </row>
    <row r="1233" spans="1:4" ht="14.1" customHeight="1" x14ac:dyDescent="0.2">
      <c r="A1233" s="121" t="s">
        <v>3115</v>
      </c>
      <c r="B1233" s="122" t="s">
        <v>3369</v>
      </c>
      <c r="C1233" s="123">
        <v>44964</v>
      </c>
      <c r="D1233" s="329" t="s">
        <v>3116</v>
      </c>
    </row>
    <row r="1234" spans="1:4" ht="14.1" customHeight="1" x14ac:dyDescent="0.2">
      <c r="A1234" s="121" t="s">
        <v>1834</v>
      </c>
      <c r="B1234" s="122" t="s">
        <v>2138</v>
      </c>
      <c r="C1234" s="123">
        <v>44322</v>
      </c>
      <c r="D1234" s="123"/>
    </row>
    <row r="1235" spans="1:4" ht="14.1" customHeight="1" x14ac:dyDescent="0.2">
      <c r="A1235" s="121" t="s">
        <v>4604</v>
      </c>
      <c r="B1235" s="122" t="s">
        <v>2224</v>
      </c>
      <c r="C1235" s="123">
        <v>45517</v>
      </c>
      <c r="D1235" s="123"/>
    </row>
    <row r="1236" spans="1:4" ht="14.1" customHeight="1" x14ac:dyDescent="0.2">
      <c r="A1236" s="121" t="s">
        <v>4604</v>
      </c>
      <c r="B1236" s="122" t="s">
        <v>1167</v>
      </c>
      <c r="C1236" s="123">
        <v>45460</v>
      </c>
      <c r="D1236" s="123"/>
    </row>
    <row r="1237" spans="1:4" ht="14.1" customHeight="1" x14ac:dyDescent="0.2">
      <c r="A1237" s="121" t="s">
        <v>4619</v>
      </c>
      <c r="B1237" s="122" t="s">
        <v>4620</v>
      </c>
      <c r="C1237" s="123">
        <v>45517</v>
      </c>
      <c r="D1237" s="123"/>
    </row>
    <row r="1238" spans="1:4" ht="14.1" customHeight="1" x14ac:dyDescent="0.2">
      <c r="A1238" s="121" t="s">
        <v>3076</v>
      </c>
      <c r="B1238" s="122" t="s">
        <v>3302</v>
      </c>
      <c r="C1238" s="123">
        <v>44964</v>
      </c>
      <c r="D1238" s="123" t="s">
        <v>3077</v>
      </c>
    </row>
    <row r="1239" spans="1:4" ht="14.1" customHeight="1" x14ac:dyDescent="0.2">
      <c r="A1239" s="121" t="s">
        <v>4222</v>
      </c>
      <c r="B1239" s="122" t="s">
        <v>4220</v>
      </c>
      <c r="C1239" s="123">
        <v>45401</v>
      </c>
      <c r="D1239" s="123" t="s">
        <v>4223</v>
      </c>
    </row>
    <row r="1240" spans="1:4" ht="14.1" customHeight="1" x14ac:dyDescent="0.2">
      <c r="A1240" s="121" t="s">
        <v>4840</v>
      </c>
      <c r="B1240" s="122" t="s">
        <v>4793</v>
      </c>
      <c r="C1240" s="123">
        <v>45509</v>
      </c>
      <c r="D1240" s="123"/>
    </row>
    <row r="1241" spans="1:4" ht="14.1" customHeight="1" x14ac:dyDescent="0.2">
      <c r="A1241" s="121" t="s">
        <v>3778</v>
      </c>
      <c r="B1241" s="122" t="s">
        <v>2137</v>
      </c>
      <c r="C1241" s="123">
        <v>45219</v>
      </c>
      <c r="D1241" s="123" t="s">
        <v>3779</v>
      </c>
    </row>
    <row r="1242" spans="1:4" ht="14.1" customHeight="1" x14ac:dyDescent="0.2">
      <c r="A1242" s="121" t="s">
        <v>3107</v>
      </c>
      <c r="B1242" s="122" t="s">
        <v>2139</v>
      </c>
      <c r="C1242" s="123">
        <v>44971</v>
      </c>
      <c r="D1242" s="123"/>
    </row>
    <row r="1243" spans="1:4" ht="14.1" customHeight="1" x14ac:dyDescent="0.2">
      <c r="A1243" s="121" t="s">
        <v>1929</v>
      </c>
      <c r="B1243" s="122" t="s">
        <v>2145</v>
      </c>
      <c r="C1243" s="123">
        <v>44378</v>
      </c>
      <c r="D1243" s="123"/>
    </row>
    <row r="1244" spans="1:4" ht="14.1" customHeight="1" x14ac:dyDescent="0.2">
      <c r="A1244" s="121" t="s">
        <v>1199</v>
      </c>
      <c r="B1244" s="122" t="s">
        <v>2138</v>
      </c>
      <c r="C1244" s="123">
        <v>42838</v>
      </c>
      <c r="D1244" s="123"/>
    </row>
    <row r="1245" spans="1:4" ht="14.1" customHeight="1" x14ac:dyDescent="0.2">
      <c r="A1245" s="121" t="s">
        <v>4639</v>
      </c>
      <c r="B1245" s="122" t="s">
        <v>2137</v>
      </c>
      <c r="C1245" s="123">
        <v>45530</v>
      </c>
      <c r="D1245" s="123"/>
    </row>
    <row r="1246" spans="1:4" ht="14.1" customHeight="1" x14ac:dyDescent="0.2">
      <c r="A1246" s="121" t="s">
        <v>3623</v>
      </c>
      <c r="B1246" s="122" t="s">
        <v>2137</v>
      </c>
      <c r="C1246" s="123">
        <v>45156</v>
      </c>
      <c r="D1246" s="123"/>
    </row>
    <row r="1247" spans="1:4" ht="14.1" customHeight="1" x14ac:dyDescent="0.2">
      <c r="A1247" s="121" t="s">
        <v>2197</v>
      </c>
      <c r="B1247" s="122" t="s">
        <v>2145</v>
      </c>
      <c r="C1247" s="123">
        <v>44601</v>
      </c>
      <c r="D1247" s="123"/>
    </row>
    <row r="1248" spans="1:4" ht="14.1" customHeight="1" x14ac:dyDescent="0.2">
      <c r="A1248" s="121" t="s">
        <v>4037</v>
      </c>
      <c r="B1248" s="122" t="s">
        <v>4038</v>
      </c>
      <c r="C1248" s="123">
        <v>45351</v>
      </c>
      <c r="D1248" s="123" t="s">
        <v>4039</v>
      </c>
    </row>
    <row r="1249" spans="1:4" ht="14.1" customHeight="1" x14ac:dyDescent="0.2">
      <c r="A1249" s="121" t="s">
        <v>4873</v>
      </c>
      <c r="B1249" s="122" t="s">
        <v>2224</v>
      </c>
      <c r="C1249" s="123">
        <v>45586</v>
      </c>
      <c r="D1249" s="123"/>
    </row>
    <row r="1250" spans="1:4" ht="14.1" customHeight="1" x14ac:dyDescent="0.2">
      <c r="A1250" s="121" t="s">
        <v>1349</v>
      </c>
      <c r="B1250" s="122" t="s">
        <v>2134</v>
      </c>
      <c r="C1250" s="123" t="s">
        <v>1149</v>
      </c>
      <c r="D1250" s="123"/>
    </row>
    <row r="1251" spans="1:4" ht="14.1" customHeight="1" x14ac:dyDescent="0.2">
      <c r="A1251" s="121" t="s">
        <v>1762</v>
      </c>
      <c r="B1251" s="122" t="s">
        <v>1763</v>
      </c>
      <c r="C1251" s="123">
        <v>44222</v>
      </c>
      <c r="D1251" s="123"/>
    </row>
    <row r="1252" spans="1:4" ht="14.1" customHeight="1" x14ac:dyDescent="0.2">
      <c r="A1252" s="121" t="s">
        <v>2379</v>
      </c>
      <c r="B1252" s="122" t="s">
        <v>2139</v>
      </c>
      <c r="C1252" s="123">
        <v>44692</v>
      </c>
      <c r="D1252" s="123"/>
    </row>
    <row r="1253" spans="1:4" ht="14.1" customHeight="1" x14ac:dyDescent="0.2">
      <c r="A1253" s="121" t="s">
        <v>2748</v>
      </c>
      <c r="B1253" s="122" t="s">
        <v>1167</v>
      </c>
      <c r="C1253" s="123">
        <v>44855</v>
      </c>
      <c r="D1253" s="123"/>
    </row>
    <row r="1254" spans="1:4" ht="14.1" customHeight="1" x14ac:dyDescent="0.2">
      <c r="A1254" s="121" t="s">
        <v>3661</v>
      </c>
      <c r="B1254" s="122" t="s">
        <v>1576</v>
      </c>
      <c r="C1254" s="123">
        <v>45184</v>
      </c>
      <c r="D1254" s="123"/>
    </row>
    <row r="1255" spans="1:4" ht="14.1" customHeight="1" x14ac:dyDescent="0.2">
      <c r="A1255" s="121" t="s">
        <v>2477</v>
      </c>
      <c r="B1255" s="122" t="s">
        <v>3302</v>
      </c>
      <c r="C1255" s="123">
        <v>44764</v>
      </c>
      <c r="D1255" s="123" t="s">
        <v>2478</v>
      </c>
    </row>
    <row r="1256" spans="1:4" ht="14.1" customHeight="1" x14ac:dyDescent="0.2">
      <c r="A1256" s="121" t="s">
        <v>3972</v>
      </c>
      <c r="B1256" s="122" t="s">
        <v>2224</v>
      </c>
      <c r="C1256" s="123">
        <v>45299</v>
      </c>
      <c r="D1256" s="123" t="s">
        <v>4020</v>
      </c>
    </row>
    <row r="1257" spans="1:4" ht="14.1" customHeight="1" x14ac:dyDescent="0.2">
      <c r="A1257" s="121" t="s">
        <v>4402</v>
      </c>
      <c r="B1257" s="122" t="s">
        <v>2548</v>
      </c>
      <c r="C1257" s="123">
        <v>45441</v>
      </c>
      <c r="D1257" s="123" t="s">
        <v>4403</v>
      </c>
    </row>
    <row r="1258" spans="1:4" ht="14.1" customHeight="1" x14ac:dyDescent="0.2">
      <c r="A1258" s="121" t="s">
        <v>2939</v>
      </c>
      <c r="B1258" s="122" t="s">
        <v>2134</v>
      </c>
      <c r="C1258" s="123">
        <v>44932</v>
      </c>
      <c r="D1258" s="123"/>
    </row>
    <row r="1259" spans="1:4" ht="14.1" customHeight="1" x14ac:dyDescent="0.2">
      <c r="A1259" s="121" t="s">
        <v>4285</v>
      </c>
      <c r="B1259" s="122" t="s">
        <v>2134</v>
      </c>
      <c r="C1259" s="123">
        <v>45441</v>
      </c>
      <c r="D1259" s="123"/>
    </row>
    <row r="1260" spans="1:4" ht="14.1" customHeight="1" x14ac:dyDescent="0.2">
      <c r="A1260" s="121" t="s">
        <v>4532</v>
      </c>
      <c r="B1260" s="122" t="s">
        <v>2592</v>
      </c>
      <c r="C1260" s="123">
        <v>45474</v>
      </c>
      <c r="D1260" s="123"/>
    </row>
    <row r="1261" spans="1:4" ht="14.1" customHeight="1" x14ac:dyDescent="0.2">
      <c r="A1261" s="121" t="s">
        <v>3407</v>
      </c>
      <c r="B1261" s="122" t="s">
        <v>2776</v>
      </c>
      <c r="C1261" s="123">
        <v>45064</v>
      </c>
      <c r="D1261" s="123" t="s">
        <v>3408</v>
      </c>
    </row>
    <row r="1262" spans="1:4" ht="14.1" customHeight="1" x14ac:dyDescent="0.2">
      <c r="A1262" s="121" t="s">
        <v>1893</v>
      </c>
      <c r="B1262" s="122" t="s">
        <v>1167</v>
      </c>
      <c r="C1262" s="123">
        <v>44343</v>
      </c>
      <c r="D1262" s="123"/>
    </row>
    <row r="1263" spans="1:4" ht="14.1" customHeight="1" x14ac:dyDescent="0.2">
      <c r="A1263" s="121" t="s">
        <v>4516</v>
      </c>
      <c r="B1263" s="122" t="s">
        <v>1825</v>
      </c>
      <c r="C1263" s="123">
        <v>45474</v>
      </c>
      <c r="D1263" s="123"/>
    </row>
    <row r="1264" spans="1:4" ht="14.1" customHeight="1" x14ac:dyDescent="0.2">
      <c r="A1264" s="121" t="s">
        <v>3471</v>
      </c>
      <c r="B1264" s="122" t="s">
        <v>2548</v>
      </c>
      <c r="C1264" s="123">
        <v>45083</v>
      </c>
      <c r="D1264" s="123" t="s">
        <v>3472</v>
      </c>
    </row>
    <row r="1265" spans="1:4" ht="14.1" customHeight="1" x14ac:dyDescent="0.2">
      <c r="A1265" s="121" t="s">
        <v>3479</v>
      </c>
      <c r="B1265" s="122" t="s">
        <v>3333</v>
      </c>
      <c r="C1265" s="123">
        <v>45077</v>
      </c>
      <c r="D1265" s="123" t="s">
        <v>3480</v>
      </c>
    </row>
    <row r="1266" spans="1:4" ht="14.1" customHeight="1" x14ac:dyDescent="0.2">
      <c r="A1266" s="121" t="s">
        <v>2990</v>
      </c>
      <c r="B1266" s="122" t="s">
        <v>3282</v>
      </c>
      <c r="C1266" s="123">
        <v>44936</v>
      </c>
      <c r="D1266" s="123" t="s">
        <v>2991</v>
      </c>
    </row>
    <row r="1267" spans="1:4" ht="14.1" customHeight="1" x14ac:dyDescent="0.2">
      <c r="A1267" s="121" t="s">
        <v>4126</v>
      </c>
      <c r="B1267" s="122" t="s">
        <v>4124</v>
      </c>
      <c r="C1267" s="123">
        <v>45384</v>
      </c>
      <c r="D1267" s="123"/>
    </row>
    <row r="1268" spans="1:4" ht="14.1" customHeight="1" x14ac:dyDescent="0.2">
      <c r="A1268" s="121" t="s">
        <v>4553</v>
      </c>
      <c r="B1268" s="122" t="s">
        <v>2188</v>
      </c>
      <c r="C1268" s="123">
        <v>45491</v>
      </c>
      <c r="D1268" s="123"/>
    </row>
    <row r="1269" spans="1:4" ht="14.1" customHeight="1" x14ac:dyDescent="0.2">
      <c r="A1269" s="121" t="s">
        <v>1200</v>
      </c>
      <c r="B1269" s="122" t="s">
        <v>2138</v>
      </c>
      <c r="C1269" s="123">
        <v>43179</v>
      </c>
      <c r="D1269" s="123" t="s">
        <v>3182</v>
      </c>
    </row>
    <row r="1270" spans="1:4" ht="14.1" customHeight="1" x14ac:dyDescent="0.2">
      <c r="A1270" s="121" t="s">
        <v>1200</v>
      </c>
      <c r="B1270" s="122" t="s">
        <v>3180</v>
      </c>
      <c r="C1270" s="123">
        <v>44992</v>
      </c>
      <c r="D1270" s="123" t="s">
        <v>3182</v>
      </c>
    </row>
    <row r="1271" spans="1:4" ht="14.1" customHeight="1" x14ac:dyDescent="0.2">
      <c r="A1271" s="121" t="s">
        <v>2499</v>
      </c>
      <c r="B1271" s="122" t="s">
        <v>1167</v>
      </c>
      <c r="C1271" s="123">
        <v>44764</v>
      </c>
      <c r="D1271" s="123"/>
    </row>
    <row r="1272" spans="1:4" ht="14.1" customHeight="1" x14ac:dyDescent="0.2">
      <c r="A1272" s="121" t="s">
        <v>4543</v>
      </c>
      <c r="B1272" s="122" t="s">
        <v>4174</v>
      </c>
      <c r="C1272" s="123">
        <v>45490</v>
      </c>
      <c r="D1272" s="123"/>
    </row>
    <row r="1273" spans="1:4" ht="14.1" customHeight="1" x14ac:dyDescent="0.2">
      <c r="A1273" s="121" t="s">
        <v>4859</v>
      </c>
      <c r="B1273" s="122" t="s">
        <v>2224</v>
      </c>
      <c r="C1273" s="123">
        <v>45586</v>
      </c>
      <c r="D1273" s="123" t="s">
        <v>4860</v>
      </c>
    </row>
    <row r="1274" spans="1:4" ht="14.1" customHeight="1" x14ac:dyDescent="0.2">
      <c r="A1274" s="121" t="s">
        <v>3075</v>
      </c>
      <c r="B1274" s="122" t="s">
        <v>3373</v>
      </c>
      <c r="C1274" s="123">
        <v>44951</v>
      </c>
      <c r="D1274" s="328">
        <v>33719041</v>
      </c>
    </row>
    <row r="1275" spans="1:4" ht="14.1" customHeight="1" x14ac:dyDescent="0.2">
      <c r="A1275" s="121" t="s">
        <v>3041</v>
      </c>
      <c r="B1275" s="347" t="s">
        <v>2138</v>
      </c>
      <c r="C1275" s="123">
        <v>44937</v>
      </c>
      <c r="D1275" s="123"/>
    </row>
    <row r="1276" spans="1:4" ht="14.1" customHeight="1" x14ac:dyDescent="0.2">
      <c r="A1276" s="121" t="s">
        <v>1894</v>
      </c>
      <c r="B1276" s="122" t="s">
        <v>1167</v>
      </c>
      <c r="C1276" s="123">
        <v>44343</v>
      </c>
      <c r="D1276" s="123"/>
    </row>
    <row r="1277" spans="1:4" ht="14.1" customHeight="1" x14ac:dyDescent="0.2">
      <c r="A1277" s="121" t="s">
        <v>1895</v>
      </c>
      <c r="B1277" s="122" t="s">
        <v>1167</v>
      </c>
      <c r="C1277" s="123">
        <v>44343</v>
      </c>
      <c r="D1277" s="123"/>
    </row>
    <row r="1278" spans="1:4" ht="14.1" customHeight="1" x14ac:dyDescent="0.2">
      <c r="A1278" s="121" t="s">
        <v>1772</v>
      </c>
      <c r="B1278" s="122" t="s">
        <v>2138</v>
      </c>
      <c r="C1278" s="123">
        <v>44238</v>
      </c>
      <c r="D1278" s="123"/>
    </row>
    <row r="1279" spans="1:4" ht="14.1" customHeight="1" x14ac:dyDescent="0.2">
      <c r="A1279" s="121" t="s">
        <v>4554</v>
      </c>
      <c r="B1279" s="122" t="s">
        <v>1167</v>
      </c>
      <c r="C1279" s="123">
        <v>45491</v>
      </c>
      <c r="D1279" s="123"/>
    </row>
    <row r="1280" spans="1:4" ht="14.1" customHeight="1" x14ac:dyDescent="0.2">
      <c r="A1280" s="121" t="s">
        <v>3010</v>
      </c>
      <c r="B1280" s="122" t="s">
        <v>3282</v>
      </c>
      <c r="C1280" s="123">
        <v>44936</v>
      </c>
      <c r="D1280" s="123" t="s">
        <v>3011</v>
      </c>
    </row>
    <row r="1281" spans="1:5" ht="14.1" customHeight="1" x14ac:dyDescent="0.2">
      <c r="A1281" s="121" t="s">
        <v>4261</v>
      </c>
      <c r="B1281" s="122" t="s">
        <v>4263</v>
      </c>
      <c r="C1281" s="123">
        <v>45422</v>
      </c>
      <c r="D1281" s="123" t="s">
        <v>4262</v>
      </c>
    </row>
    <row r="1282" spans="1:5" ht="14.1" customHeight="1" x14ac:dyDescent="0.2">
      <c r="A1282" s="121" t="s">
        <v>2732</v>
      </c>
      <c r="B1282" s="122" t="s">
        <v>2145</v>
      </c>
      <c r="C1282" s="123">
        <v>44855</v>
      </c>
      <c r="D1282" s="123" t="s">
        <v>2733</v>
      </c>
    </row>
    <row r="1283" spans="1:5" ht="14.1" customHeight="1" x14ac:dyDescent="0.2">
      <c r="A1283" s="121" t="s">
        <v>2063</v>
      </c>
      <c r="B1283" s="122" t="s">
        <v>2138</v>
      </c>
      <c r="C1283" s="123">
        <v>44463</v>
      </c>
      <c r="D1283" s="123"/>
    </row>
    <row r="1284" spans="1:5" ht="14.1" customHeight="1" x14ac:dyDescent="0.2">
      <c r="A1284" s="121" t="s">
        <v>4800</v>
      </c>
      <c r="B1284" s="122" t="s">
        <v>4793</v>
      </c>
      <c r="C1284" s="123">
        <v>45586</v>
      </c>
      <c r="D1284" s="123"/>
    </row>
    <row r="1285" spans="1:5" ht="14.1" customHeight="1" x14ac:dyDescent="0.2">
      <c r="A1285" s="121" t="s">
        <v>4202</v>
      </c>
      <c r="B1285" s="122" t="s">
        <v>1167</v>
      </c>
      <c r="C1285" s="123">
        <v>45401</v>
      </c>
      <c r="D1285" s="123"/>
    </row>
    <row r="1286" spans="1:5" ht="14.1" customHeight="1" x14ac:dyDescent="0.2">
      <c r="A1286" s="121" t="s">
        <v>1902</v>
      </c>
      <c r="B1286" s="122" t="s">
        <v>2138</v>
      </c>
      <c r="C1286" s="123" t="s">
        <v>1903</v>
      </c>
      <c r="D1286" s="123"/>
    </row>
    <row r="1287" spans="1:5" ht="14.1" customHeight="1" x14ac:dyDescent="0.2">
      <c r="A1287" s="121" t="s">
        <v>2042</v>
      </c>
      <c r="B1287" s="122" t="s">
        <v>2138</v>
      </c>
      <c r="C1287" s="123">
        <v>44456</v>
      </c>
      <c r="D1287" s="123"/>
    </row>
    <row r="1288" spans="1:5" ht="14.1" customHeight="1" x14ac:dyDescent="0.2">
      <c r="A1288" s="121" t="s">
        <v>2994</v>
      </c>
      <c r="B1288" s="122" t="s">
        <v>2224</v>
      </c>
      <c r="C1288" s="123">
        <v>44936</v>
      </c>
      <c r="D1288" s="123" t="s">
        <v>2995</v>
      </c>
    </row>
    <row r="1289" spans="1:5" ht="14.1" customHeight="1" x14ac:dyDescent="0.2">
      <c r="A1289" s="121" t="s">
        <v>3725</v>
      </c>
      <c r="B1289" s="122" t="s">
        <v>3161</v>
      </c>
      <c r="C1289" s="123">
        <v>45215</v>
      </c>
      <c r="D1289" s="123" t="s">
        <v>3726</v>
      </c>
      <c r="E1289"/>
    </row>
    <row r="1290" spans="1:5" ht="14.1" customHeight="1" x14ac:dyDescent="0.2">
      <c r="A1290" s="121" t="s">
        <v>4059</v>
      </c>
      <c r="B1290" s="122" t="s">
        <v>3278</v>
      </c>
      <c r="C1290" s="123">
        <v>45351</v>
      </c>
      <c r="D1290" s="123" t="s">
        <v>4060</v>
      </c>
      <c r="E1290"/>
    </row>
    <row r="1291" spans="1:5" ht="14.1" customHeight="1" x14ac:dyDescent="0.2">
      <c r="A1291" s="121" t="s">
        <v>4215</v>
      </c>
      <c r="B1291" s="122" t="s">
        <v>1576</v>
      </c>
      <c r="C1291" s="123" t="s">
        <v>4216</v>
      </c>
      <c r="D1291" s="123"/>
      <c r="E1291"/>
    </row>
    <row r="1292" spans="1:5" ht="14.1" customHeight="1" x14ac:dyDescent="0.2">
      <c r="A1292" s="121" t="s">
        <v>4387</v>
      </c>
      <c r="B1292" s="122" t="s">
        <v>2708</v>
      </c>
      <c r="C1292" s="123">
        <v>45463</v>
      </c>
      <c r="D1292" s="123"/>
      <c r="E1292"/>
    </row>
    <row r="1293" spans="1:5" ht="14.1" customHeight="1" x14ac:dyDescent="0.2">
      <c r="A1293" s="121" t="s">
        <v>1568</v>
      </c>
      <c r="B1293" s="122" t="s">
        <v>2134</v>
      </c>
      <c r="C1293" s="123">
        <v>43984</v>
      </c>
      <c r="D1293" s="123"/>
      <c r="E1293"/>
    </row>
    <row r="1294" spans="1:5" ht="14.1" customHeight="1" x14ac:dyDescent="0.2">
      <c r="A1294" s="129" t="s">
        <v>3877</v>
      </c>
      <c r="B1294" s="130" t="s">
        <v>2140</v>
      </c>
      <c r="C1294" s="131">
        <v>45299</v>
      </c>
      <c r="D1294" s="130" t="s">
        <v>3878</v>
      </c>
    </row>
    <row r="1295" spans="1:5" ht="14.1" customHeight="1" x14ac:dyDescent="0.2">
      <c r="A1295" s="121" t="s">
        <v>3046</v>
      </c>
      <c r="B1295" s="122" t="s">
        <v>2224</v>
      </c>
      <c r="C1295" s="123">
        <v>44936</v>
      </c>
      <c r="D1295" s="123"/>
      <c r="E1295"/>
    </row>
    <row r="1296" spans="1:5" ht="14.1" customHeight="1" x14ac:dyDescent="0.2">
      <c r="A1296" s="121" t="s">
        <v>2713</v>
      </c>
      <c r="B1296" s="122" t="s">
        <v>2138</v>
      </c>
      <c r="C1296" s="123">
        <v>44853</v>
      </c>
      <c r="D1296" s="123"/>
      <c r="E1296"/>
    </row>
    <row r="1297" spans="1:5" ht="14.1" customHeight="1" x14ac:dyDescent="0.2">
      <c r="A1297" s="121" t="s">
        <v>4562</v>
      </c>
      <c r="B1297" s="122" t="s">
        <v>2188</v>
      </c>
      <c r="C1297" s="123">
        <v>45490</v>
      </c>
      <c r="D1297" s="123"/>
      <c r="E1297"/>
    </row>
    <row r="1298" spans="1:5" ht="14.1" customHeight="1" x14ac:dyDescent="0.2">
      <c r="A1298" s="121" t="s">
        <v>4797</v>
      </c>
      <c r="B1298" s="122" t="s">
        <v>4793</v>
      </c>
      <c r="C1298" s="123">
        <v>45586</v>
      </c>
      <c r="D1298" s="123"/>
    </row>
    <row r="1299" spans="1:5" ht="14.1" customHeight="1" x14ac:dyDescent="0.2">
      <c r="A1299" s="121" t="s">
        <v>1851</v>
      </c>
      <c r="B1299" s="122" t="s">
        <v>2139</v>
      </c>
      <c r="C1299" s="123">
        <v>44334</v>
      </c>
      <c r="D1299" s="123"/>
      <c r="E1299"/>
    </row>
    <row r="1300" spans="1:5" ht="14.1" customHeight="1" x14ac:dyDescent="0.2">
      <c r="A1300" s="121" t="s">
        <v>1657</v>
      </c>
      <c r="B1300" s="122" t="s">
        <v>2134</v>
      </c>
      <c r="C1300" s="123">
        <v>44092</v>
      </c>
      <c r="D1300" s="123"/>
      <c r="E1300"/>
    </row>
    <row r="1301" spans="1:5" ht="14.1" customHeight="1" x14ac:dyDescent="0.2">
      <c r="A1301" s="121" t="s">
        <v>2491</v>
      </c>
      <c r="B1301" s="122" t="s">
        <v>3278</v>
      </c>
      <c r="C1301" s="123">
        <v>44764</v>
      </c>
      <c r="D1301" s="123" t="s">
        <v>2492</v>
      </c>
      <c r="E1301"/>
    </row>
    <row r="1302" spans="1:5" ht="14.1" customHeight="1" x14ac:dyDescent="0.2">
      <c r="A1302" s="121" t="s">
        <v>3051</v>
      </c>
      <c r="B1302" s="347" t="s">
        <v>2138</v>
      </c>
      <c r="C1302" s="123">
        <v>44953</v>
      </c>
      <c r="D1302" s="123" t="s">
        <v>3052</v>
      </c>
      <c r="E1302"/>
    </row>
    <row r="1303" spans="1:5" ht="14.1" customHeight="1" x14ac:dyDescent="0.2">
      <c r="A1303" s="121" t="s">
        <v>2322</v>
      </c>
      <c r="B1303" s="122" t="s">
        <v>2138</v>
      </c>
      <c r="C1303" s="123">
        <v>44518</v>
      </c>
      <c r="D1303" s="123"/>
      <c r="E1303"/>
    </row>
    <row r="1304" spans="1:5" ht="14.1" customHeight="1" x14ac:dyDescent="0.2">
      <c r="A1304" s="121" t="s">
        <v>4533</v>
      </c>
      <c r="B1304" s="122" t="s">
        <v>4524</v>
      </c>
      <c r="C1304" s="123">
        <v>45474</v>
      </c>
      <c r="D1304" s="123"/>
      <c r="E1304"/>
    </row>
    <row r="1305" spans="1:5" ht="14.1" customHeight="1" x14ac:dyDescent="0.2">
      <c r="A1305" s="121" t="s">
        <v>4533</v>
      </c>
      <c r="B1305" s="122" t="s">
        <v>4752</v>
      </c>
      <c r="C1305" s="123">
        <v>45586</v>
      </c>
      <c r="D1305" s="123"/>
    </row>
    <row r="1306" spans="1:5" ht="14.1" customHeight="1" x14ac:dyDescent="0.2">
      <c r="A1306" s="121" t="s">
        <v>1991</v>
      </c>
      <c r="B1306" s="122" t="s">
        <v>1167</v>
      </c>
      <c r="C1306" s="123">
        <v>44398</v>
      </c>
      <c r="D1306" s="123"/>
      <c r="E1306"/>
    </row>
    <row r="1307" spans="1:5" ht="14.1" customHeight="1" x14ac:dyDescent="0.2">
      <c r="A1307" s="121" t="s">
        <v>4011</v>
      </c>
      <c r="B1307" s="122" t="s">
        <v>2224</v>
      </c>
      <c r="C1307" s="123">
        <v>45300</v>
      </c>
      <c r="D1307" s="123" t="s">
        <v>4012</v>
      </c>
      <c r="E1307"/>
    </row>
    <row r="1308" spans="1:5" ht="14.1" customHeight="1" x14ac:dyDescent="0.2">
      <c r="A1308" s="121" t="s">
        <v>4679</v>
      </c>
      <c r="B1308" s="122" t="s">
        <v>4124</v>
      </c>
      <c r="C1308" s="123">
        <v>45552</v>
      </c>
      <c r="D1308" s="123"/>
      <c r="E1308"/>
    </row>
    <row r="1309" spans="1:5" ht="14.1" customHeight="1" x14ac:dyDescent="0.2">
      <c r="A1309" s="121" t="s">
        <v>4341</v>
      </c>
      <c r="B1309" s="122" t="s">
        <v>1167</v>
      </c>
      <c r="C1309" s="123">
        <v>45446</v>
      </c>
      <c r="D1309" s="123"/>
      <c r="E1309"/>
    </row>
    <row r="1310" spans="1:5" ht="14.1" customHeight="1" x14ac:dyDescent="0.2">
      <c r="A1310" s="121" t="s">
        <v>4357</v>
      </c>
      <c r="B1310" s="122" t="s">
        <v>4358</v>
      </c>
      <c r="C1310" s="123">
        <v>45446</v>
      </c>
      <c r="D1310" s="123" t="s">
        <v>4359</v>
      </c>
      <c r="E1310"/>
    </row>
    <row r="1311" spans="1:5" ht="14.1" customHeight="1" x14ac:dyDescent="0.2">
      <c r="A1311" s="121" t="s">
        <v>2472</v>
      </c>
      <c r="B1311" s="122" t="s">
        <v>2138</v>
      </c>
      <c r="C1311" s="123">
        <v>44761</v>
      </c>
      <c r="D1311" s="123"/>
      <c r="E1311"/>
    </row>
    <row r="1312" spans="1:5" ht="14.1" customHeight="1" x14ac:dyDescent="0.2">
      <c r="A1312" s="121" t="s">
        <v>1201</v>
      </c>
      <c r="B1312" s="122" t="s">
        <v>2138</v>
      </c>
      <c r="C1312" s="123">
        <v>42654</v>
      </c>
      <c r="D1312" s="123"/>
      <c r="E1312"/>
    </row>
    <row r="1313" spans="1:5" ht="14.1" customHeight="1" x14ac:dyDescent="0.2">
      <c r="A1313" s="121" t="s">
        <v>1405</v>
      </c>
      <c r="B1313" s="122" t="s">
        <v>1406</v>
      </c>
      <c r="C1313" s="123">
        <v>43600</v>
      </c>
      <c r="D1313" s="123"/>
      <c r="E1313"/>
    </row>
    <row r="1314" spans="1:5" ht="14.1" customHeight="1" x14ac:dyDescent="0.2">
      <c r="A1314" s="121" t="s">
        <v>3890</v>
      </c>
      <c r="B1314" s="122" t="s">
        <v>1167</v>
      </c>
      <c r="C1314" s="123">
        <v>45300</v>
      </c>
      <c r="D1314" s="122"/>
      <c r="E1314"/>
    </row>
    <row r="1315" spans="1:5" ht="14.1" customHeight="1" x14ac:dyDescent="0.2">
      <c r="A1315" s="121" t="s">
        <v>2660</v>
      </c>
      <c r="B1315" s="122" t="s">
        <v>3373</v>
      </c>
      <c r="C1315" s="123">
        <v>44838</v>
      </c>
      <c r="D1315" s="123" t="s">
        <v>2661</v>
      </c>
      <c r="E1315"/>
    </row>
    <row r="1316" spans="1:5" ht="14.1" customHeight="1" x14ac:dyDescent="0.2">
      <c r="A1316" s="121" t="s">
        <v>4670</v>
      </c>
      <c r="B1316" s="122" t="s">
        <v>4124</v>
      </c>
      <c r="C1316" s="123">
        <v>45523</v>
      </c>
      <c r="D1316" s="123"/>
      <c r="E1316"/>
    </row>
    <row r="1317" spans="1:5" ht="14.1" customHeight="1" x14ac:dyDescent="0.2">
      <c r="A1317" s="121" t="s">
        <v>1580</v>
      </c>
      <c r="B1317" s="122" t="s">
        <v>1825</v>
      </c>
      <c r="C1317" s="123" t="s">
        <v>1149</v>
      </c>
      <c r="D1317" s="123"/>
      <c r="E1317"/>
    </row>
    <row r="1318" spans="1:5" ht="14.1" customHeight="1" x14ac:dyDescent="0.2">
      <c r="A1318" s="121" t="s">
        <v>3247</v>
      </c>
      <c r="B1318" s="122" t="s">
        <v>3249</v>
      </c>
      <c r="C1318" s="123">
        <v>45029</v>
      </c>
      <c r="D1318" s="123" t="s">
        <v>3248</v>
      </c>
      <c r="E1318"/>
    </row>
    <row r="1319" spans="1:5" ht="14.1" customHeight="1" x14ac:dyDescent="0.2">
      <c r="A1319" s="121" t="s">
        <v>1914</v>
      </c>
      <c r="B1319" s="122" t="s">
        <v>2138</v>
      </c>
      <c r="C1319" s="123">
        <v>44357</v>
      </c>
      <c r="D1319" s="123"/>
      <c r="E1319"/>
    </row>
    <row r="1320" spans="1:5" ht="14.1" customHeight="1" x14ac:dyDescent="0.2">
      <c r="A1320" s="121" t="s">
        <v>4581</v>
      </c>
      <c r="B1320" s="122" t="s">
        <v>4124</v>
      </c>
      <c r="C1320" s="123">
        <v>45516</v>
      </c>
      <c r="D1320" s="123"/>
      <c r="E1320"/>
    </row>
    <row r="1321" spans="1:5" ht="14.1" customHeight="1" x14ac:dyDescent="0.2">
      <c r="A1321" s="121" t="s">
        <v>2903</v>
      </c>
      <c r="B1321" s="122" t="s">
        <v>2138</v>
      </c>
      <c r="C1321" s="123">
        <v>43917</v>
      </c>
      <c r="D1321" s="123"/>
    </row>
    <row r="1322" spans="1:5" ht="14.1" customHeight="1" x14ac:dyDescent="0.2">
      <c r="A1322" s="121" t="s">
        <v>1992</v>
      </c>
      <c r="B1322" s="122" t="s">
        <v>2134</v>
      </c>
      <c r="C1322" s="123">
        <v>44398</v>
      </c>
      <c r="D1322" s="123"/>
      <c r="E1322"/>
    </row>
    <row r="1323" spans="1:5" ht="14.1" customHeight="1" x14ac:dyDescent="0.2">
      <c r="A1323" s="121" t="s">
        <v>1548</v>
      </c>
      <c r="B1323" s="122" t="s">
        <v>2138</v>
      </c>
      <c r="C1323" s="123">
        <v>43839</v>
      </c>
      <c r="D1323" s="123"/>
      <c r="E1323"/>
    </row>
    <row r="1324" spans="1:5" ht="14.1" customHeight="1" x14ac:dyDescent="0.2">
      <c r="A1324" s="121" t="s">
        <v>3758</v>
      </c>
      <c r="B1324" s="122" t="s">
        <v>3397</v>
      </c>
      <c r="C1324" s="123">
        <v>45229</v>
      </c>
      <c r="D1324" s="123" t="s">
        <v>3759</v>
      </c>
    </row>
    <row r="1325" spans="1:5" ht="14.1" customHeight="1" x14ac:dyDescent="0.2">
      <c r="A1325" s="121" t="s">
        <v>4876</v>
      </c>
      <c r="B1325" s="122" t="s">
        <v>2224</v>
      </c>
      <c r="C1325" s="123">
        <v>45552</v>
      </c>
      <c r="D1325" s="123"/>
    </row>
    <row r="1326" spans="1:5" ht="14.1" customHeight="1" x14ac:dyDescent="0.2">
      <c r="A1326" s="127" t="s">
        <v>1384</v>
      </c>
      <c r="B1326" s="122" t="s">
        <v>1385</v>
      </c>
      <c r="C1326" s="123">
        <v>43522</v>
      </c>
      <c r="D1326" s="123"/>
    </row>
    <row r="1327" spans="1:5" ht="14.1" customHeight="1" x14ac:dyDescent="0.2">
      <c r="A1327" s="127" t="s">
        <v>3680</v>
      </c>
      <c r="B1327" s="122" t="s">
        <v>2188</v>
      </c>
      <c r="C1327" s="123">
        <v>45196</v>
      </c>
      <c r="D1327" s="123"/>
    </row>
    <row r="1328" spans="1:5" ht="14.1" customHeight="1" x14ac:dyDescent="0.2">
      <c r="A1328" s="121" t="s">
        <v>4820</v>
      </c>
      <c r="B1328" s="122" t="s">
        <v>4793</v>
      </c>
      <c r="C1328" s="123">
        <v>45441</v>
      </c>
      <c r="D1328" s="123"/>
    </row>
    <row r="1329" spans="1:4" ht="14.1" customHeight="1" x14ac:dyDescent="0.2">
      <c r="A1329" s="121" t="s">
        <v>1606</v>
      </c>
      <c r="B1329" s="122" t="s">
        <v>1825</v>
      </c>
      <c r="C1329" s="123">
        <v>44006</v>
      </c>
      <c r="D1329" s="123"/>
    </row>
    <row r="1330" spans="1:4" ht="14.1" customHeight="1" x14ac:dyDescent="0.2">
      <c r="A1330" s="121" t="s">
        <v>3592</v>
      </c>
      <c r="B1330" s="122" t="s">
        <v>3278</v>
      </c>
      <c r="C1330" s="123">
        <v>45155</v>
      </c>
      <c r="D1330" s="123" t="s">
        <v>3593</v>
      </c>
    </row>
    <row r="1331" spans="1:4" ht="14.1" customHeight="1" x14ac:dyDescent="0.2">
      <c r="A1331" s="121" t="s">
        <v>4586</v>
      </c>
      <c r="B1331" s="122" t="s">
        <v>4584</v>
      </c>
      <c r="C1331" s="123">
        <v>45516</v>
      </c>
      <c r="D1331" s="123"/>
    </row>
    <row r="1332" spans="1:4" ht="14.1" customHeight="1" x14ac:dyDescent="0.2">
      <c r="A1332" s="121" t="s">
        <v>2309</v>
      </c>
      <c r="B1332" s="122" t="s">
        <v>2138</v>
      </c>
      <c r="C1332" s="123">
        <v>44235</v>
      </c>
      <c r="D1332" s="123"/>
    </row>
    <row r="1333" spans="1:4" ht="14.1" customHeight="1" x14ac:dyDescent="0.2">
      <c r="A1333" s="121" t="s">
        <v>2309</v>
      </c>
      <c r="B1333" s="347" t="s">
        <v>2138</v>
      </c>
      <c r="C1333" s="123">
        <v>45586</v>
      </c>
      <c r="D1333" s="123"/>
    </row>
    <row r="1334" spans="1:4" ht="14.1" customHeight="1" x14ac:dyDescent="0.2">
      <c r="A1334" s="121" t="s">
        <v>2847</v>
      </c>
      <c r="B1334" s="122" t="s">
        <v>3423</v>
      </c>
      <c r="C1334" s="123">
        <v>44881</v>
      </c>
      <c r="D1334" s="123" t="s">
        <v>2848</v>
      </c>
    </row>
    <row r="1335" spans="1:4" ht="14.1" customHeight="1" x14ac:dyDescent="0.2">
      <c r="A1335" s="121" t="s">
        <v>1547</v>
      </c>
      <c r="B1335" s="122" t="s">
        <v>2134</v>
      </c>
      <c r="C1335" s="123">
        <v>43839</v>
      </c>
      <c r="D1335" s="123"/>
    </row>
    <row r="1336" spans="1:4" ht="14.1" customHeight="1" x14ac:dyDescent="0.2">
      <c r="A1336" s="121" t="s">
        <v>4330</v>
      </c>
      <c r="B1336" s="122" t="s">
        <v>2188</v>
      </c>
      <c r="C1336" s="123">
        <v>45448</v>
      </c>
      <c r="D1336" s="123"/>
    </row>
    <row r="1337" spans="1:4" ht="14.1" customHeight="1" x14ac:dyDescent="0.2">
      <c r="A1337" s="121" t="s">
        <v>1202</v>
      </c>
      <c r="B1337" s="122" t="s">
        <v>2138</v>
      </c>
      <c r="C1337" s="123">
        <v>42654</v>
      </c>
      <c r="D1337" s="123"/>
    </row>
    <row r="1338" spans="1:4" ht="14.1" customHeight="1" x14ac:dyDescent="0.2">
      <c r="A1338" s="121" t="s">
        <v>4641</v>
      </c>
      <c r="B1338" s="122" t="s">
        <v>4642</v>
      </c>
      <c r="C1338" s="123">
        <v>45490</v>
      </c>
      <c r="D1338" s="123" t="s">
        <v>4643</v>
      </c>
    </row>
    <row r="1339" spans="1:4" ht="14.1" customHeight="1" x14ac:dyDescent="0.2">
      <c r="A1339" s="121" t="s">
        <v>1993</v>
      </c>
      <c r="B1339" s="122" t="s">
        <v>2134</v>
      </c>
      <c r="C1339" s="123">
        <v>44398</v>
      </c>
      <c r="D1339" s="123"/>
    </row>
    <row r="1340" spans="1:4" ht="14.1" customHeight="1" x14ac:dyDescent="0.2">
      <c r="A1340" s="121" t="s">
        <v>1994</v>
      </c>
      <c r="B1340" s="122" t="s">
        <v>2139</v>
      </c>
      <c r="C1340" s="123">
        <v>44398</v>
      </c>
      <c r="D1340" s="123"/>
    </row>
    <row r="1341" spans="1:4" ht="14.1" customHeight="1" x14ac:dyDescent="0.2">
      <c r="A1341" s="121" t="s">
        <v>4245</v>
      </c>
      <c r="B1341" s="122" t="s">
        <v>2224</v>
      </c>
      <c r="C1341" s="123">
        <v>45414</v>
      </c>
      <c r="D1341" s="123"/>
    </row>
    <row r="1342" spans="1:4" ht="14.1" customHeight="1" x14ac:dyDescent="0.2">
      <c r="A1342" s="121" t="s">
        <v>2474</v>
      </c>
      <c r="B1342" s="122" t="s">
        <v>3369</v>
      </c>
      <c r="C1342" s="123">
        <v>44764</v>
      </c>
      <c r="D1342" s="123"/>
    </row>
    <row r="1343" spans="1:4" ht="14.1" customHeight="1" x14ac:dyDescent="0.2">
      <c r="A1343" s="121" t="s">
        <v>1768</v>
      </c>
      <c r="B1343" s="122" t="s">
        <v>2138</v>
      </c>
      <c r="C1343" s="123">
        <v>44141</v>
      </c>
      <c r="D1343" s="123"/>
    </row>
    <row r="1344" spans="1:4" ht="14.1" customHeight="1" x14ac:dyDescent="0.2">
      <c r="A1344" s="121" t="s">
        <v>3952</v>
      </c>
      <c r="B1344" s="122" t="s">
        <v>2138</v>
      </c>
      <c r="C1344" s="123">
        <v>45299</v>
      </c>
      <c r="D1344" s="122" t="s">
        <v>3953</v>
      </c>
    </row>
    <row r="1345" spans="1:4" ht="14.1" customHeight="1" x14ac:dyDescent="0.2">
      <c r="A1345" s="121" t="s">
        <v>3681</v>
      </c>
      <c r="B1345" s="122" t="s">
        <v>2188</v>
      </c>
      <c r="C1345" s="123">
        <v>45196</v>
      </c>
      <c r="D1345" s="123"/>
    </row>
    <row r="1346" spans="1:4" ht="14.1" customHeight="1" x14ac:dyDescent="0.2">
      <c r="A1346" s="121" t="s">
        <v>4587</v>
      </c>
      <c r="B1346" s="122" t="s">
        <v>4588</v>
      </c>
      <c r="C1346" s="123">
        <v>45512</v>
      </c>
      <c r="D1346" s="123"/>
    </row>
    <row r="1347" spans="1:4" ht="14.1" customHeight="1" x14ac:dyDescent="0.2">
      <c r="A1347" s="121" t="s">
        <v>2311</v>
      </c>
      <c r="B1347" s="122" t="s">
        <v>2138</v>
      </c>
      <c r="C1347" s="123"/>
      <c r="D1347" s="123"/>
    </row>
    <row r="1348" spans="1:4" ht="14.1" customHeight="1" x14ac:dyDescent="0.2">
      <c r="A1348" s="121" t="s">
        <v>1203</v>
      </c>
      <c r="B1348" s="122" t="s">
        <v>2143</v>
      </c>
      <c r="C1348" s="123">
        <v>42824</v>
      </c>
      <c r="D1348" s="123"/>
    </row>
    <row r="1349" spans="1:4" ht="14.1" customHeight="1" x14ac:dyDescent="0.2">
      <c r="A1349" s="121" t="s">
        <v>2998</v>
      </c>
      <c r="B1349" s="122" t="s">
        <v>2413</v>
      </c>
      <c r="C1349" s="123">
        <v>44936</v>
      </c>
      <c r="D1349" s="123" t="s">
        <v>2999</v>
      </c>
    </row>
    <row r="1350" spans="1:4" ht="12.75" customHeight="1" x14ac:dyDescent="0.2">
      <c r="A1350" s="121" t="s">
        <v>4827</v>
      </c>
      <c r="B1350" s="122" t="s">
        <v>4793</v>
      </c>
      <c r="C1350" s="123">
        <v>45387</v>
      </c>
      <c r="D1350" s="123"/>
    </row>
    <row r="1351" spans="1:4" ht="14.1" customHeight="1" x14ac:dyDescent="0.2">
      <c r="A1351" s="121" t="s">
        <v>4186</v>
      </c>
      <c r="B1351" s="122" t="s">
        <v>3278</v>
      </c>
      <c r="C1351" s="123">
        <v>45399</v>
      </c>
      <c r="D1351" s="123" t="s">
        <v>4187</v>
      </c>
    </row>
    <row r="1352" spans="1:4" ht="14.1" customHeight="1" x14ac:dyDescent="0.2">
      <c r="A1352" s="121" t="s">
        <v>1852</v>
      </c>
      <c r="B1352" s="122" t="s">
        <v>2139</v>
      </c>
      <c r="C1352" s="123">
        <v>44334</v>
      </c>
      <c r="D1352" s="123"/>
    </row>
    <row r="1353" spans="1:4" ht="14.1" customHeight="1" x14ac:dyDescent="0.2">
      <c r="A1353" s="121" t="s">
        <v>2786</v>
      </c>
      <c r="B1353" s="122" t="s">
        <v>2776</v>
      </c>
      <c r="C1353" s="123">
        <v>44875</v>
      </c>
      <c r="D1353" s="123"/>
    </row>
    <row r="1354" spans="1:4" ht="14.1" customHeight="1" x14ac:dyDescent="0.2">
      <c r="A1354" s="121" t="s">
        <v>3833</v>
      </c>
      <c r="B1354" s="122" t="s">
        <v>3161</v>
      </c>
      <c r="C1354" s="123">
        <v>45254</v>
      </c>
      <c r="D1354" s="123" t="s">
        <v>3834</v>
      </c>
    </row>
    <row r="1355" spans="1:4" ht="14.1" customHeight="1" x14ac:dyDescent="0.2">
      <c r="A1355" s="121" t="s">
        <v>4204</v>
      </c>
      <c r="B1355" s="122" t="s">
        <v>1825</v>
      </c>
      <c r="C1355" s="123">
        <v>45401</v>
      </c>
      <c r="D1355" s="123"/>
    </row>
    <row r="1356" spans="1:4" ht="14.1" customHeight="1" x14ac:dyDescent="0.2">
      <c r="A1356" s="121" t="s">
        <v>4188</v>
      </c>
      <c r="B1356" s="122" t="s">
        <v>3278</v>
      </c>
      <c r="C1356" s="123">
        <v>45399</v>
      </c>
      <c r="D1356" s="123" t="s">
        <v>4189</v>
      </c>
    </row>
    <row r="1357" spans="1:4" ht="14.1" customHeight="1" x14ac:dyDescent="0.2">
      <c r="A1357" s="121" t="s">
        <v>4227</v>
      </c>
      <c r="B1357" s="122" t="s">
        <v>1167</v>
      </c>
      <c r="C1357" s="123">
        <v>45407</v>
      </c>
      <c r="D1357" s="123"/>
    </row>
    <row r="1358" spans="1:4" ht="14.1" customHeight="1" x14ac:dyDescent="0.2">
      <c r="A1358" s="121" t="s">
        <v>2743</v>
      </c>
      <c r="B1358" s="122" t="s">
        <v>2138</v>
      </c>
      <c r="C1358" s="123">
        <v>44855</v>
      </c>
      <c r="D1358" s="123"/>
    </row>
    <row r="1359" spans="1:4" ht="14.1" customHeight="1" x14ac:dyDescent="0.2">
      <c r="A1359" s="121" t="s">
        <v>2573</v>
      </c>
      <c r="B1359" s="122" t="s">
        <v>2145</v>
      </c>
      <c r="C1359" s="123">
        <v>44809</v>
      </c>
      <c r="D1359" s="123" t="s">
        <v>2574</v>
      </c>
    </row>
    <row r="1360" spans="1:4" ht="14.1" customHeight="1" x14ac:dyDescent="0.2">
      <c r="A1360" s="121" t="s">
        <v>1877</v>
      </c>
      <c r="B1360" s="122" t="s">
        <v>2134</v>
      </c>
      <c r="C1360" s="123">
        <v>44336</v>
      </c>
      <c r="D1360" s="123"/>
    </row>
    <row r="1361" spans="1:4" ht="14.1" customHeight="1" x14ac:dyDescent="0.2">
      <c r="A1361" s="121" t="s">
        <v>2199</v>
      </c>
      <c r="B1361" s="122" t="s">
        <v>2139</v>
      </c>
      <c r="C1361" s="123">
        <v>44606</v>
      </c>
      <c r="D1361" s="123"/>
    </row>
    <row r="1362" spans="1:4" ht="14.1" customHeight="1" x14ac:dyDescent="0.2">
      <c r="A1362" s="121" t="s">
        <v>4801</v>
      </c>
      <c r="B1362" s="122" t="s">
        <v>1167</v>
      </c>
      <c r="C1362" s="123">
        <v>45586</v>
      </c>
      <c r="D1362" s="123"/>
    </row>
    <row r="1363" spans="1:4" ht="14.1" customHeight="1" x14ac:dyDescent="0.2">
      <c r="A1363" s="121" t="s">
        <v>1919</v>
      </c>
      <c r="B1363" s="122" t="s">
        <v>2138</v>
      </c>
      <c r="C1363" s="123">
        <v>44325</v>
      </c>
      <c r="D1363" s="123"/>
    </row>
    <row r="1364" spans="1:4" ht="14.1" customHeight="1" x14ac:dyDescent="0.2">
      <c r="A1364" s="121" t="s">
        <v>2317</v>
      </c>
      <c r="B1364" s="122" t="s">
        <v>2138</v>
      </c>
      <c r="C1364" s="123">
        <v>44518</v>
      </c>
      <c r="D1364" s="123"/>
    </row>
    <row r="1365" spans="1:4" ht="14.1" customHeight="1" x14ac:dyDescent="0.2">
      <c r="A1365" s="121" t="s">
        <v>4875</v>
      </c>
      <c r="B1365" s="122" t="s">
        <v>3651</v>
      </c>
      <c r="C1365" s="123">
        <v>45586</v>
      </c>
      <c r="D1365" s="123"/>
    </row>
    <row r="1366" spans="1:4" ht="14.1" customHeight="1" x14ac:dyDescent="0.2">
      <c r="A1366" s="121" t="s">
        <v>2306</v>
      </c>
      <c r="B1366" s="122" t="s">
        <v>2138</v>
      </c>
      <c r="C1366" s="123">
        <v>44235</v>
      </c>
      <c r="D1366" s="123"/>
    </row>
    <row r="1367" spans="1:4" ht="14.1" customHeight="1" x14ac:dyDescent="0.2">
      <c r="A1367" s="121" t="s">
        <v>2550</v>
      </c>
      <c r="B1367" s="122" t="s">
        <v>2305</v>
      </c>
      <c r="C1367" s="123">
        <v>44803</v>
      </c>
      <c r="D1367" s="123" t="s">
        <v>2551</v>
      </c>
    </row>
    <row r="1368" spans="1:4" ht="14.1" customHeight="1" x14ac:dyDescent="0.2">
      <c r="A1368" s="121" t="s">
        <v>4254</v>
      </c>
      <c r="B1368" s="122" t="s">
        <v>3161</v>
      </c>
      <c r="C1368" s="123">
        <v>45421</v>
      </c>
      <c r="D1368" s="123" t="s">
        <v>4255</v>
      </c>
    </row>
    <row r="1369" spans="1:4" ht="14.1" customHeight="1" x14ac:dyDescent="0.2">
      <c r="A1369" s="121" t="s">
        <v>2500</v>
      </c>
      <c r="B1369" s="122" t="s">
        <v>2137</v>
      </c>
      <c r="C1369" s="123">
        <v>44764</v>
      </c>
      <c r="D1369" s="123"/>
    </row>
    <row r="1370" spans="1:4" ht="14.1" customHeight="1" x14ac:dyDescent="0.2">
      <c r="A1370" s="121" t="s">
        <v>2525</v>
      </c>
      <c r="B1370" s="122" t="s">
        <v>3278</v>
      </c>
      <c r="C1370" s="123">
        <v>44774</v>
      </c>
      <c r="D1370" s="123" t="s">
        <v>2526</v>
      </c>
    </row>
    <row r="1371" spans="1:4" ht="14.1" customHeight="1" x14ac:dyDescent="0.2">
      <c r="A1371" s="121" t="s">
        <v>2303</v>
      </c>
      <c r="B1371" s="122" t="s">
        <v>2138</v>
      </c>
      <c r="C1371" s="123">
        <v>44231</v>
      </c>
      <c r="D1371" s="123"/>
    </row>
    <row r="1372" spans="1:4" ht="14.1" customHeight="1" x14ac:dyDescent="0.2">
      <c r="A1372" s="121" t="s">
        <v>2123</v>
      </c>
      <c r="B1372" s="122" t="s">
        <v>2139</v>
      </c>
      <c r="C1372" s="122" t="s">
        <v>1149</v>
      </c>
      <c r="D1372" s="122"/>
    </row>
    <row r="1373" spans="1:4" ht="14.1" customHeight="1" x14ac:dyDescent="0.2">
      <c r="A1373" s="121" t="s">
        <v>3297</v>
      </c>
      <c r="B1373" s="122" t="s">
        <v>2140</v>
      </c>
      <c r="C1373" s="123">
        <v>45041</v>
      </c>
      <c r="D1373" s="122" t="s">
        <v>3298</v>
      </c>
    </row>
    <row r="1374" spans="1:4" ht="14.1" customHeight="1" x14ac:dyDescent="0.2">
      <c r="A1374" s="121" t="s">
        <v>3108</v>
      </c>
      <c r="B1374" s="122" t="s">
        <v>2134</v>
      </c>
      <c r="C1374" s="123">
        <v>44971</v>
      </c>
      <c r="D1374" s="122"/>
    </row>
    <row r="1375" spans="1:4" ht="14.1" customHeight="1" x14ac:dyDescent="0.2">
      <c r="A1375" s="121" t="s">
        <v>4136</v>
      </c>
      <c r="B1375" s="122" t="s">
        <v>1825</v>
      </c>
      <c r="C1375" s="123">
        <v>45386</v>
      </c>
      <c r="D1375" s="122"/>
    </row>
    <row r="1376" spans="1:4" ht="14.1" customHeight="1" x14ac:dyDescent="0.2">
      <c r="A1376" s="121" t="s">
        <v>2823</v>
      </c>
      <c r="B1376" s="122" t="s">
        <v>3065</v>
      </c>
      <c r="C1376" s="123">
        <v>44889</v>
      </c>
      <c r="D1376" s="122" t="s">
        <v>2824</v>
      </c>
    </row>
    <row r="1377" spans="1:4" ht="14.1" customHeight="1" x14ac:dyDescent="0.2">
      <c r="A1377" s="121" t="s">
        <v>4520</v>
      </c>
      <c r="B1377" s="122" t="s">
        <v>4124</v>
      </c>
      <c r="C1377" s="123">
        <v>45474</v>
      </c>
      <c r="D1377" s="122"/>
    </row>
    <row r="1378" spans="1:4" ht="14.1" customHeight="1" x14ac:dyDescent="0.2">
      <c r="A1378" s="121" t="s">
        <v>4355</v>
      </c>
      <c r="B1378" s="122" t="s">
        <v>2224</v>
      </c>
      <c r="C1378" s="123">
        <v>45446</v>
      </c>
      <c r="D1378" s="122" t="s">
        <v>4356</v>
      </c>
    </row>
    <row r="1379" spans="1:4" ht="14.1" customHeight="1" x14ac:dyDescent="0.2">
      <c r="A1379" s="121" t="s">
        <v>3918</v>
      </c>
      <c r="B1379" s="122" t="s">
        <v>1167</v>
      </c>
      <c r="C1379" s="123">
        <v>45299</v>
      </c>
      <c r="D1379" s="122"/>
    </row>
    <row r="1380" spans="1:4" ht="14.1" customHeight="1" x14ac:dyDescent="0.2">
      <c r="A1380" s="121" t="s">
        <v>3956</v>
      </c>
      <c r="B1380" s="122" t="s">
        <v>2138</v>
      </c>
      <c r="C1380" s="123">
        <v>45299</v>
      </c>
      <c r="D1380" s="122" t="s">
        <v>3957</v>
      </c>
    </row>
    <row r="1381" spans="1:4" ht="14.1" customHeight="1" x14ac:dyDescent="0.2">
      <c r="A1381" s="121" t="s">
        <v>4694</v>
      </c>
      <c r="B1381" s="122" t="s">
        <v>1673</v>
      </c>
      <c r="C1381" s="123">
        <v>45554</v>
      </c>
      <c r="D1381" s="122"/>
    </row>
    <row r="1382" spans="1:4" ht="14.1" customHeight="1" x14ac:dyDescent="0.2">
      <c r="A1382" s="121" t="s">
        <v>1549</v>
      </c>
      <c r="B1382" s="122" t="s">
        <v>1825</v>
      </c>
      <c r="C1382" s="123">
        <v>43832</v>
      </c>
      <c r="D1382" s="123"/>
    </row>
    <row r="1383" spans="1:4" ht="14.1" customHeight="1" x14ac:dyDescent="0.2">
      <c r="A1383" s="121" t="s">
        <v>4563</v>
      </c>
      <c r="B1383" s="122" t="s">
        <v>1673</v>
      </c>
      <c r="C1383" s="123">
        <v>45490</v>
      </c>
      <c r="D1383" s="123"/>
    </row>
    <row r="1384" spans="1:4" ht="14.1" customHeight="1" x14ac:dyDescent="0.2">
      <c r="A1384" s="121" t="s">
        <v>1320</v>
      </c>
      <c r="B1384" s="122" t="s">
        <v>1825</v>
      </c>
      <c r="C1384" s="123">
        <v>43034</v>
      </c>
      <c r="D1384" s="123"/>
    </row>
    <row r="1385" spans="1:4" ht="14.1" customHeight="1" x14ac:dyDescent="0.2">
      <c r="A1385" s="121" t="s">
        <v>1771</v>
      </c>
      <c r="B1385" s="122" t="s">
        <v>2138</v>
      </c>
      <c r="C1385" s="123">
        <v>44132</v>
      </c>
      <c r="D1385" s="123"/>
    </row>
    <row r="1386" spans="1:4" ht="14.1" customHeight="1" x14ac:dyDescent="0.2">
      <c r="A1386" s="121" t="s">
        <v>1995</v>
      </c>
      <c r="B1386" s="122" t="s">
        <v>2134</v>
      </c>
      <c r="C1386" s="123">
        <v>44398</v>
      </c>
      <c r="D1386" s="123"/>
    </row>
    <row r="1387" spans="1:4" ht="14.1" customHeight="1" x14ac:dyDescent="0.2">
      <c r="A1387" s="121" t="s">
        <v>4351</v>
      </c>
      <c r="B1387" s="122" t="s">
        <v>2138</v>
      </c>
      <c r="C1387" s="123">
        <v>45446</v>
      </c>
      <c r="D1387" s="123" t="s">
        <v>4352</v>
      </c>
    </row>
    <row r="1388" spans="1:4" ht="14.1" customHeight="1" x14ac:dyDescent="0.2">
      <c r="A1388" s="121" t="s">
        <v>3624</v>
      </c>
      <c r="B1388" s="122" t="s">
        <v>2137</v>
      </c>
      <c r="C1388" s="123">
        <v>45156</v>
      </c>
      <c r="D1388" s="123"/>
    </row>
    <row r="1389" spans="1:4" ht="14.1" customHeight="1" x14ac:dyDescent="0.2">
      <c r="A1389" s="121" t="s">
        <v>2071</v>
      </c>
      <c r="B1389" s="122" t="s">
        <v>2138</v>
      </c>
      <c r="C1389" s="123">
        <v>44453</v>
      </c>
      <c r="D1389" s="123"/>
    </row>
    <row r="1390" spans="1:4" ht="14.1" customHeight="1" x14ac:dyDescent="0.2">
      <c r="A1390" s="121" t="s">
        <v>1398</v>
      </c>
      <c r="B1390" s="122" t="s">
        <v>2143</v>
      </c>
      <c r="C1390" s="123">
        <v>43601</v>
      </c>
      <c r="D1390" s="123"/>
    </row>
    <row r="1391" spans="1:4" ht="14.1" customHeight="1" x14ac:dyDescent="0.2">
      <c r="A1391" s="121" t="s">
        <v>1321</v>
      </c>
      <c r="B1391" s="122" t="s">
        <v>1825</v>
      </c>
      <c r="C1391" s="123">
        <v>43034</v>
      </c>
      <c r="D1391" s="123"/>
    </row>
    <row r="1392" spans="1:4" ht="14.1" customHeight="1" x14ac:dyDescent="0.2">
      <c r="A1392" s="121" t="s">
        <v>1904</v>
      </c>
      <c r="B1392" s="122" t="s">
        <v>2138</v>
      </c>
      <c r="C1392" s="123">
        <v>44357</v>
      </c>
      <c r="D1392" s="123"/>
    </row>
    <row r="1393" spans="1:4" ht="14.1" customHeight="1" x14ac:dyDescent="0.2">
      <c r="A1393" s="129" t="s">
        <v>1366</v>
      </c>
      <c r="B1393" s="130" t="s">
        <v>2149</v>
      </c>
      <c r="C1393" s="131">
        <v>43453</v>
      </c>
      <c r="D1393" s="131"/>
    </row>
    <row r="1394" spans="1:4" ht="14.1" customHeight="1" x14ac:dyDescent="0.2">
      <c r="A1394" s="121" t="s">
        <v>4843</v>
      </c>
      <c r="B1394" s="122" t="s">
        <v>4793</v>
      </c>
      <c r="C1394" s="123">
        <v>45586</v>
      </c>
      <c r="D1394" s="123"/>
    </row>
    <row r="1395" spans="1:4" ht="14.1" customHeight="1" x14ac:dyDescent="0.2">
      <c r="A1395" s="121" t="s">
        <v>3572</v>
      </c>
      <c r="B1395" s="122" t="s">
        <v>3161</v>
      </c>
      <c r="C1395" s="123">
        <v>45155</v>
      </c>
      <c r="D1395" s="123" t="s">
        <v>3573</v>
      </c>
    </row>
    <row r="1396" spans="1:4" ht="14.1" customHeight="1" x14ac:dyDescent="0.2">
      <c r="A1396" s="121" t="s">
        <v>3352</v>
      </c>
      <c r="B1396" s="122" t="s">
        <v>2621</v>
      </c>
      <c r="C1396" s="123">
        <v>45057</v>
      </c>
      <c r="D1396" s="123"/>
    </row>
    <row r="1397" spans="1:4" ht="14.1" customHeight="1" x14ac:dyDescent="0.2">
      <c r="A1397" s="121" t="s">
        <v>4190</v>
      </c>
      <c r="B1397" s="122" t="s">
        <v>3302</v>
      </c>
      <c r="C1397" s="123">
        <v>45399</v>
      </c>
      <c r="D1397" s="123" t="s">
        <v>4191</v>
      </c>
    </row>
    <row r="1398" spans="1:4" ht="14.1" customHeight="1" x14ac:dyDescent="0.2">
      <c r="A1398" s="121" t="s">
        <v>1231</v>
      </c>
      <c r="B1398" s="122" t="s">
        <v>2138</v>
      </c>
      <c r="C1398" s="123">
        <v>43242</v>
      </c>
      <c r="D1398" s="123"/>
    </row>
    <row r="1399" spans="1:4" ht="14.1" customHeight="1" x14ac:dyDescent="0.2">
      <c r="A1399" s="121" t="s">
        <v>1996</v>
      </c>
      <c r="B1399" s="122" t="s">
        <v>2139</v>
      </c>
      <c r="C1399" s="123">
        <v>44398</v>
      </c>
      <c r="D1399" s="123"/>
    </row>
    <row r="1400" spans="1:4" ht="14.1" customHeight="1" x14ac:dyDescent="0.2">
      <c r="A1400" s="121" t="s">
        <v>2992</v>
      </c>
      <c r="B1400" s="122" t="s">
        <v>3278</v>
      </c>
      <c r="C1400" s="123">
        <v>44936</v>
      </c>
      <c r="D1400" s="122">
        <v>48702332</v>
      </c>
    </row>
    <row r="1401" spans="1:4" ht="14.1" customHeight="1" x14ac:dyDescent="0.2">
      <c r="A1401" s="121" t="s">
        <v>4267</v>
      </c>
      <c r="B1401" s="122" t="s">
        <v>2708</v>
      </c>
      <c r="C1401" s="123">
        <v>45404</v>
      </c>
      <c r="D1401" s="122" t="s">
        <v>4268</v>
      </c>
    </row>
    <row r="1402" spans="1:4" ht="14.1" customHeight="1" x14ac:dyDescent="0.2">
      <c r="A1402" s="121" t="s">
        <v>2618</v>
      </c>
      <c r="B1402" s="122" t="s">
        <v>3302</v>
      </c>
      <c r="C1402" s="123">
        <v>44826</v>
      </c>
      <c r="D1402" s="123" t="s">
        <v>2619</v>
      </c>
    </row>
    <row r="1403" spans="1:4" ht="14.1" customHeight="1" x14ac:dyDescent="0.2">
      <c r="A1403" s="121" t="s">
        <v>4738</v>
      </c>
      <c r="B1403" s="347" t="s">
        <v>2138</v>
      </c>
      <c r="C1403" s="123">
        <v>45586</v>
      </c>
      <c r="D1403" s="123" t="s">
        <v>4739</v>
      </c>
    </row>
    <row r="1404" spans="1:4" ht="14.1" customHeight="1" x14ac:dyDescent="0.2">
      <c r="A1404" s="121" t="s">
        <v>1905</v>
      </c>
      <c r="B1404" s="122" t="s">
        <v>2138</v>
      </c>
      <c r="C1404" s="123">
        <v>44357</v>
      </c>
      <c r="D1404" s="123"/>
    </row>
    <row r="1405" spans="1:4" ht="14.1" customHeight="1" x14ac:dyDescent="0.2">
      <c r="A1405" s="121" t="s">
        <v>1697</v>
      </c>
      <c r="B1405" s="122" t="s">
        <v>2139</v>
      </c>
      <c r="C1405" s="123" t="s">
        <v>1666</v>
      </c>
      <c r="D1405" s="123"/>
    </row>
    <row r="1406" spans="1:4" ht="14.1" customHeight="1" x14ac:dyDescent="0.2">
      <c r="A1406" s="121" t="s">
        <v>2392</v>
      </c>
      <c r="B1406" s="122" t="s">
        <v>3374</v>
      </c>
      <c r="C1406" s="123">
        <v>44712</v>
      </c>
      <c r="D1406" s="123"/>
    </row>
    <row r="1407" spans="1:4" ht="14.1" customHeight="1" x14ac:dyDescent="0.2">
      <c r="A1407" s="121" t="s">
        <v>1906</v>
      </c>
      <c r="B1407" s="122" t="s">
        <v>2138</v>
      </c>
      <c r="C1407" s="123">
        <v>44357</v>
      </c>
      <c r="D1407" s="123"/>
    </row>
    <row r="1408" spans="1:4" ht="14.1" customHeight="1" x14ac:dyDescent="0.2">
      <c r="A1408" s="121" t="s">
        <v>4159</v>
      </c>
      <c r="B1408" s="122" t="s">
        <v>2621</v>
      </c>
      <c r="C1408" s="123">
        <v>45386</v>
      </c>
      <c r="D1408" s="123" t="s">
        <v>4160</v>
      </c>
    </row>
    <row r="1409" spans="1:4" ht="14.1" customHeight="1" x14ac:dyDescent="0.2">
      <c r="A1409" s="121" t="s">
        <v>2978</v>
      </c>
      <c r="B1409" s="130" t="s">
        <v>2976</v>
      </c>
      <c r="C1409" s="123">
        <v>44936</v>
      </c>
      <c r="D1409" s="123" t="s">
        <v>2979</v>
      </c>
    </row>
    <row r="1410" spans="1:4" ht="14.1" customHeight="1" x14ac:dyDescent="0.2">
      <c r="A1410" s="121" t="s">
        <v>3409</v>
      </c>
      <c r="B1410" s="122" t="s">
        <v>3410</v>
      </c>
      <c r="C1410" s="123">
        <v>45064</v>
      </c>
      <c r="D1410" s="123" t="s">
        <v>3411</v>
      </c>
    </row>
    <row r="1411" spans="1:4" ht="14.1" customHeight="1" x14ac:dyDescent="0.2">
      <c r="A1411" s="121" t="s">
        <v>2382</v>
      </c>
      <c r="B1411" s="122" t="s">
        <v>2143</v>
      </c>
      <c r="C1411" s="123">
        <v>44698</v>
      </c>
      <c r="D1411" s="123"/>
    </row>
    <row r="1412" spans="1:4" ht="14.1" customHeight="1" x14ac:dyDescent="0.2">
      <c r="A1412" s="121" t="s">
        <v>3006</v>
      </c>
      <c r="B1412" s="122" t="s">
        <v>3302</v>
      </c>
      <c r="C1412" s="123">
        <v>44936</v>
      </c>
      <c r="D1412" s="123" t="s">
        <v>3007</v>
      </c>
    </row>
    <row r="1413" spans="1:4" ht="14.1" customHeight="1" x14ac:dyDescent="0.2">
      <c r="A1413" s="121" t="s">
        <v>3916</v>
      </c>
      <c r="B1413" s="122" t="s">
        <v>1167</v>
      </c>
      <c r="C1413" s="123">
        <v>45299</v>
      </c>
      <c r="D1413" s="122"/>
    </row>
    <row r="1414" spans="1:4" ht="14.1" customHeight="1" x14ac:dyDescent="0.2">
      <c r="A1414" s="129" t="s">
        <v>1204</v>
      </c>
      <c r="B1414" s="130" t="s">
        <v>2140</v>
      </c>
      <c r="C1414" s="131">
        <v>42838</v>
      </c>
      <c r="D1414" s="131"/>
    </row>
    <row r="1415" spans="1:4" ht="14.1" customHeight="1" x14ac:dyDescent="0.2">
      <c r="A1415" s="121" t="s">
        <v>4838</v>
      </c>
      <c r="B1415" s="122" t="s">
        <v>4793</v>
      </c>
      <c r="C1415" s="123">
        <v>45331</v>
      </c>
      <c r="D1415" s="123"/>
    </row>
    <row r="1416" spans="1:4" ht="14.1" customHeight="1" x14ac:dyDescent="0.2">
      <c r="A1416" s="121" t="s">
        <v>2418</v>
      </c>
      <c r="B1416" s="122" t="s">
        <v>2145</v>
      </c>
      <c r="C1416" s="123">
        <v>44720</v>
      </c>
      <c r="D1416" s="123" t="s">
        <v>2421</v>
      </c>
    </row>
    <row r="1417" spans="1:4" ht="14.1" customHeight="1" x14ac:dyDescent="0.2">
      <c r="A1417" s="121" t="s">
        <v>2304</v>
      </c>
      <c r="B1417" s="122" t="s">
        <v>2305</v>
      </c>
      <c r="C1417" s="123">
        <v>44235</v>
      </c>
      <c r="D1417" s="123"/>
    </row>
    <row r="1418" spans="1:4" ht="14.1" customHeight="1" x14ac:dyDescent="0.2">
      <c r="A1418" s="121" t="s">
        <v>2331</v>
      </c>
      <c r="B1418" s="122" t="s">
        <v>2138</v>
      </c>
      <c r="C1418" s="123">
        <v>44496</v>
      </c>
      <c r="D1418" s="123"/>
    </row>
    <row r="1419" spans="1:4" ht="14.1" customHeight="1" x14ac:dyDescent="0.2">
      <c r="A1419" s="121" t="s">
        <v>2347</v>
      </c>
      <c r="B1419" s="122" t="s">
        <v>1673</v>
      </c>
      <c r="C1419" s="123">
        <v>44684</v>
      </c>
      <c r="D1419" s="123"/>
    </row>
    <row r="1420" spans="1:4" ht="14.1" customHeight="1" x14ac:dyDescent="0.2">
      <c r="A1420" s="121" t="s">
        <v>2006</v>
      </c>
      <c r="B1420" s="122" t="s">
        <v>2138</v>
      </c>
      <c r="C1420" s="123">
        <v>44371</v>
      </c>
      <c r="D1420" s="123"/>
    </row>
    <row r="1421" spans="1:4" ht="14.1" customHeight="1" x14ac:dyDescent="0.2">
      <c r="A1421" s="121" t="s">
        <v>3447</v>
      </c>
      <c r="B1421" s="122" t="s">
        <v>2776</v>
      </c>
      <c r="C1421" s="123">
        <v>45064</v>
      </c>
      <c r="D1421" s="123" t="s">
        <v>3448</v>
      </c>
    </row>
    <row r="1422" spans="1:4" ht="14.1" customHeight="1" x14ac:dyDescent="0.2">
      <c r="A1422" s="121" t="s">
        <v>1664</v>
      </c>
      <c r="B1422" s="122" t="s">
        <v>2138</v>
      </c>
      <c r="C1422" s="123">
        <v>44021</v>
      </c>
      <c r="D1422" s="123"/>
    </row>
    <row r="1423" spans="1:4" ht="14.1" customHeight="1" x14ac:dyDescent="0.2">
      <c r="A1423" s="121" t="s">
        <v>4960</v>
      </c>
      <c r="B1423" s="122" t="s">
        <v>4957</v>
      </c>
      <c r="C1423" s="123">
        <v>45604</v>
      </c>
      <c r="D1423" s="123"/>
    </row>
    <row r="1424" spans="1:4" ht="14.1" customHeight="1" x14ac:dyDescent="0.2">
      <c r="A1424" s="121" t="s">
        <v>4550</v>
      </c>
      <c r="B1424" s="122" t="s">
        <v>4456</v>
      </c>
      <c r="C1424" s="123">
        <v>45490</v>
      </c>
      <c r="D1424" s="123"/>
    </row>
    <row r="1425" spans="1:5" ht="14.1" customHeight="1" x14ac:dyDescent="0.2">
      <c r="A1425" s="121" t="s">
        <v>4097</v>
      </c>
      <c r="B1425" s="122" t="s">
        <v>3462</v>
      </c>
      <c r="C1425" s="123">
        <v>45351</v>
      </c>
      <c r="D1425" s="123" t="s">
        <v>4098</v>
      </c>
    </row>
    <row r="1426" spans="1:5" ht="14.1" customHeight="1" x14ac:dyDescent="0.2">
      <c r="A1426" s="121" t="s">
        <v>4609</v>
      </c>
      <c r="B1426" s="122" t="s">
        <v>3333</v>
      </c>
      <c r="C1426" s="123">
        <v>45490</v>
      </c>
      <c r="D1426" s="123" t="s">
        <v>4610</v>
      </c>
    </row>
    <row r="1427" spans="1:5" ht="14.1" customHeight="1" x14ac:dyDescent="0.2">
      <c r="A1427" s="121" t="s">
        <v>3896</v>
      </c>
      <c r="B1427" s="122" t="s">
        <v>2905</v>
      </c>
      <c r="C1427" s="123">
        <v>45300</v>
      </c>
      <c r="D1427" s="122" t="s">
        <v>3897</v>
      </c>
    </row>
    <row r="1428" spans="1:5" ht="14.1" customHeight="1" x14ac:dyDescent="0.2">
      <c r="A1428" s="121" t="s">
        <v>2649</v>
      </c>
      <c r="B1428" s="122" t="s">
        <v>2621</v>
      </c>
      <c r="C1428" s="123">
        <v>44826</v>
      </c>
      <c r="D1428" s="123" t="s">
        <v>2650</v>
      </c>
    </row>
    <row r="1429" spans="1:5" ht="14.1" customHeight="1" x14ac:dyDescent="0.2">
      <c r="A1429" s="121" t="s">
        <v>3478</v>
      </c>
      <c r="B1429" s="122" t="s">
        <v>1167</v>
      </c>
      <c r="C1429" s="123">
        <v>45083</v>
      </c>
      <c r="D1429" s="123"/>
    </row>
    <row r="1430" spans="1:5" ht="14.1" customHeight="1" x14ac:dyDescent="0.2">
      <c r="A1430" s="121" t="s">
        <v>1732</v>
      </c>
      <c r="B1430" s="122" t="s">
        <v>2134</v>
      </c>
      <c r="C1430" s="123" t="s">
        <v>1149</v>
      </c>
      <c r="D1430" s="123"/>
    </row>
    <row r="1431" spans="1:5" ht="14.1" customHeight="1" x14ac:dyDescent="0.2">
      <c r="A1431" s="121" t="s">
        <v>4319</v>
      </c>
      <c r="B1431" s="122" t="s">
        <v>2138</v>
      </c>
      <c r="C1431" s="123">
        <v>45441</v>
      </c>
      <c r="D1431" s="123" t="s">
        <v>4320</v>
      </c>
    </row>
    <row r="1432" spans="1:5" ht="14.1" customHeight="1" x14ac:dyDescent="0.2">
      <c r="A1432" s="121" t="s">
        <v>1588</v>
      </c>
      <c r="B1432" s="122" t="s">
        <v>2138</v>
      </c>
      <c r="C1432" s="123">
        <v>43839</v>
      </c>
      <c r="D1432" s="123"/>
    </row>
    <row r="1433" spans="1:5" ht="14.1" customHeight="1" x14ac:dyDescent="0.2">
      <c r="A1433" s="121" t="s">
        <v>3183</v>
      </c>
      <c r="B1433" s="122" t="s">
        <v>3184</v>
      </c>
      <c r="C1433" s="123">
        <v>44992</v>
      </c>
      <c r="D1433" s="123" t="s">
        <v>3185</v>
      </c>
    </row>
    <row r="1434" spans="1:5" ht="14.1" customHeight="1" x14ac:dyDescent="0.2">
      <c r="A1434" s="121" t="s">
        <v>2740</v>
      </c>
      <c r="B1434" s="122" t="s">
        <v>2138</v>
      </c>
      <c r="C1434" s="123">
        <v>44855</v>
      </c>
      <c r="D1434" s="123"/>
    </row>
    <row r="1435" spans="1:5" ht="14.1" customHeight="1" x14ac:dyDescent="0.2">
      <c r="A1435" s="121" t="s">
        <v>3283</v>
      </c>
      <c r="B1435" s="122" t="s">
        <v>2137</v>
      </c>
      <c r="C1435" s="123">
        <v>45041</v>
      </c>
      <c r="D1435" s="123" t="s">
        <v>3284</v>
      </c>
    </row>
    <row r="1436" spans="1:5" ht="14.1" customHeight="1" x14ac:dyDescent="0.2">
      <c r="A1436" s="121" t="s">
        <v>4343</v>
      </c>
      <c r="B1436" s="122" t="s">
        <v>2138</v>
      </c>
      <c r="C1436" s="123">
        <v>45446</v>
      </c>
      <c r="D1436" s="123" t="s">
        <v>4344</v>
      </c>
      <c r="E1436" s="1"/>
    </row>
    <row r="1437" spans="1:5" ht="14.1" customHeight="1" x14ac:dyDescent="0.2">
      <c r="A1437" s="121" t="s">
        <v>2398</v>
      </c>
      <c r="B1437" s="122" t="s">
        <v>2134</v>
      </c>
      <c r="C1437" s="123">
        <v>44715</v>
      </c>
      <c r="D1437" s="123"/>
    </row>
    <row r="1438" spans="1:5" ht="14.1" customHeight="1" x14ac:dyDescent="0.2">
      <c r="A1438" s="121" t="s">
        <v>3109</v>
      </c>
      <c r="B1438" s="122" t="s">
        <v>2139</v>
      </c>
      <c r="C1438" s="123">
        <v>44971</v>
      </c>
      <c r="D1438" s="123"/>
    </row>
    <row r="1439" spans="1:5" ht="14.1" customHeight="1" x14ac:dyDescent="0.2">
      <c r="A1439" s="121" t="s">
        <v>4127</v>
      </c>
      <c r="B1439" s="122" t="s">
        <v>4124</v>
      </c>
      <c r="C1439" s="123">
        <v>45384</v>
      </c>
      <c r="D1439" s="123"/>
    </row>
    <row r="1440" spans="1:5" ht="14.1" customHeight="1" x14ac:dyDescent="0.2">
      <c r="A1440" s="129" t="s">
        <v>2562</v>
      </c>
      <c r="B1440" s="130" t="s">
        <v>2187</v>
      </c>
      <c r="C1440" s="131">
        <v>44809</v>
      </c>
      <c r="D1440" s="131" t="s">
        <v>2563</v>
      </c>
    </row>
    <row r="1441" spans="1:4" ht="14.1" customHeight="1" x14ac:dyDescent="0.2">
      <c r="A1441" s="121" t="s">
        <v>2873</v>
      </c>
      <c r="B1441" s="122" t="s">
        <v>2134</v>
      </c>
      <c r="C1441" s="123">
        <v>44888</v>
      </c>
      <c r="D1441" s="123"/>
    </row>
    <row r="1442" spans="1:4" ht="14.1" customHeight="1" x14ac:dyDescent="0.2">
      <c r="A1442" s="121" t="s">
        <v>4777</v>
      </c>
      <c r="B1442" s="122" t="s">
        <v>2224</v>
      </c>
      <c r="C1442" s="123">
        <v>45586</v>
      </c>
      <c r="D1442" s="123"/>
    </row>
    <row r="1443" spans="1:4" ht="14.1" customHeight="1" x14ac:dyDescent="0.2">
      <c r="A1443" s="129" t="s">
        <v>3869</v>
      </c>
      <c r="B1443" s="130" t="s">
        <v>2140</v>
      </c>
      <c r="C1443" s="131">
        <v>45299</v>
      </c>
      <c r="D1443" s="130" t="s">
        <v>3870</v>
      </c>
    </row>
    <row r="1444" spans="1:4" ht="14.1" customHeight="1" x14ac:dyDescent="0.2">
      <c r="A1444" s="121" t="s">
        <v>4847</v>
      </c>
      <c r="B1444" s="122" t="s">
        <v>4793</v>
      </c>
      <c r="C1444" s="123">
        <v>45586</v>
      </c>
      <c r="D1444" s="123"/>
    </row>
    <row r="1445" spans="1:4" ht="14.1" customHeight="1" x14ac:dyDescent="0.2">
      <c r="A1445" s="121" t="s">
        <v>3428</v>
      </c>
      <c r="B1445" s="122" t="s">
        <v>1673</v>
      </c>
      <c r="C1445" s="123">
        <v>45064</v>
      </c>
      <c r="D1445" s="123" t="s">
        <v>3429</v>
      </c>
    </row>
    <row r="1446" spans="1:4" ht="14.1" customHeight="1" x14ac:dyDescent="0.2">
      <c r="A1446" s="121" t="s">
        <v>3682</v>
      </c>
      <c r="B1446" s="122" t="s">
        <v>2188</v>
      </c>
      <c r="C1446" s="123">
        <v>45196</v>
      </c>
      <c r="D1446" s="123"/>
    </row>
    <row r="1447" spans="1:4" ht="14.1" customHeight="1" x14ac:dyDescent="0.2">
      <c r="A1447" s="121" t="s">
        <v>3683</v>
      </c>
      <c r="B1447" s="122" t="s">
        <v>2188</v>
      </c>
      <c r="C1447" s="123">
        <v>45196</v>
      </c>
      <c r="D1447" s="123"/>
    </row>
    <row r="1448" spans="1:4" ht="14.1" customHeight="1" x14ac:dyDescent="0.2">
      <c r="A1448" s="121" t="s">
        <v>4442</v>
      </c>
      <c r="B1448" s="122" t="s">
        <v>4174</v>
      </c>
      <c r="C1448" s="123">
        <v>45488</v>
      </c>
      <c r="D1448" s="123"/>
    </row>
    <row r="1449" spans="1:4" ht="14.1" customHeight="1" x14ac:dyDescent="0.2">
      <c r="A1449" s="121" t="s">
        <v>3835</v>
      </c>
      <c r="B1449" s="122" t="s">
        <v>3302</v>
      </c>
      <c r="C1449" s="123">
        <v>45254</v>
      </c>
      <c r="D1449" s="123" t="s">
        <v>3836</v>
      </c>
    </row>
    <row r="1450" spans="1:4" ht="14.1" customHeight="1" x14ac:dyDescent="0.2">
      <c r="A1450" s="121" t="s">
        <v>4768</v>
      </c>
      <c r="B1450" s="122" t="s">
        <v>2224</v>
      </c>
      <c r="C1450" s="123">
        <v>45315</v>
      </c>
      <c r="D1450" s="123" t="s">
        <v>4769</v>
      </c>
    </row>
    <row r="1451" spans="1:4" ht="14.1" customHeight="1" x14ac:dyDescent="0.2">
      <c r="A1451" s="121" t="s">
        <v>1658</v>
      </c>
      <c r="B1451" s="122" t="s">
        <v>2134</v>
      </c>
      <c r="C1451" s="123">
        <v>44092</v>
      </c>
      <c r="D1451" s="123"/>
    </row>
    <row r="1452" spans="1:4" ht="14.1" customHeight="1" x14ac:dyDescent="0.2">
      <c r="A1452" s="121" t="s">
        <v>2849</v>
      </c>
      <c r="B1452" s="122" t="s">
        <v>3251</v>
      </c>
      <c r="C1452" s="123">
        <v>44881</v>
      </c>
      <c r="D1452" s="123" t="s">
        <v>2850</v>
      </c>
    </row>
    <row r="1453" spans="1:4" ht="14.1" customHeight="1" x14ac:dyDescent="0.2">
      <c r="A1453" s="121" t="s">
        <v>4286</v>
      </c>
      <c r="B1453" s="122" t="s">
        <v>4287</v>
      </c>
      <c r="C1453" s="123">
        <v>45441</v>
      </c>
      <c r="D1453" s="123"/>
    </row>
    <row r="1454" spans="1:4" ht="14.1" customHeight="1" x14ac:dyDescent="0.2">
      <c r="A1454" s="121" t="s">
        <v>4139</v>
      </c>
      <c r="B1454" s="122" t="s">
        <v>1825</v>
      </c>
      <c r="C1454" s="123">
        <v>45386</v>
      </c>
      <c r="D1454" s="123"/>
    </row>
    <row r="1455" spans="1:4" ht="14.1" customHeight="1" x14ac:dyDescent="0.2">
      <c r="A1455" s="121" t="s">
        <v>3194</v>
      </c>
      <c r="B1455" s="122" t="s">
        <v>2588</v>
      </c>
      <c r="C1455" s="123">
        <v>44992</v>
      </c>
      <c r="D1455" s="123" t="s">
        <v>3195</v>
      </c>
    </row>
    <row r="1456" spans="1:4" ht="14.1" customHeight="1" x14ac:dyDescent="0.2">
      <c r="A1456" s="121" t="s">
        <v>4763</v>
      </c>
      <c r="B1456" s="347" t="s">
        <v>2138</v>
      </c>
      <c r="C1456" s="123" t="s">
        <v>4782</v>
      </c>
      <c r="D1456" s="123"/>
    </row>
    <row r="1457" spans="1:4" ht="14.1" customHeight="1" x14ac:dyDescent="0.2">
      <c r="A1457" s="121" t="s">
        <v>3933</v>
      </c>
      <c r="B1457" s="122" t="s">
        <v>2905</v>
      </c>
      <c r="C1457" s="123">
        <v>45300</v>
      </c>
      <c r="D1457" s="122" t="s">
        <v>3934</v>
      </c>
    </row>
    <row r="1458" spans="1:4" ht="14.1" customHeight="1" x14ac:dyDescent="0.2">
      <c r="A1458" s="121" t="s">
        <v>4880</v>
      </c>
      <c r="B1458" s="122" t="s">
        <v>2224</v>
      </c>
      <c r="C1458" s="123">
        <v>45586</v>
      </c>
      <c r="D1458" s="123"/>
    </row>
    <row r="1459" spans="1:4" ht="14.1" customHeight="1" x14ac:dyDescent="0.2">
      <c r="A1459" s="121" t="s">
        <v>3950</v>
      </c>
      <c r="B1459" s="122" t="s">
        <v>2138</v>
      </c>
      <c r="C1459" s="123">
        <v>45299</v>
      </c>
      <c r="D1459" s="122" t="s">
        <v>3951</v>
      </c>
    </row>
    <row r="1460" spans="1:4" ht="14.1" customHeight="1" x14ac:dyDescent="0.2">
      <c r="A1460" s="121" t="s">
        <v>3498</v>
      </c>
      <c r="B1460" s="122" t="s">
        <v>3372</v>
      </c>
      <c r="C1460" s="123">
        <v>45099</v>
      </c>
      <c r="D1460" s="123" t="s">
        <v>3499</v>
      </c>
    </row>
    <row r="1461" spans="1:4" ht="14.1" customHeight="1" x14ac:dyDescent="0.2">
      <c r="A1461" s="121" t="s">
        <v>2177</v>
      </c>
      <c r="B1461" s="122" t="s">
        <v>2145</v>
      </c>
      <c r="C1461" s="123" t="s">
        <v>1149</v>
      </c>
      <c r="D1461" s="123"/>
    </row>
    <row r="1462" spans="1:4" ht="14.1" customHeight="1" x14ac:dyDescent="0.2">
      <c r="A1462" s="121" t="s">
        <v>2177</v>
      </c>
      <c r="B1462" s="122" t="s">
        <v>2134</v>
      </c>
      <c r="C1462" s="123">
        <v>45222</v>
      </c>
      <c r="D1462" s="123"/>
    </row>
    <row r="1463" spans="1:4" ht="14.1" customHeight="1" x14ac:dyDescent="0.2">
      <c r="A1463" s="121" t="s">
        <v>2066</v>
      </c>
      <c r="B1463" s="122" t="s">
        <v>2138</v>
      </c>
      <c r="C1463" s="123">
        <v>44463</v>
      </c>
      <c r="D1463" s="123"/>
    </row>
    <row r="1464" spans="1:4" ht="14.1" customHeight="1" x14ac:dyDescent="0.2">
      <c r="A1464" s="121" t="s">
        <v>2061</v>
      </c>
      <c r="B1464" s="122" t="s">
        <v>2138</v>
      </c>
      <c r="C1464" s="123">
        <v>44474</v>
      </c>
      <c r="D1464" s="123"/>
    </row>
    <row r="1465" spans="1:4" ht="14.1" customHeight="1" x14ac:dyDescent="0.2">
      <c r="A1465" s="121" t="s">
        <v>1853</v>
      </c>
      <c r="B1465" s="122" t="s">
        <v>2139</v>
      </c>
      <c r="C1465" s="123">
        <v>44334</v>
      </c>
      <c r="D1465" s="123"/>
    </row>
    <row r="1466" spans="1:4" ht="14.1" customHeight="1" x14ac:dyDescent="0.2">
      <c r="A1466" s="129" t="s">
        <v>2326</v>
      </c>
      <c r="B1466" s="130" t="s">
        <v>2187</v>
      </c>
      <c r="C1466" s="131">
        <v>44496</v>
      </c>
      <c r="D1466" s="131"/>
    </row>
    <row r="1467" spans="1:4" ht="14.1" customHeight="1" x14ac:dyDescent="0.2">
      <c r="A1467" s="121" t="s">
        <v>2874</v>
      </c>
      <c r="B1467" s="122" t="s">
        <v>2708</v>
      </c>
      <c r="C1467" s="123">
        <v>44888</v>
      </c>
      <c r="D1467" s="123"/>
    </row>
    <row r="1468" spans="1:4" ht="14.1" customHeight="1" x14ac:dyDescent="0.2">
      <c r="A1468" s="121" t="s">
        <v>2984</v>
      </c>
      <c r="B1468" s="122" t="s">
        <v>3302</v>
      </c>
      <c r="C1468" s="123">
        <v>44936</v>
      </c>
      <c r="D1468" s="123" t="s">
        <v>2985</v>
      </c>
    </row>
    <row r="1469" spans="1:4" ht="14.1" customHeight="1" x14ac:dyDescent="0.2">
      <c r="A1469" s="121" t="s">
        <v>2595</v>
      </c>
      <c r="B1469" s="122" t="s">
        <v>2145</v>
      </c>
      <c r="C1469" s="123">
        <v>44818</v>
      </c>
      <c r="D1469" s="123" t="s">
        <v>2596</v>
      </c>
    </row>
    <row r="1470" spans="1:4" ht="14.1" customHeight="1" x14ac:dyDescent="0.2">
      <c r="A1470" s="121" t="s">
        <v>4073</v>
      </c>
      <c r="B1470" s="122" t="s">
        <v>2753</v>
      </c>
      <c r="C1470" s="123">
        <v>45303</v>
      </c>
      <c r="D1470" s="123" t="s">
        <v>4074</v>
      </c>
    </row>
    <row r="1471" spans="1:4" ht="14.1" customHeight="1" x14ac:dyDescent="0.2">
      <c r="A1471" s="129" t="s">
        <v>1841</v>
      </c>
      <c r="B1471" s="130" t="s">
        <v>2140</v>
      </c>
      <c r="C1471" s="131">
        <v>44334</v>
      </c>
      <c r="D1471" s="131"/>
    </row>
    <row r="1472" spans="1:4" ht="14.1" customHeight="1" x14ac:dyDescent="0.2">
      <c r="A1472" s="129" t="s">
        <v>1726</v>
      </c>
      <c r="B1472" s="130" t="s">
        <v>2140</v>
      </c>
      <c r="C1472" s="131">
        <v>44166</v>
      </c>
      <c r="D1472" s="131"/>
    </row>
    <row r="1473" spans="1:4" ht="14.1" customHeight="1" x14ac:dyDescent="0.2">
      <c r="A1473" s="121" t="s">
        <v>3769</v>
      </c>
      <c r="B1473" s="122" t="s">
        <v>2621</v>
      </c>
      <c r="C1473" s="123">
        <v>45229</v>
      </c>
      <c r="D1473" s="123" t="s">
        <v>3770</v>
      </c>
    </row>
    <row r="1474" spans="1:4" ht="14.1" customHeight="1" x14ac:dyDescent="0.2">
      <c r="A1474" s="121" t="s">
        <v>2329</v>
      </c>
      <c r="B1474" s="122" t="s">
        <v>2138</v>
      </c>
      <c r="C1474" s="123">
        <v>44497</v>
      </c>
      <c r="D1474" s="123"/>
    </row>
    <row r="1475" spans="1:4" ht="14.1" customHeight="1" x14ac:dyDescent="0.2">
      <c r="A1475" s="121" t="s">
        <v>1560</v>
      </c>
      <c r="B1475" s="122" t="s">
        <v>2138</v>
      </c>
      <c r="C1475" s="123">
        <v>43965</v>
      </c>
      <c r="D1475" s="123"/>
    </row>
    <row r="1476" spans="1:4" ht="14.1" customHeight="1" x14ac:dyDescent="0.2">
      <c r="A1476" s="121" t="s">
        <v>4776</v>
      </c>
      <c r="B1476" s="122" t="s">
        <v>2224</v>
      </c>
      <c r="C1476" s="123">
        <v>45586</v>
      </c>
      <c r="D1476" s="123"/>
    </row>
    <row r="1477" spans="1:4" ht="14.1" customHeight="1" x14ac:dyDescent="0.2">
      <c r="A1477" s="121" t="s">
        <v>4226</v>
      </c>
      <c r="B1477" s="122" t="s">
        <v>2313</v>
      </c>
      <c r="C1477" s="123">
        <v>45407</v>
      </c>
      <c r="D1477" s="322">
        <v>18753850</v>
      </c>
    </row>
    <row r="1478" spans="1:4" ht="14.1" customHeight="1" x14ac:dyDescent="0.2">
      <c r="A1478" s="121" t="s">
        <v>4226</v>
      </c>
      <c r="B1478" s="122" t="s">
        <v>2138</v>
      </c>
      <c r="C1478" s="123">
        <v>45448</v>
      </c>
      <c r="D1478" s="322">
        <v>18753850</v>
      </c>
    </row>
    <row r="1479" spans="1:4" ht="14.1" customHeight="1" x14ac:dyDescent="0.2">
      <c r="A1479" s="121" t="s">
        <v>2749</v>
      </c>
      <c r="B1479" s="122" t="s">
        <v>1167</v>
      </c>
      <c r="C1479" s="123">
        <v>44855</v>
      </c>
      <c r="D1479" s="123"/>
    </row>
    <row r="1480" spans="1:4" ht="14.1" customHeight="1" x14ac:dyDescent="0.2">
      <c r="A1480" s="121" t="s">
        <v>4659</v>
      </c>
      <c r="B1480" s="122" t="s">
        <v>2588</v>
      </c>
      <c r="C1480" s="123">
        <v>45521</v>
      </c>
      <c r="D1480" s="123"/>
    </row>
    <row r="1481" spans="1:4" ht="14.1" customHeight="1" x14ac:dyDescent="0.2">
      <c r="A1481" s="121" t="s">
        <v>2750</v>
      </c>
      <c r="B1481" s="122" t="s">
        <v>1167</v>
      </c>
      <c r="C1481" s="123">
        <v>44855</v>
      </c>
      <c r="D1481" s="123"/>
    </row>
    <row r="1482" spans="1:4" ht="14.1" customHeight="1" x14ac:dyDescent="0.2">
      <c r="A1482" s="121" t="s">
        <v>4790</v>
      </c>
      <c r="B1482" s="122" t="s">
        <v>1167</v>
      </c>
      <c r="C1482" s="123">
        <v>45586</v>
      </c>
      <c r="D1482" s="123"/>
    </row>
    <row r="1483" spans="1:4" ht="14.1" customHeight="1" x14ac:dyDescent="0.2">
      <c r="A1483" s="121" t="s">
        <v>1322</v>
      </c>
      <c r="B1483" s="122" t="s">
        <v>1825</v>
      </c>
      <c r="C1483" s="123">
        <v>43202</v>
      </c>
      <c r="D1483" s="123"/>
    </row>
    <row r="1484" spans="1:4" ht="14.1" customHeight="1" x14ac:dyDescent="0.2">
      <c r="A1484" s="121" t="s">
        <v>4075</v>
      </c>
      <c r="B1484" s="122" t="s">
        <v>3372</v>
      </c>
      <c r="C1484" s="123">
        <v>45215</v>
      </c>
      <c r="D1484" s="123" t="s">
        <v>4076</v>
      </c>
    </row>
    <row r="1485" spans="1:4" ht="14.1" customHeight="1" x14ac:dyDescent="0.2">
      <c r="A1485" s="121" t="s">
        <v>2876</v>
      </c>
      <c r="B1485" s="122" t="s">
        <v>2548</v>
      </c>
      <c r="C1485" s="123">
        <v>44882</v>
      </c>
      <c r="D1485" s="123" t="s">
        <v>2877</v>
      </c>
    </row>
    <row r="1486" spans="1:4" ht="14.1" customHeight="1" x14ac:dyDescent="0.2">
      <c r="A1486" s="121" t="s">
        <v>3962</v>
      </c>
      <c r="B1486" s="122" t="s">
        <v>3963</v>
      </c>
      <c r="C1486" s="123">
        <v>45299</v>
      </c>
      <c r="D1486" s="322">
        <v>44190130</v>
      </c>
    </row>
    <row r="1487" spans="1:4" ht="14.1" customHeight="1" x14ac:dyDescent="0.2">
      <c r="A1487" s="121" t="s">
        <v>2043</v>
      </c>
      <c r="B1487" s="122" t="s">
        <v>2138</v>
      </c>
      <c r="C1487" s="123">
        <v>44456</v>
      </c>
      <c r="D1487" s="123"/>
    </row>
    <row r="1488" spans="1:4" ht="14.1" customHeight="1" x14ac:dyDescent="0.2">
      <c r="A1488" s="121" t="s">
        <v>1997</v>
      </c>
      <c r="B1488" s="122" t="s">
        <v>1825</v>
      </c>
      <c r="C1488" s="123">
        <v>44398</v>
      </c>
      <c r="D1488" s="123"/>
    </row>
    <row r="1489" spans="1:4" ht="14.1" customHeight="1" x14ac:dyDescent="0.2">
      <c r="A1489" s="121" t="s">
        <v>2344</v>
      </c>
      <c r="B1489" s="122" t="s">
        <v>2143</v>
      </c>
      <c r="C1489" s="123">
        <v>44693</v>
      </c>
      <c r="D1489" s="123"/>
    </row>
    <row r="1490" spans="1:4" ht="14.1" customHeight="1" x14ac:dyDescent="0.2">
      <c r="A1490" s="121" t="s">
        <v>4687</v>
      </c>
      <c r="B1490" s="122" t="s">
        <v>2188</v>
      </c>
      <c r="C1490" s="123">
        <v>45552</v>
      </c>
      <c r="D1490" s="123"/>
    </row>
    <row r="1491" spans="1:4" ht="14.1" customHeight="1" x14ac:dyDescent="0.2">
      <c r="A1491" s="121" t="s">
        <v>4272</v>
      </c>
      <c r="B1491" s="122" t="s">
        <v>1167</v>
      </c>
      <c r="C1491" s="123">
        <v>45434</v>
      </c>
      <c r="D1491" s="123" t="s">
        <v>4273</v>
      </c>
    </row>
    <row r="1492" spans="1:4" ht="14.1" customHeight="1" x14ac:dyDescent="0.2">
      <c r="A1492" s="121" t="s">
        <v>2375</v>
      </c>
      <c r="B1492" s="122" t="s">
        <v>2139</v>
      </c>
      <c r="C1492" s="123">
        <v>44692</v>
      </c>
      <c r="D1492" s="123"/>
    </row>
    <row r="1493" spans="1:4" ht="14.1" customHeight="1" x14ac:dyDescent="0.2">
      <c r="A1493" s="121" t="s">
        <v>1925</v>
      </c>
      <c r="B1493" s="122" t="s">
        <v>2138</v>
      </c>
      <c r="C1493" s="123">
        <v>44235</v>
      </c>
      <c r="D1493" s="123"/>
    </row>
    <row r="1494" spans="1:4" ht="14.1" customHeight="1" x14ac:dyDescent="0.2">
      <c r="A1494" s="127" t="s">
        <v>1156</v>
      </c>
      <c r="B1494" s="122" t="s">
        <v>2138</v>
      </c>
      <c r="C1494" s="123">
        <v>43061</v>
      </c>
      <c r="D1494" s="123"/>
    </row>
    <row r="1495" spans="1:4" ht="14.1" customHeight="1" x14ac:dyDescent="0.2">
      <c r="A1495" s="121" t="s">
        <v>4821</v>
      </c>
      <c r="B1495" s="122" t="s">
        <v>4793</v>
      </c>
      <c r="C1495" s="123">
        <v>45436</v>
      </c>
      <c r="D1495" s="123"/>
    </row>
    <row r="1496" spans="1:4" ht="14.1" customHeight="1" x14ac:dyDescent="0.2">
      <c r="A1496" s="127" t="s">
        <v>2324</v>
      </c>
      <c r="B1496" s="122" t="s">
        <v>2138</v>
      </c>
      <c r="C1496" s="123">
        <v>44518</v>
      </c>
      <c r="D1496" s="123"/>
    </row>
    <row r="1497" spans="1:4" ht="14.1" customHeight="1" x14ac:dyDescent="0.2">
      <c r="A1497" s="121" t="s">
        <v>1907</v>
      </c>
      <c r="B1497" s="122" t="s">
        <v>2138</v>
      </c>
      <c r="C1497" s="123">
        <v>44357</v>
      </c>
      <c r="D1497" s="123"/>
    </row>
    <row r="1498" spans="1:4" ht="14.1" customHeight="1" x14ac:dyDescent="0.2">
      <c r="A1498" s="121" t="s">
        <v>1399</v>
      </c>
      <c r="B1498" s="122" t="s">
        <v>2134</v>
      </c>
      <c r="C1498" s="123">
        <v>43601</v>
      </c>
      <c r="D1498" s="123"/>
    </row>
    <row r="1499" spans="1:4" ht="14.1" customHeight="1" x14ac:dyDescent="0.2">
      <c r="A1499" s="121" t="s">
        <v>1708</v>
      </c>
      <c r="B1499" s="122" t="s">
        <v>2139</v>
      </c>
      <c r="C1499" s="123">
        <v>44132</v>
      </c>
      <c r="D1499" s="123"/>
    </row>
    <row r="1500" spans="1:4" ht="14.1" customHeight="1" x14ac:dyDescent="0.2">
      <c r="A1500" s="121" t="s">
        <v>3886</v>
      </c>
      <c r="B1500" s="122" t="s">
        <v>3887</v>
      </c>
      <c r="C1500" s="123">
        <v>45301</v>
      </c>
      <c r="D1500" s="122"/>
    </row>
    <row r="1501" spans="1:4" ht="14.1" customHeight="1" x14ac:dyDescent="0.2">
      <c r="A1501" s="121" t="s">
        <v>4863</v>
      </c>
      <c r="B1501" s="122" t="s">
        <v>2224</v>
      </c>
      <c r="C1501" s="123">
        <v>45586</v>
      </c>
      <c r="D1501" s="123"/>
    </row>
    <row r="1502" spans="1:4" ht="14.1" customHeight="1" x14ac:dyDescent="0.2">
      <c r="A1502" s="121" t="s">
        <v>4544</v>
      </c>
      <c r="B1502" s="122" t="s">
        <v>4456</v>
      </c>
      <c r="C1502" s="123">
        <v>45490</v>
      </c>
      <c r="D1502" s="122"/>
    </row>
    <row r="1503" spans="1:4" ht="14.1" customHeight="1" x14ac:dyDescent="0.2">
      <c r="A1503" s="121" t="s">
        <v>2515</v>
      </c>
      <c r="B1503" s="122" t="s">
        <v>3302</v>
      </c>
      <c r="C1503" s="123">
        <v>44774</v>
      </c>
      <c r="D1503" s="123" t="s">
        <v>2516</v>
      </c>
    </row>
    <row r="1504" spans="1:4" ht="14.1" customHeight="1" x14ac:dyDescent="0.2">
      <c r="A1504" s="121" t="s">
        <v>1615</v>
      </c>
      <c r="B1504" s="122" t="s">
        <v>2138</v>
      </c>
      <c r="C1504" s="123">
        <v>43998</v>
      </c>
      <c r="D1504" s="123"/>
    </row>
    <row r="1505" spans="1:4" ht="14.1" customHeight="1" x14ac:dyDescent="0.2">
      <c r="A1505" s="121" t="s">
        <v>1205</v>
      </c>
      <c r="B1505" s="122" t="s">
        <v>2138</v>
      </c>
      <c r="C1505" s="123">
        <v>42865</v>
      </c>
      <c r="D1505" s="123"/>
    </row>
    <row r="1506" spans="1:4" ht="14.1" customHeight="1" x14ac:dyDescent="0.2">
      <c r="A1506" s="121" t="s">
        <v>1878</v>
      </c>
      <c r="B1506" s="122" t="s">
        <v>2139</v>
      </c>
      <c r="C1506" s="123">
        <v>44336</v>
      </c>
      <c r="D1506" s="123"/>
    </row>
    <row r="1507" spans="1:4" ht="14.1" customHeight="1" x14ac:dyDescent="0.2">
      <c r="A1507" s="121" t="s">
        <v>2367</v>
      </c>
      <c r="B1507" s="122" t="s">
        <v>1825</v>
      </c>
      <c r="C1507" s="123">
        <v>44692</v>
      </c>
      <c r="D1507" s="123"/>
    </row>
    <row r="1508" spans="1:4" ht="14.1" customHeight="1" x14ac:dyDescent="0.2">
      <c r="A1508" s="121" t="s">
        <v>4148</v>
      </c>
      <c r="B1508" s="122" t="s">
        <v>1825</v>
      </c>
      <c r="C1508" s="123">
        <v>45386</v>
      </c>
      <c r="D1508" s="123"/>
    </row>
    <row r="1509" spans="1:4" ht="14.1" customHeight="1" x14ac:dyDescent="0.2">
      <c r="A1509" s="121" t="s">
        <v>4582</v>
      </c>
      <c r="B1509" s="122" t="s">
        <v>1825</v>
      </c>
      <c r="C1509" s="123">
        <v>45516</v>
      </c>
      <c r="D1509" s="123"/>
    </row>
    <row r="1510" spans="1:4" ht="14.1" customHeight="1" x14ac:dyDescent="0.2">
      <c r="A1510" s="121" t="s">
        <v>3299</v>
      </c>
      <c r="B1510" s="122" t="s">
        <v>2138</v>
      </c>
      <c r="C1510" s="123">
        <v>45041</v>
      </c>
      <c r="D1510" s="123" t="s">
        <v>3300</v>
      </c>
    </row>
    <row r="1511" spans="1:4" ht="14.1" customHeight="1" x14ac:dyDescent="0.2">
      <c r="A1511" s="121" t="s">
        <v>2209</v>
      </c>
      <c r="B1511" s="122" t="s">
        <v>2134</v>
      </c>
      <c r="C1511" s="123">
        <v>44614</v>
      </c>
      <c r="D1511" s="123"/>
    </row>
    <row r="1512" spans="1:4" ht="14.1" customHeight="1" x14ac:dyDescent="0.2">
      <c r="A1512" s="121" t="s">
        <v>3727</v>
      </c>
      <c r="B1512" s="122" t="s">
        <v>3161</v>
      </c>
      <c r="C1512" s="123">
        <v>45215</v>
      </c>
      <c r="D1512" s="123" t="s">
        <v>3728</v>
      </c>
    </row>
    <row r="1513" spans="1:4" ht="14.1" customHeight="1" x14ac:dyDescent="0.2">
      <c r="A1513" s="121" t="s">
        <v>2692</v>
      </c>
      <c r="B1513" s="122" t="s">
        <v>2621</v>
      </c>
      <c r="C1513" s="123">
        <v>44847</v>
      </c>
      <c r="D1513" s="123" t="s">
        <v>2693</v>
      </c>
    </row>
    <row r="1514" spans="1:4" ht="14.1" customHeight="1" x14ac:dyDescent="0.2">
      <c r="A1514" s="121" t="s">
        <v>2060</v>
      </c>
      <c r="B1514" s="122" t="s">
        <v>2138</v>
      </c>
      <c r="C1514" s="123">
        <v>44474</v>
      </c>
      <c r="D1514" s="123"/>
    </row>
    <row r="1515" spans="1:4" ht="14.1" customHeight="1" x14ac:dyDescent="0.2">
      <c r="A1515" s="121" t="s">
        <v>3110</v>
      </c>
      <c r="B1515" s="122" t="s">
        <v>2139</v>
      </c>
      <c r="C1515" s="123">
        <v>44971</v>
      </c>
      <c r="D1515" s="123"/>
    </row>
    <row r="1516" spans="1:4" ht="14.1" customHeight="1" x14ac:dyDescent="0.2">
      <c r="A1516" s="121" t="s">
        <v>1232</v>
      </c>
      <c r="B1516" s="122" t="s">
        <v>2143</v>
      </c>
      <c r="C1516" s="123">
        <v>43342</v>
      </c>
      <c r="D1516" s="123"/>
    </row>
    <row r="1517" spans="1:4" ht="14.1" customHeight="1" x14ac:dyDescent="0.2">
      <c r="A1517" s="121" t="s">
        <v>1339</v>
      </c>
      <c r="B1517" s="122" t="s">
        <v>2138</v>
      </c>
      <c r="C1517" s="123" t="s">
        <v>1149</v>
      </c>
      <c r="D1517" s="123"/>
    </row>
    <row r="1518" spans="1:4" ht="14.1" customHeight="1" x14ac:dyDescent="0.2">
      <c r="A1518" s="121" t="s">
        <v>4404</v>
      </c>
      <c r="B1518" s="122" t="s">
        <v>2588</v>
      </c>
      <c r="C1518" s="123">
        <v>45446</v>
      </c>
      <c r="D1518" s="123" t="s">
        <v>4405</v>
      </c>
    </row>
    <row r="1519" spans="1:4" ht="14.1" customHeight="1" x14ac:dyDescent="0.2">
      <c r="A1519" s="121" t="s">
        <v>3152</v>
      </c>
      <c r="B1519" s="122" t="s">
        <v>3372</v>
      </c>
      <c r="C1519" s="123">
        <v>44949</v>
      </c>
      <c r="D1519" s="123" t="s">
        <v>3153</v>
      </c>
    </row>
    <row r="1520" spans="1:4" ht="14.1" customHeight="1" x14ac:dyDescent="0.2">
      <c r="A1520" s="121" t="s">
        <v>4454</v>
      </c>
      <c r="B1520" s="122" t="s">
        <v>4124</v>
      </c>
      <c r="C1520" s="123">
        <v>45488</v>
      </c>
      <c r="D1520" s="123"/>
    </row>
    <row r="1521" spans="1:4" ht="14.1" customHeight="1" x14ac:dyDescent="0.2">
      <c r="A1521" s="121" t="s">
        <v>4571</v>
      </c>
      <c r="B1521" s="122" t="s">
        <v>2588</v>
      </c>
      <c r="C1521" s="123">
        <v>45469</v>
      </c>
      <c r="D1521" s="123" t="s">
        <v>4572</v>
      </c>
    </row>
    <row r="1522" spans="1:4" ht="14.1" customHeight="1" x14ac:dyDescent="0.2">
      <c r="A1522" s="121" t="s">
        <v>2039</v>
      </c>
      <c r="B1522" s="122" t="s">
        <v>2143</v>
      </c>
      <c r="C1522" s="123">
        <v>44445</v>
      </c>
      <c r="D1522" s="123"/>
    </row>
    <row r="1523" spans="1:4" ht="14.1" customHeight="1" x14ac:dyDescent="0.2">
      <c r="A1523" s="121" t="s">
        <v>4778</v>
      </c>
      <c r="B1523" s="122" t="s">
        <v>2224</v>
      </c>
      <c r="C1523" s="123">
        <v>45586</v>
      </c>
      <c r="D1523" s="123"/>
    </row>
    <row r="1524" spans="1:4" ht="14.1" customHeight="1" x14ac:dyDescent="0.2">
      <c r="A1524" s="121" t="s">
        <v>3612</v>
      </c>
      <c r="B1524" s="122" t="s">
        <v>3603</v>
      </c>
      <c r="C1524" s="123">
        <v>45162</v>
      </c>
      <c r="D1524" s="123" t="s">
        <v>3613</v>
      </c>
    </row>
    <row r="1525" spans="1:4" ht="14.1" customHeight="1" x14ac:dyDescent="0.2">
      <c r="A1525" s="121" t="s">
        <v>2835</v>
      </c>
      <c r="B1525" s="122" t="s">
        <v>3251</v>
      </c>
      <c r="C1525" s="123">
        <v>44881</v>
      </c>
      <c r="D1525" s="123" t="s">
        <v>2836</v>
      </c>
    </row>
    <row r="1526" spans="1:4" ht="14.1" customHeight="1" x14ac:dyDescent="0.2">
      <c r="A1526" s="121" t="s">
        <v>4366</v>
      </c>
      <c r="B1526" s="122" t="s">
        <v>1673</v>
      </c>
      <c r="C1526" s="123">
        <v>45446</v>
      </c>
      <c r="D1526" s="123"/>
    </row>
    <row r="1527" spans="1:4" ht="14.1" customHeight="1" x14ac:dyDescent="0.2">
      <c r="A1527" s="121" t="s">
        <v>4365</v>
      </c>
      <c r="B1527" s="122" t="s">
        <v>1673</v>
      </c>
      <c r="C1527" s="123">
        <v>45446</v>
      </c>
      <c r="D1527" s="123"/>
    </row>
    <row r="1528" spans="1:4" ht="14.1" customHeight="1" x14ac:dyDescent="0.2">
      <c r="A1528" s="121" t="s">
        <v>3735</v>
      </c>
      <c r="B1528" s="122" t="s">
        <v>3065</v>
      </c>
      <c r="C1528" s="123">
        <v>45222</v>
      </c>
      <c r="D1528" s="123" t="s">
        <v>3736</v>
      </c>
    </row>
    <row r="1529" spans="1:4" ht="14.1" customHeight="1" x14ac:dyDescent="0.2">
      <c r="A1529" s="121" t="s">
        <v>4288</v>
      </c>
      <c r="B1529" s="122" t="s">
        <v>2708</v>
      </c>
      <c r="C1529" s="123">
        <v>45441</v>
      </c>
      <c r="D1529" s="123"/>
    </row>
    <row r="1530" spans="1:4" ht="14.1" customHeight="1" x14ac:dyDescent="0.2">
      <c r="A1530" s="121" t="s">
        <v>2827</v>
      </c>
      <c r="B1530" s="122" t="s">
        <v>3423</v>
      </c>
      <c r="C1530" s="123">
        <v>44889</v>
      </c>
      <c r="D1530" s="123" t="s">
        <v>2828</v>
      </c>
    </row>
    <row r="1531" spans="1:4" ht="14.1" customHeight="1" x14ac:dyDescent="0.2">
      <c r="A1531" s="129" t="s">
        <v>3621</v>
      </c>
      <c r="B1531" s="130" t="s">
        <v>2140</v>
      </c>
      <c r="C1531" s="131">
        <v>45155</v>
      </c>
      <c r="D1531" s="131" t="s">
        <v>3622</v>
      </c>
    </row>
    <row r="1532" spans="1:4" ht="14.1" customHeight="1" x14ac:dyDescent="0.2">
      <c r="A1532" s="121" t="s">
        <v>4807</v>
      </c>
      <c r="B1532" s="122" t="s">
        <v>1576</v>
      </c>
      <c r="C1532" s="123">
        <v>45529</v>
      </c>
      <c r="D1532" s="123"/>
    </row>
    <row r="1533" spans="1:4" ht="14.1" customHeight="1" x14ac:dyDescent="0.2">
      <c r="A1533" s="121" t="s">
        <v>2845</v>
      </c>
      <c r="B1533" s="122" t="s">
        <v>3423</v>
      </c>
      <c r="C1533" s="123">
        <v>44881</v>
      </c>
      <c r="D1533" s="123" t="s">
        <v>2846</v>
      </c>
    </row>
    <row r="1534" spans="1:4" ht="14.1" customHeight="1" x14ac:dyDescent="0.2">
      <c r="A1534" s="121" t="s">
        <v>1814</v>
      </c>
      <c r="B1534" s="122" t="s">
        <v>2139</v>
      </c>
      <c r="C1534" s="123">
        <v>44277</v>
      </c>
      <c r="D1534" s="123"/>
    </row>
    <row r="1535" spans="1:4" ht="14.1" customHeight="1" x14ac:dyDescent="0.2">
      <c r="A1535" s="121" t="s">
        <v>4785</v>
      </c>
      <c r="B1535" s="122" t="s">
        <v>4793</v>
      </c>
      <c r="C1535" s="123">
        <v>45538</v>
      </c>
      <c r="D1535" s="123"/>
    </row>
    <row r="1536" spans="1:4" ht="14.1" customHeight="1" x14ac:dyDescent="0.2">
      <c r="A1536" s="121" t="s">
        <v>2829</v>
      </c>
      <c r="B1536" s="122" t="s">
        <v>3251</v>
      </c>
      <c r="C1536" s="123">
        <v>44889</v>
      </c>
      <c r="D1536" s="123" t="s">
        <v>2830</v>
      </c>
    </row>
    <row r="1537" spans="1:4" ht="14.1" customHeight="1" x14ac:dyDescent="0.2">
      <c r="A1537" s="121" t="s">
        <v>3033</v>
      </c>
      <c r="B1537" s="122" t="s">
        <v>2313</v>
      </c>
      <c r="C1537" s="123">
        <v>44937</v>
      </c>
      <c r="D1537" s="123" t="s">
        <v>3034</v>
      </c>
    </row>
    <row r="1538" spans="1:4" ht="14.1" customHeight="1" x14ac:dyDescent="0.2">
      <c r="A1538" s="121" t="s">
        <v>2330</v>
      </c>
      <c r="B1538" s="122" t="s">
        <v>2138</v>
      </c>
      <c r="C1538" s="123">
        <v>44511</v>
      </c>
      <c r="D1538" s="123"/>
    </row>
    <row r="1539" spans="1:4" ht="14.1" customHeight="1" x14ac:dyDescent="0.2">
      <c r="A1539" s="121" t="s">
        <v>4153</v>
      </c>
      <c r="B1539" s="122" t="s">
        <v>2588</v>
      </c>
      <c r="C1539" s="123">
        <v>45386</v>
      </c>
      <c r="D1539" s="122">
        <v>346319882</v>
      </c>
    </row>
    <row r="1540" spans="1:4" ht="14.1" customHeight="1" x14ac:dyDescent="0.2">
      <c r="A1540" s="121" t="s">
        <v>4128</v>
      </c>
      <c r="B1540" s="122" t="s">
        <v>4124</v>
      </c>
      <c r="C1540" s="123">
        <v>45385</v>
      </c>
      <c r="D1540" s="123"/>
    </row>
    <row r="1541" spans="1:4" ht="14.1" customHeight="1" x14ac:dyDescent="0.2">
      <c r="A1541" s="121" t="s">
        <v>4593</v>
      </c>
      <c r="B1541" s="122" t="s">
        <v>4594</v>
      </c>
      <c r="C1541" s="123">
        <v>45504</v>
      </c>
      <c r="D1541" s="123" t="s">
        <v>4595</v>
      </c>
    </row>
    <row r="1542" spans="1:4" ht="14.1" customHeight="1" x14ac:dyDescent="0.2">
      <c r="A1542" s="121" t="s">
        <v>1599</v>
      </c>
      <c r="B1542" s="122" t="s">
        <v>2143</v>
      </c>
      <c r="C1542" s="123">
        <v>43894</v>
      </c>
      <c r="D1542" s="123"/>
    </row>
    <row r="1543" spans="1:4" ht="14.1" customHeight="1" x14ac:dyDescent="0.2">
      <c r="A1543" s="121" t="s">
        <v>4927</v>
      </c>
      <c r="B1543" s="122" t="s">
        <v>1825</v>
      </c>
      <c r="C1543" s="123">
        <v>45601</v>
      </c>
      <c r="D1543" s="123"/>
    </row>
    <row r="1544" spans="1:4" ht="14.1" customHeight="1" x14ac:dyDescent="0.2">
      <c r="A1544" s="127" t="s">
        <v>2007</v>
      </c>
      <c r="B1544" s="122" t="s">
        <v>2138</v>
      </c>
      <c r="C1544" s="123">
        <v>44371</v>
      </c>
      <c r="D1544" s="123"/>
    </row>
    <row r="1545" spans="1:4" ht="14.1" customHeight="1" x14ac:dyDescent="0.2">
      <c r="A1545" s="127" t="s">
        <v>4589</v>
      </c>
      <c r="B1545" s="122" t="s">
        <v>4588</v>
      </c>
      <c r="C1545" s="123">
        <v>45516</v>
      </c>
      <c r="D1545" s="123"/>
    </row>
    <row r="1546" spans="1:4" ht="14.1" customHeight="1" x14ac:dyDescent="0.2">
      <c r="A1546" s="121" t="s">
        <v>1550</v>
      </c>
      <c r="B1546" s="122" t="s">
        <v>2138</v>
      </c>
      <c r="C1546" s="123">
        <v>43833</v>
      </c>
      <c r="D1546" s="123"/>
    </row>
    <row r="1547" spans="1:4" ht="14.1" customHeight="1" x14ac:dyDescent="0.2">
      <c r="A1547" s="121" t="s">
        <v>4336</v>
      </c>
      <c r="B1547" s="122" t="s">
        <v>4337</v>
      </c>
      <c r="C1547" s="123">
        <v>45446</v>
      </c>
      <c r="D1547" s="123" t="s">
        <v>4338</v>
      </c>
    </row>
    <row r="1548" spans="1:4" ht="14.1" customHeight="1" x14ac:dyDescent="0.2">
      <c r="A1548" s="127" t="s">
        <v>1157</v>
      </c>
      <c r="B1548" s="122" t="s">
        <v>2138</v>
      </c>
      <c r="C1548" s="123" t="s">
        <v>1149</v>
      </c>
      <c r="D1548" s="123"/>
    </row>
    <row r="1549" spans="1:4" ht="14.1" customHeight="1" x14ac:dyDescent="0.2">
      <c r="A1549" s="127" t="s">
        <v>4680</v>
      </c>
      <c r="B1549" s="122" t="s">
        <v>4292</v>
      </c>
      <c r="C1549" s="123">
        <v>45552</v>
      </c>
      <c r="D1549" s="123"/>
    </row>
    <row r="1550" spans="1:4" ht="14.1" customHeight="1" x14ac:dyDescent="0.2">
      <c r="A1550" s="127" t="s">
        <v>3709</v>
      </c>
      <c r="B1550" s="122" t="s">
        <v>3366</v>
      </c>
      <c r="C1550" s="123">
        <v>45212</v>
      </c>
      <c r="D1550" s="123" t="s">
        <v>3710</v>
      </c>
    </row>
    <row r="1551" spans="1:4" ht="14.1" customHeight="1" x14ac:dyDescent="0.2">
      <c r="A1551" s="127" t="s">
        <v>3008</v>
      </c>
      <c r="B1551" s="122" t="s">
        <v>3377</v>
      </c>
      <c r="C1551" s="123">
        <v>44936</v>
      </c>
      <c r="D1551" s="123" t="s">
        <v>3009</v>
      </c>
    </row>
    <row r="1552" spans="1:4" ht="14.1" customHeight="1" x14ac:dyDescent="0.2">
      <c r="A1552" s="127" t="s">
        <v>2380</v>
      </c>
      <c r="B1552" s="122" t="s">
        <v>2134</v>
      </c>
      <c r="C1552" s="123">
        <v>44692</v>
      </c>
      <c r="D1552" s="123"/>
    </row>
    <row r="1553" spans="1:4" ht="14.1" customHeight="1" x14ac:dyDescent="0.2">
      <c r="A1553" s="127" t="s">
        <v>3004</v>
      </c>
      <c r="B1553" s="122" t="s">
        <v>3302</v>
      </c>
      <c r="C1553" s="123">
        <v>44936</v>
      </c>
      <c r="D1553" s="123" t="s">
        <v>3005</v>
      </c>
    </row>
    <row r="1554" spans="1:4" ht="14.1" customHeight="1" x14ac:dyDescent="0.2">
      <c r="A1554" s="121" t="s">
        <v>4787</v>
      </c>
      <c r="B1554" s="122" t="s">
        <v>1167</v>
      </c>
      <c r="C1554" s="123">
        <v>45586</v>
      </c>
      <c r="D1554" s="123"/>
    </row>
    <row r="1555" spans="1:4" ht="14.1" customHeight="1" x14ac:dyDescent="0.2">
      <c r="A1555" s="127" t="s">
        <v>2194</v>
      </c>
      <c r="B1555" s="122" t="s">
        <v>2145</v>
      </c>
      <c r="C1555" s="123">
        <v>44601</v>
      </c>
      <c r="D1555" s="123"/>
    </row>
    <row r="1556" spans="1:4" ht="14.1" customHeight="1" x14ac:dyDescent="0.2">
      <c r="A1556" s="127" t="s">
        <v>4695</v>
      </c>
      <c r="B1556" s="122" t="s">
        <v>2188</v>
      </c>
      <c r="C1556" s="123">
        <v>45554</v>
      </c>
      <c r="D1556" s="123"/>
    </row>
    <row r="1557" spans="1:4" ht="14.1" customHeight="1" x14ac:dyDescent="0.2">
      <c r="A1557" s="127" t="s">
        <v>2672</v>
      </c>
      <c r="B1557" s="122" t="s">
        <v>3378</v>
      </c>
      <c r="C1557" s="123">
        <v>44840</v>
      </c>
      <c r="D1557" s="123" t="s">
        <v>2673</v>
      </c>
    </row>
    <row r="1558" spans="1:4" ht="14.1" customHeight="1" x14ac:dyDescent="0.2">
      <c r="A1558" s="127" t="s">
        <v>1158</v>
      </c>
      <c r="B1558" s="122" t="s">
        <v>2138</v>
      </c>
      <c r="C1558" s="123">
        <v>43046</v>
      </c>
      <c r="D1558" s="123"/>
    </row>
    <row r="1559" spans="1:4" ht="14.1" customHeight="1" x14ac:dyDescent="0.2">
      <c r="A1559" s="127" t="s">
        <v>4551</v>
      </c>
      <c r="B1559" s="122" t="s">
        <v>4456</v>
      </c>
      <c r="C1559" s="123">
        <v>45490</v>
      </c>
      <c r="D1559" s="123"/>
    </row>
    <row r="1560" spans="1:4" ht="14.1" customHeight="1" x14ac:dyDescent="0.2">
      <c r="A1560" s="121" t="s">
        <v>2127</v>
      </c>
      <c r="B1560" s="122" t="s">
        <v>2134</v>
      </c>
      <c r="C1560" s="122" t="s">
        <v>1149</v>
      </c>
      <c r="D1560" s="122"/>
    </row>
    <row r="1561" spans="1:4" ht="14.1" customHeight="1" x14ac:dyDescent="0.2">
      <c r="A1561" s="121" t="s">
        <v>4388</v>
      </c>
      <c r="B1561" s="122" t="s">
        <v>2708</v>
      </c>
      <c r="C1561" s="123">
        <v>45463</v>
      </c>
      <c r="D1561" s="122"/>
    </row>
    <row r="1562" spans="1:4" ht="14.1" customHeight="1" x14ac:dyDescent="0.2">
      <c r="A1562" s="129" t="s">
        <v>2386</v>
      </c>
      <c r="B1562" s="130" t="s">
        <v>2187</v>
      </c>
      <c r="C1562" s="131">
        <v>44700</v>
      </c>
      <c r="D1562" s="123"/>
    </row>
    <row r="1563" spans="1:4" ht="14.1" customHeight="1" x14ac:dyDescent="0.2">
      <c r="A1563" s="127" t="s">
        <v>1854</v>
      </c>
      <c r="B1563" s="122" t="s">
        <v>2139</v>
      </c>
      <c r="C1563" s="123">
        <v>44334</v>
      </c>
      <c r="D1563" s="123"/>
    </row>
    <row r="1564" spans="1:4" ht="14.1" customHeight="1" x14ac:dyDescent="0.2">
      <c r="A1564" s="127" t="s">
        <v>3665</v>
      </c>
      <c r="B1564" s="122" t="s">
        <v>1576</v>
      </c>
      <c r="C1564" s="123">
        <v>45184</v>
      </c>
      <c r="D1564" s="123"/>
    </row>
    <row r="1565" spans="1:4" ht="14.1" customHeight="1" x14ac:dyDescent="0.2">
      <c r="A1565" s="127" t="s">
        <v>2008</v>
      </c>
      <c r="B1565" s="122" t="s">
        <v>2138</v>
      </c>
      <c r="C1565" s="123">
        <v>44371</v>
      </c>
      <c r="D1565" s="123"/>
    </row>
    <row r="1566" spans="1:4" ht="14.1" customHeight="1" x14ac:dyDescent="0.2">
      <c r="A1566" s="127" t="s">
        <v>4061</v>
      </c>
      <c r="B1566" s="122" t="s">
        <v>3278</v>
      </c>
      <c r="C1566" s="123">
        <v>45351</v>
      </c>
      <c r="D1566" s="123" t="s">
        <v>4062</v>
      </c>
    </row>
    <row r="1567" spans="1:4" ht="14.1" customHeight="1" x14ac:dyDescent="0.2">
      <c r="A1567" s="127" t="s">
        <v>1855</v>
      </c>
      <c r="B1567" s="122" t="s">
        <v>2139</v>
      </c>
      <c r="C1567" s="123">
        <v>44334</v>
      </c>
      <c r="D1567" s="123"/>
    </row>
    <row r="1568" spans="1:4" ht="14.1" customHeight="1" x14ac:dyDescent="0.2">
      <c r="A1568" s="127" t="s">
        <v>2319</v>
      </c>
      <c r="B1568" s="122" t="s">
        <v>2138</v>
      </c>
      <c r="C1568" s="123">
        <v>44518</v>
      </c>
      <c r="D1568" s="123"/>
    </row>
    <row r="1569" spans="1:5" ht="14.1" customHeight="1" x14ac:dyDescent="0.2">
      <c r="A1569" s="127" t="s">
        <v>2517</v>
      </c>
      <c r="B1569" s="122" t="s">
        <v>3302</v>
      </c>
      <c r="C1569" s="123">
        <v>44774</v>
      </c>
      <c r="D1569" s="123" t="s">
        <v>2518</v>
      </c>
    </row>
    <row r="1570" spans="1:5" ht="14.1" customHeight="1" x14ac:dyDescent="0.2">
      <c r="A1570" s="127" t="s">
        <v>2373</v>
      </c>
      <c r="B1570" s="122" t="s">
        <v>2134</v>
      </c>
      <c r="C1570" s="123">
        <v>44692</v>
      </c>
      <c r="D1570" s="122"/>
    </row>
    <row r="1571" spans="1:5" ht="14.1" customHeight="1" x14ac:dyDescent="0.2">
      <c r="A1571" s="121" t="s">
        <v>4946</v>
      </c>
      <c r="B1571" s="122" t="s">
        <v>4943</v>
      </c>
      <c r="C1571" s="123">
        <v>45604</v>
      </c>
      <c r="D1571" s="123"/>
    </row>
    <row r="1572" spans="1:5" ht="14.1" customHeight="1" x14ac:dyDescent="0.2">
      <c r="A1572" s="127" t="s">
        <v>4536</v>
      </c>
      <c r="B1572" s="122" t="s">
        <v>4174</v>
      </c>
      <c r="C1572" s="123">
        <v>45474</v>
      </c>
      <c r="D1572" s="122"/>
    </row>
    <row r="1573" spans="1:5" ht="14.1" customHeight="1" x14ac:dyDescent="0.2">
      <c r="A1573" s="127" t="s">
        <v>1998</v>
      </c>
      <c r="B1573" s="122" t="s">
        <v>2138</v>
      </c>
      <c r="C1573" s="123">
        <v>44398</v>
      </c>
      <c r="D1573" s="122"/>
    </row>
    <row r="1574" spans="1:5" ht="14.1" customHeight="1" x14ac:dyDescent="0.2">
      <c r="A1574" s="127" t="s">
        <v>2955</v>
      </c>
      <c r="B1574" s="122" t="s">
        <v>3422</v>
      </c>
      <c r="C1574" s="123">
        <v>44936</v>
      </c>
      <c r="D1574" s="122" t="s">
        <v>2956</v>
      </c>
    </row>
    <row r="1575" spans="1:5" ht="14.1" customHeight="1" x14ac:dyDescent="0.2">
      <c r="A1575" s="121" t="s">
        <v>3123</v>
      </c>
      <c r="B1575" s="122" t="s">
        <v>1167</v>
      </c>
      <c r="C1575" s="123">
        <v>44974</v>
      </c>
      <c r="D1575" s="123"/>
    </row>
    <row r="1576" spans="1:5" ht="14.1" customHeight="1" x14ac:dyDescent="0.2">
      <c r="A1576" s="121" t="s">
        <v>3866</v>
      </c>
      <c r="B1576" s="122" t="s">
        <v>1825</v>
      </c>
      <c r="C1576" s="123">
        <v>45301</v>
      </c>
      <c r="D1576" s="123"/>
    </row>
    <row r="1577" spans="1:5" s="4" customFormat="1" ht="14.1" customHeight="1" x14ac:dyDescent="0.2">
      <c r="A1577" s="127" t="s">
        <v>2372</v>
      </c>
      <c r="B1577" s="122" t="s">
        <v>2139</v>
      </c>
      <c r="C1577" s="123">
        <v>44692</v>
      </c>
      <c r="D1577" s="122"/>
      <c r="E1577" s="132"/>
    </row>
    <row r="1578" spans="1:5" ht="14.1" customHeight="1" x14ac:dyDescent="0.2">
      <c r="A1578" s="127" t="s">
        <v>1667</v>
      </c>
      <c r="B1578" s="122" t="s">
        <v>1825</v>
      </c>
      <c r="C1578" s="123">
        <v>43654</v>
      </c>
      <c r="D1578" s="122"/>
    </row>
    <row r="1579" spans="1:5" ht="14.1" customHeight="1" x14ac:dyDescent="0.2">
      <c r="A1579" s="127" t="s">
        <v>2009</v>
      </c>
      <c r="B1579" s="122" t="s">
        <v>2138</v>
      </c>
      <c r="C1579" s="123">
        <v>44371</v>
      </c>
      <c r="D1579" s="122"/>
    </row>
    <row r="1580" spans="1:5" ht="14.1" customHeight="1" x14ac:dyDescent="0.2">
      <c r="A1580" s="127" t="s">
        <v>3652</v>
      </c>
      <c r="B1580" s="122" t="s">
        <v>3302</v>
      </c>
      <c r="C1580" s="123">
        <v>45182</v>
      </c>
      <c r="D1580" s="122" t="s">
        <v>3653</v>
      </c>
    </row>
    <row r="1581" spans="1:5" ht="14.1" customHeight="1" x14ac:dyDescent="0.2">
      <c r="A1581" s="127" t="s">
        <v>3301</v>
      </c>
      <c r="B1581" s="122" t="s">
        <v>3302</v>
      </c>
      <c r="C1581" s="123">
        <v>45041</v>
      </c>
      <c r="D1581" s="122" t="s">
        <v>3303</v>
      </c>
    </row>
    <row r="1582" spans="1:5" ht="14.1" customHeight="1" x14ac:dyDescent="0.2">
      <c r="A1582" s="127" t="s">
        <v>2566</v>
      </c>
      <c r="B1582" s="122" t="s">
        <v>2224</v>
      </c>
      <c r="C1582" s="123">
        <v>44809</v>
      </c>
      <c r="D1582" s="122" t="s">
        <v>2567</v>
      </c>
    </row>
    <row r="1583" spans="1:5" ht="14.1" customHeight="1" x14ac:dyDescent="0.2">
      <c r="A1583" s="127" t="s">
        <v>4420</v>
      </c>
      <c r="B1583" s="122" t="s">
        <v>2138</v>
      </c>
      <c r="C1583" s="123">
        <v>45470</v>
      </c>
      <c r="D1583" s="122" t="s">
        <v>4421</v>
      </c>
    </row>
    <row r="1584" spans="1:5" ht="14.1" customHeight="1" x14ac:dyDescent="0.2">
      <c r="A1584" s="121" t="s">
        <v>1566</v>
      </c>
      <c r="B1584" s="122" t="s">
        <v>1567</v>
      </c>
      <c r="C1584" s="123">
        <v>43979</v>
      </c>
      <c r="D1584" s="122"/>
    </row>
    <row r="1585" spans="1:4" ht="14.1" customHeight="1" x14ac:dyDescent="0.2">
      <c r="A1585" s="121" t="s">
        <v>4868</v>
      </c>
      <c r="B1585" s="347" t="s">
        <v>2138</v>
      </c>
      <c r="C1585" s="123">
        <v>45586</v>
      </c>
      <c r="D1585" s="123"/>
    </row>
    <row r="1586" spans="1:4" ht="14.1" customHeight="1" x14ac:dyDescent="0.2">
      <c r="A1586" s="121" t="s">
        <v>4605</v>
      </c>
      <c r="B1586" s="122" t="s">
        <v>2140</v>
      </c>
      <c r="C1586" s="123">
        <v>45517</v>
      </c>
      <c r="D1586" s="122" t="s">
        <v>4606</v>
      </c>
    </row>
    <row r="1587" spans="1:4" ht="14.1" customHeight="1" x14ac:dyDescent="0.2">
      <c r="A1587" s="121" t="s">
        <v>2697</v>
      </c>
      <c r="B1587" s="122" t="s">
        <v>2698</v>
      </c>
      <c r="C1587" s="123">
        <v>44851</v>
      </c>
      <c r="D1587" s="122" t="s">
        <v>2699</v>
      </c>
    </row>
    <row r="1588" spans="1:4" ht="14.1" customHeight="1" x14ac:dyDescent="0.2">
      <c r="A1588" s="121" t="s">
        <v>3654</v>
      </c>
      <c r="B1588" s="122" t="s">
        <v>3302</v>
      </c>
      <c r="C1588" s="123">
        <v>45182</v>
      </c>
      <c r="D1588" s="322">
        <v>18754291</v>
      </c>
    </row>
    <row r="1589" spans="1:4" ht="14.1" customHeight="1" x14ac:dyDescent="0.2">
      <c r="A1589" s="121" t="s">
        <v>4224</v>
      </c>
      <c r="B1589" s="122" t="s">
        <v>2224</v>
      </c>
      <c r="C1589" s="123">
        <v>45401</v>
      </c>
      <c r="D1589" s="322" t="s">
        <v>4225</v>
      </c>
    </row>
    <row r="1590" spans="1:4" ht="14.1" customHeight="1" x14ac:dyDescent="0.2">
      <c r="A1590" s="121" t="s">
        <v>2728</v>
      </c>
      <c r="B1590" s="122" t="s">
        <v>2134</v>
      </c>
      <c r="C1590" s="123">
        <v>44855</v>
      </c>
      <c r="D1590" s="122"/>
    </row>
    <row r="1591" spans="1:4" ht="14.1" customHeight="1" x14ac:dyDescent="0.2">
      <c r="A1591" s="121" t="s">
        <v>3036</v>
      </c>
      <c r="B1591" s="122" t="s">
        <v>1673</v>
      </c>
      <c r="C1591" s="123">
        <v>44937</v>
      </c>
      <c r="D1591" s="122"/>
    </row>
    <row r="1592" spans="1:4" ht="14.1" customHeight="1" x14ac:dyDescent="0.2">
      <c r="A1592" s="121" t="s">
        <v>3713</v>
      </c>
      <c r="B1592" s="122" t="s">
        <v>3372</v>
      </c>
      <c r="C1592" s="123">
        <v>45215</v>
      </c>
      <c r="D1592" s="122" t="s">
        <v>3714</v>
      </c>
    </row>
    <row r="1593" spans="1:4" ht="14.1" customHeight="1" x14ac:dyDescent="0.2">
      <c r="A1593" s="121" t="s">
        <v>4522</v>
      </c>
      <c r="B1593" s="122" t="s">
        <v>2708</v>
      </c>
      <c r="C1593" s="123">
        <v>45474</v>
      </c>
      <c r="D1593" s="122"/>
    </row>
    <row r="1594" spans="1:4" ht="14.1" customHeight="1" x14ac:dyDescent="0.2">
      <c r="A1594" s="121" t="s">
        <v>4406</v>
      </c>
      <c r="B1594" s="122" t="s">
        <v>2188</v>
      </c>
      <c r="C1594" s="123">
        <v>45470</v>
      </c>
      <c r="D1594" s="122"/>
    </row>
    <row r="1595" spans="1:4" ht="14.1" customHeight="1" x14ac:dyDescent="0.2">
      <c r="A1595" s="121" t="s">
        <v>2198</v>
      </c>
      <c r="B1595" s="122" t="s">
        <v>2588</v>
      </c>
      <c r="C1595" s="123">
        <v>44823</v>
      </c>
      <c r="D1595" s="122" t="s">
        <v>2604</v>
      </c>
    </row>
    <row r="1596" spans="1:4" ht="14.1" customHeight="1" x14ac:dyDescent="0.2">
      <c r="A1596" s="121" t="s">
        <v>2198</v>
      </c>
      <c r="B1596" s="122" t="s">
        <v>2138</v>
      </c>
      <c r="C1596" s="123">
        <v>44601</v>
      </c>
      <c r="D1596" s="122"/>
    </row>
    <row r="1597" spans="1:4" ht="14.1" customHeight="1" x14ac:dyDescent="0.2">
      <c r="A1597" s="121" t="s">
        <v>4099</v>
      </c>
      <c r="B1597" s="122" t="s">
        <v>3493</v>
      </c>
      <c r="C1597" s="123">
        <v>45351</v>
      </c>
      <c r="D1597" s="122" t="s">
        <v>4100</v>
      </c>
    </row>
    <row r="1598" spans="1:4" ht="14.1" customHeight="1" x14ac:dyDescent="0.2">
      <c r="A1598" s="121" t="s">
        <v>4857</v>
      </c>
      <c r="B1598" s="122" t="s">
        <v>1576</v>
      </c>
      <c r="C1598" s="123">
        <v>45422</v>
      </c>
      <c r="D1598" s="123"/>
    </row>
    <row r="1599" spans="1:4" ht="14.1" customHeight="1" x14ac:dyDescent="0.2">
      <c r="A1599" s="121" t="s">
        <v>4945</v>
      </c>
      <c r="B1599" s="122" t="s">
        <v>4943</v>
      </c>
      <c r="C1599" s="123">
        <v>45603</v>
      </c>
      <c r="D1599" s="123"/>
    </row>
    <row r="1600" spans="1:4" ht="14.1" customHeight="1" x14ac:dyDescent="0.2">
      <c r="A1600" s="121" t="s">
        <v>3594</v>
      </c>
      <c r="B1600" s="122" t="s">
        <v>3278</v>
      </c>
      <c r="C1600" s="123">
        <v>45155</v>
      </c>
      <c r="D1600" s="122" t="s">
        <v>3595</v>
      </c>
    </row>
    <row r="1601" spans="1:4" ht="14.1" customHeight="1" x14ac:dyDescent="0.2">
      <c r="A1601" s="121" t="s">
        <v>2153</v>
      </c>
      <c r="B1601" s="122" t="s">
        <v>2143</v>
      </c>
      <c r="C1601" s="123">
        <v>44600</v>
      </c>
      <c r="D1601" s="122"/>
    </row>
    <row r="1602" spans="1:4" ht="14.1" customHeight="1" x14ac:dyDescent="0.2">
      <c r="A1602" s="129" t="s">
        <v>3743</v>
      </c>
      <c r="B1602" s="130" t="s">
        <v>3493</v>
      </c>
      <c r="C1602" s="131">
        <v>45215</v>
      </c>
      <c r="D1602" s="130" t="s">
        <v>3744</v>
      </c>
    </row>
    <row r="1603" spans="1:4" ht="14.1" customHeight="1" x14ac:dyDescent="0.2">
      <c r="A1603" s="121" t="s">
        <v>2707</v>
      </c>
      <c r="B1603" s="122" t="s">
        <v>2708</v>
      </c>
      <c r="C1603" s="123">
        <v>44853</v>
      </c>
      <c r="D1603" s="122"/>
    </row>
    <row r="1604" spans="1:4" ht="14.1" customHeight="1" x14ac:dyDescent="0.2">
      <c r="A1604" s="121" t="s">
        <v>4920</v>
      </c>
      <c r="B1604" s="122" t="s">
        <v>4921</v>
      </c>
      <c r="C1604" s="123">
        <v>45601</v>
      </c>
      <c r="D1604" s="123"/>
    </row>
    <row r="1605" spans="1:4" ht="14.1" customHeight="1" x14ac:dyDescent="0.2">
      <c r="A1605" s="121" t="s">
        <v>2923</v>
      </c>
      <c r="B1605" s="122" t="s">
        <v>3251</v>
      </c>
      <c r="C1605" s="123">
        <v>44896</v>
      </c>
      <c r="D1605" s="122" t="s">
        <v>2924</v>
      </c>
    </row>
    <row r="1606" spans="1:4" ht="14.1" customHeight="1" x14ac:dyDescent="0.2">
      <c r="A1606" s="121" t="s">
        <v>2627</v>
      </c>
      <c r="B1606" s="122" t="s">
        <v>2628</v>
      </c>
      <c r="C1606" s="123">
        <v>44826</v>
      </c>
      <c r="D1606" s="122" t="s">
        <v>2629</v>
      </c>
    </row>
    <row r="1607" spans="1:4" ht="14.1" customHeight="1" x14ac:dyDescent="0.2">
      <c r="A1607" s="121" t="s">
        <v>4929</v>
      </c>
      <c r="B1607" s="122" t="s">
        <v>1825</v>
      </c>
      <c r="C1607" s="123">
        <v>45601</v>
      </c>
      <c r="D1607" s="123"/>
    </row>
    <row r="1608" spans="1:4" ht="14.1" customHeight="1" x14ac:dyDescent="0.2">
      <c r="A1608" s="121" t="s">
        <v>2376</v>
      </c>
      <c r="B1608" s="122" t="s">
        <v>2139</v>
      </c>
      <c r="C1608" s="123">
        <v>44692</v>
      </c>
      <c r="D1608" s="122"/>
    </row>
    <row r="1609" spans="1:4" ht="14.1" customHeight="1" x14ac:dyDescent="0.2">
      <c r="A1609" s="121" t="s">
        <v>3021</v>
      </c>
      <c r="B1609" s="122" t="s">
        <v>3302</v>
      </c>
      <c r="C1609" s="123">
        <v>44936</v>
      </c>
      <c r="D1609" s="122" t="s">
        <v>3022</v>
      </c>
    </row>
    <row r="1610" spans="1:4" ht="14.1" customHeight="1" x14ac:dyDescent="0.2">
      <c r="A1610" s="121" t="s">
        <v>2729</v>
      </c>
      <c r="B1610" s="122" t="s">
        <v>2134</v>
      </c>
      <c r="C1610" s="123">
        <v>44855</v>
      </c>
      <c r="D1610" s="122"/>
    </row>
    <row r="1611" spans="1:4" ht="14.1" customHeight="1" x14ac:dyDescent="0.2">
      <c r="A1611" s="129" t="s">
        <v>2599</v>
      </c>
      <c r="B1611" s="130" t="s">
        <v>2390</v>
      </c>
      <c r="C1611" s="131">
        <v>44819</v>
      </c>
      <c r="D1611" s="130" t="s">
        <v>2600</v>
      </c>
    </row>
    <row r="1612" spans="1:4" ht="14.1" customHeight="1" x14ac:dyDescent="0.2">
      <c r="A1612" s="121" t="s">
        <v>4144</v>
      </c>
      <c r="B1612" s="122" t="s">
        <v>1825</v>
      </c>
      <c r="C1612" s="123">
        <v>45386</v>
      </c>
      <c r="D1612" s="130"/>
    </row>
    <row r="1613" spans="1:4" ht="14.1" customHeight="1" x14ac:dyDescent="0.2">
      <c r="A1613" s="121" t="s">
        <v>2549</v>
      </c>
      <c r="B1613" s="122" t="s">
        <v>2138</v>
      </c>
      <c r="C1613" s="123">
        <v>44803</v>
      </c>
      <c r="D1613" s="122">
        <v>28956797</v>
      </c>
    </row>
    <row r="1614" spans="1:4" ht="14.1" customHeight="1" x14ac:dyDescent="0.2">
      <c r="A1614" s="129" t="s">
        <v>2564</v>
      </c>
      <c r="B1614" s="130" t="s">
        <v>2390</v>
      </c>
      <c r="C1614" s="131">
        <v>44809</v>
      </c>
      <c r="D1614" s="130" t="s">
        <v>2565</v>
      </c>
    </row>
    <row r="1615" spans="1:4" ht="14.1" customHeight="1" x14ac:dyDescent="0.2">
      <c r="A1615" s="121" t="s">
        <v>3711</v>
      </c>
      <c r="B1615" s="122" t="s">
        <v>3366</v>
      </c>
      <c r="C1615" s="123">
        <v>45212</v>
      </c>
      <c r="D1615" s="122" t="s">
        <v>3712</v>
      </c>
    </row>
    <row r="1616" spans="1:4" ht="14.1" customHeight="1" x14ac:dyDescent="0.2">
      <c r="A1616" s="121" t="s">
        <v>2075</v>
      </c>
      <c r="B1616" s="122" t="s">
        <v>2143</v>
      </c>
      <c r="C1616" s="123">
        <v>44455</v>
      </c>
      <c r="D1616" s="123"/>
    </row>
    <row r="1617" spans="1:4" ht="14.1" customHeight="1" x14ac:dyDescent="0.2">
      <c r="A1617" s="121" t="s">
        <v>4545</v>
      </c>
      <c r="B1617" s="122" t="s">
        <v>4456</v>
      </c>
      <c r="C1617" s="123">
        <v>45490</v>
      </c>
      <c r="D1617" s="123"/>
    </row>
    <row r="1618" spans="1:4" ht="14.1" customHeight="1" x14ac:dyDescent="0.2">
      <c r="A1618" s="121" t="s">
        <v>1206</v>
      </c>
      <c r="B1618" s="122" t="s">
        <v>2145</v>
      </c>
      <c r="C1618" s="123">
        <v>42741</v>
      </c>
      <c r="D1618" s="123"/>
    </row>
    <row r="1619" spans="1:4" ht="14.1" customHeight="1" x14ac:dyDescent="0.2">
      <c r="A1619" s="121" t="s">
        <v>1350</v>
      </c>
      <c r="B1619" s="122" t="s">
        <v>2134</v>
      </c>
      <c r="C1619" s="123" t="s">
        <v>1149</v>
      </c>
      <c r="D1619" s="123"/>
    </row>
    <row r="1620" spans="1:4" ht="14.1" customHeight="1" x14ac:dyDescent="0.2">
      <c r="A1620" s="121" t="s">
        <v>2332</v>
      </c>
      <c r="B1620" s="122" t="s">
        <v>2145</v>
      </c>
      <c r="C1620" s="123">
        <v>44496</v>
      </c>
      <c r="D1620" s="123"/>
    </row>
    <row r="1621" spans="1:4" ht="14.1" customHeight="1" x14ac:dyDescent="0.2">
      <c r="A1621" s="121" t="s">
        <v>4686</v>
      </c>
      <c r="B1621" s="122" t="s">
        <v>2588</v>
      </c>
      <c r="C1621" s="123">
        <v>45552</v>
      </c>
      <c r="D1621" s="123"/>
    </row>
    <row r="1622" spans="1:4" ht="14.1" customHeight="1" x14ac:dyDescent="0.2">
      <c r="A1622" s="121" t="s">
        <v>2178</v>
      </c>
      <c r="B1622" s="122" t="s">
        <v>2138</v>
      </c>
      <c r="C1622" s="123" t="s">
        <v>1149</v>
      </c>
      <c r="D1622" s="123"/>
    </row>
    <row r="1623" spans="1:4" ht="14.1" customHeight="1" x14ac:dyDescent="0.2">
      <c r="A1623" s="121" t="s">
        <v>3469</v>
      </c>
      <c r="B1623" s="122" t="s">
        <v>2548</v>
      </c>
      <c r="C1623" s="123">
        <v>45083</v>
      </c>
      <c r="D1623" s="123" t="s">
        <v>3470</v>
      </c>
    </row>
    <row r="1624" spans="1:4" ht="14.1" customHeight="1" x14ac:dyDescent="0.2">
      <c r="A1624" s="121" t="s">
        <v>3919</v>
      </c>
      <c r="B1624" s="122" t="s">
        <v>1167</v>
      </c>
      <c r="C1624" s="123">
        <v>45299</v>
      </c>
      <c r="D1624" s="122"/>
    </row>
    <row r="1625" spans="1:4" ht="14.1" customHeight="1" x14ac:dyDescent="0.2">
      <c r="A1625" s="121" t="s">
        <v>3285</v>
      </c>
      <c r="B1625" s="122" t="s">
        <v>2137</v>
      </c>
      <c r="C1625" s="123">
        <v>45041</v>
      </c>
      <c r="D1625" s="123" t="s">
        <v>3286</v>
      </c>
    </row>
    <row r="1626" spans="1:4" ht="14.1" customHeight="1" x14ac:dyDescent="0.2">
      <c r="A1626" s="121" t="s">
        <v>4774</v>
      </c>
      <c r="B1626" s="122" t="s">
        <v>2224</v>
      </c>
      <c r="C1626" s="123">
        <v>45586</v>
      </c>
      <c r="D1626" s="123"/>
    </row>
    <row r="1627" spans="1:4" ht="14.1" customHeight="1" x14ac:dyDescent="0.2">
      <c r="A1627" s="121" t="s">
        <v>3729</v>
      </c>
      <c r="B1627" s="122" t="s">
        <v>3302</v>
      </c>
      <c r="C1627" s="123">
        <v>45215</v>
      </c>
      <c r="D1627" s="123" t="s">
        <v>3730</v>
      </c>
    </row>
    <row r="1628" spans="1:4" ht="14.1" customHeight="1" x14ac:dyDescent="0.2">
      <c r="A1628" s="121" t="s">
        <v>1575</v>
      </c>
      <c r="B1628" s="122" t="s">
        <v>2134</v>
      </c>
      <c r="C1628" s="123">
        <v>43874</v>
      </c>
      <c r="D1628" s="123"/>
    </row>
    <row r="1629" spans="1:4" ht="14.1" customHeight="1" x14ac:dyDescent="0.2">
      <c r="A1629" s="121" t="s">
        <v>3888</v>
      </c>
      <c r="B1629" s="122" t="s">
        <v>1167</v>
      </c>
      <c r="C1629" s="123">
        <v>45301</v>
      </c>
      <c r="D1629" s="122"/>
    </row>
    <row r="1630" spans="1:4" ht="14.1" customHeight="1" x14ac:dyDescent="0.2">
      <c r="A1630" s="121" t="s">
        <v>2837</v>
      </c>
      <c r="B1630" s="122" t="s">
        <v>2776</v>
      </c>
      <c r="C1630" s="123">
        <v>44881</v>
      </c>
      <c r="D1630" s="123" t="s">
        <v>2838</v>
      </c>
    </row>
    <row r="1631" spans="1:4" ht="14.1" customHeight="1" x14ac:dyDescent="0.2">
      <c r="A1631" s="121" t="s">
        <v>1551</v>
      </c>
      <c r="B1631" s="122" t="s">
        <v>1825</v>
      </c>
      <c r="C1631" s="123">
        <v>43542</v>
      </c>
      <c r="D1631" s="123"/>
    </row>
    <row r="1632" spans="1:4" ht="14.1" customHeight="1" x14ac:dyDescent="0.2">
      <c r="A1632" s="121" t="s">
        <v>3903</v>
      </c>
      <c r="B1632" s="122" t="s">
        <v>2905</v>
      </c>
      <c r="C1632" s="123">
        <v>45300</v>
      </c>
      <c r="D1632" s="122" t="s">
        <v>3904</v>
      </c>
    </row>
    <row r="1633" spans="1:4" ht="14.1" customHeight="1" x14ac:dyDescent="0.2">
      <c r="A1633" s="121" t="s">
        <v>1403</v>
      </c>
      <c r="B1633" s="122" t="s">
        <v>2134</v>
      </c>
      <c r="C1633" s="123">
        <v>43600</v>
      </c>
      <c r="D1633" s="123"/>
    </row>
    <row r="1634" spans="1:4" ht="14.1" customHeight="1" x14ac:dyDescent="0.2">
      <c r="A1634" s="121" t="s">
        <v>4747</v>
      </c>
      <c r="B1634" s="122" t="s">
        <v>2224</v>
      </c>
      <c r="C1634" s="123">
        <v>45586</v>
      </c>
      <c r="D1634" s="123"/>
    </row>
    <row r="1635" spans="1:4" ht="14.1" customHeight="1" x14ac:dyDescent="0.2">
      <c r="A1635" s="121" t="s">
        <v>1323</v>
      </c>
      <c r="B1635" s="122" t="s">
        <v>1825</v>
      </c>
      <c r="C1635" s="123">
        <v>43018</v>
      </c>
      <c r="D1635" s="123"/>
    </row>
    <row r="1636" spans="1:4" ht="14.1" customHeight="1" x14ac:dyDescent="0.2">
      <c r="A1636" s="121" t="s">
        <v>3412</v>
      </c>
      <c r="B1636" s="122" t="s">
        <v>2134</v>
      </c>
      <c r="C1636" s="123">
        <v>45064</v>
      </c>
      <c r="D1636" s="123" t="s">
        <v>3413</v>
      </c>
    </row>
    <row r="1637" spans="1:4" ht="14.1" customHeight="1" x14ac:dyDescent="0.2">
      <c r="A1637" s="121" t="s">
        <v>3449</v>
      </c>
      <c r="B1637" s="122" t="s">
        <v>3443</v>
      </c>
      <c r="C1637" s="123">
        <v>45064</v>
      </c>
      <c r="D1637" s="123" t="s">
        <v>3450</v>
      </c>
    </row>
    <row r="1638" spans="1:4" ht="14.1" customHeight="1" x14ac:dyDescent="0.2">
      <c r="A1638" s="121" t="s">
        <v>2470</v>
      </c>
      <c r="B1638" s="122" t="s">
        <v>2138</v>
      </c>
      <c r="C1638" s="123">
        <v>44761</v>
      </c>
      <c r="D1638" s="123"/>
    </row>
    <row r="1639" spans="1:4" ht="14.1" customHeight="1" x14ac:dyDescent="0.2">
      <c r="A1639" s="121" t="s">
        <v>4407</v>
      </c>
      <c r="B1639" s="122" t="s">
        <v>2224</v>
      </c>
      <c r="C1639" s="123">
        <v>45446</v>
      </c>
      <c r="D1639" s="123" t="s">
        <v>4408</v>
      </c>
    </row>
    <row r="1640" spans="1:4" ht="14.1" customHeight="1" x14ac:dyDescent="0.2">
      <c r="A1640" s="121" t="s">
        <v>4915</v>
      </c>
      <c r="B1640" s="122" t="s">
        <v>1825</v>
      </c>
      <c r="C1640" s="123">
        <v>45601</v>
      </c>
      <c r="D1640" s="123"/>
    </row>
    <row r="1641" spans="1:4" ht="14.1" customHeight="1" x14ac:dyDescent="0.2">
      <c r="A1641" s="121" t="s">
        <v>1207</v>
      </c>
      <c r="B1641" s="122" t="s">
        <v>2138</v>
      </c>
      <c r="C1641" s="123">
        <v>42838</v>
      </c>
      <c r="D1641" s="123"/>
    </row>
    <row r="1642" spans="1:4" ht="14.1" customHeight="1" x14ac:dyDescent="0.2">
      <c r="A1642" s="121" t="s">
        <v>3908</v>
      </c>
      <c r="B1642" s="122" t="s">
        <v>1167</v>
      </c>
      <c r="C1642" s="123">
        <v>45300</v>
      </c>
      <c r="D1642" s="122"/>
    </row>
    <row r="1643" spans="1:4" ht="14.1" customHeight="1" x14ac:dyDescent="0.2">
      <c r="A1643" s="121" t="s">
        <v>4705</v>
      </c>
      <c r="B1643" s="122" t="s">
        <v>2188</v>
      </c>
      <c r="C1643" s="123">
        <v>45554</v>
      </c>
      <c r="D1643" s="122"/>
    </row>
    <row r="1644" spans="1:4" ht="14.1" customHeight="1" x14ac:dyDescent="0.2">
      <c r="A1644" s="121" t="s">
        <v>4681</v>
      </c>
      <c r="B1644" s="122" t="s">
        <v>4292</v>
      </c>
      <c r="C1644" s="123">
        <v>45552</v>
      </c>
      <c r="D1644" s="122"/>
    </row>
    <row r="1645" spans="1:4" ht="14.1" customHeight="1" x14ac:dyDescent="0.2">
      <c r="A1645" s="121" t="s">
        <v>2787</v>
      </c>
      <c r="B1645" s="122" t="s">
        <v>2776</v>
      </c>
      <c r="C1645" s="123">
        <v>44875</v>
      </c>
      <c r="D1645" s="123"/>
    </row>
    <row r="1646" spans="1:4" ht="14.1" customHeight="1" x14ac:dyDescent="0.2">
      <c r="A1646" s="121" t="s">
        <v>2493</v>
      </c>
      <c r="B1646" s="122" t="s">
        <v>3278</v>
      </c>
      <c r="C1646" s="123">
        <v>44764</v>
      </c>
      <c r="D1646" s="123" t="s">
        <v>2494</v>
      </c>
    </row>
    <row r="1647" spans="1:4" ht="14.1" customHeight="1" x14ac:dyDescent="0.2">
      <c r="A1647" s="121" t="s">
        <v>1324</v>
      </c>
      <c r="B1647" s="122" t="s">
        <v>1825</v>
      </c>
      <c r="C1647" s="123">
        <v>43034</v>
      </c>
      <c r="D1647" s="123"/>
    </row>
    <row r="1648" spans="1:4" ht="14.1" customHeight="1" x14ac:dyDescent="0.2">
      <c r="A1648" s="121" t="s">
        <v>4602</v>
      </c>
      <c r="B1648" s="122" t="s">
        <v>4296</v>
      </c>
      <c r="C1648" s="123">
        <v>45516</v>
      </c>
      <c r="D1648" s="123"/>
    </row>
    <row r="1649" spans="1:4" ht="14.1" customHeight="1" x14ac:dyDescent="0.2">
      <c r="A1649" s="121" t="s">
        <v>3220</v>
      </c>
      <c r="B1649" s="122" t="s">
        <v>3221</v>
      </c>
      <c r="C1649" s="123">
        <v>44992</v>
      </c>
      <c r="D1649" s="123" t="s">
        <v>3222</v>
      </c>
    </row>
    <row r="1650" spans="1:4" ht="14.1" customHeight="1" x14ac:dyDescent="0.2">
      <c r="A1650" s="121" t="s">
        <v>4809</v>
      </c>
      <c r="B1650" s="122" t="s">
        <v>2224</v>
      </c>
      <c r="C1650" s="123">
        <v>45525</v>
      </c>
      <c r="D1650" s="123"/>
    </row>
    <row r="1651" spans="1:4" ht="14.1" customHeight="1" x14ac:dyDescent="0.2">
      <c r="A1651" s="121" t="s">
        <v>4590</v>
      </c>
      <c r="B1651" s="122" t="s">
        <v>4591</v>
      </c>
      <c r="C1651" s="123">
        <v>45516</v>
      </c>
      <c r="D1651" s="123"/>
    </row>
    <row r="1652" spans="1:4" ht="14.1" customHeight="1" x14ac:dyDescent="0.2">
      <c r="A1652" s="121" t="s">
        <v>3414</v>
      </c>
      <c r="B1652" s="122" t="s">
        <v>2776</v>
      </c>
      <c r="C1652" s="123">
        <v>45064</v>
      </c>
      <c r="D1652" s="123" t="s">
        <v>3415</v>
      </c>
    </row>
    <row r="1653" spans="1:4" ht="14.1" customHeight="1" x14ac:dyDescent="0.2">
      <c r="A1653" s="121" t="s">
        <v>4342</v>
      </c>
      <c r="B1653" s="122" t="s">
        <v>2137</v>
      </c>
      <c r="C1653" s="123">
        <v>45446</v>
      </c>
      <c r="D1653" s="123"/>
    </row>
    <row r="1654" spans="1:4" ht="14.1" customHeight="1" x14ac:dyDescent="0.2">
      <c r="A1654" s="121" t="s">
        <v>3083</v>
      </c>
      <c r="B1654" s="122" t="s">
        <v>3302</v>
      </c>
      <c r="C1654" s="123">
        <v>44964</v>
      </c>
      <c r="D1654" s="123" t="s">
        <v>3084</v>
      </c>
    </row>
    <row r="1655" spans="1:4" ht="14.1" customHeight="1" x14ac:dyDescent="0.2">
      <c r="A1655" s="121" t="s">
        <v>3078</v>
      </c>
      <c r="B1655" s="122" t="s">
        <v>3302</v>
      </c>
      <c r="C1655" s="123">
        <v>44964</v>
      </c>
      <c r="D1655" s="123" t="s">
        <v>3079</v>
      </c>
    </row>
    <row r="1656" spans="1:4" ht="14.1" customHeight="1" x14ac:dyDescent="0.2">
      <c r="A1656" s="121" t="s">
        <v>2124</v>
      </c>
      <c r="B1656" s="122" t="s">
        <v>2139</v>
      </c>
      <c r="C1656" s="122" t="s">
        <v>1149</v>
      </c>
      <c r="D1656" s="122"/>
    </row>
    <row r="1657" spans="1:4" ht="14.1" customHeight="1" x14ac:dyDescent="0.2">
      <c r="A1657" s="121" t="s">
        <v>3688</v>
      </c>
      <c r="B1657" s="122" t="s">
        <v>2137</v>
      </c>
      <c r="C1657" s="123">
        <v>45197</v>
      </c>
      <c r="D1657" s="122" t="s">
        <v>3689</v>
      </c>
    </row>
    <row r="1658" spans="1:4" ht="14.1" customHeight="1" x14ac:dyDescent="0.2">
      <c r="A1658" s="121" t="s">
        <v>2152</v>
      </c>
      <c r="B1658" s="122" t="s">
        <v>2138</v>
      </c>
      <c r="C1658" s="123">
        <v>43698</v>
      </c>
      <c r="D1658" s="123"/>
    </row>
    <row r="1659" spans="1:4" ht="14.1" customHeight="1" x14ac:dyDescent="0.2">
      <c r="A1659" s="121" t="s">
        <v>2152</v>
      </c>
      <c r="B1659" s="122" t="s">
        <v>1614</v>
      </c>
      <c r="C1659" s="123">
        <v>43668</v>
      </c>
      <c r="D1659" s="123"/>
    </row>
    <row r="1660" spans="1:4" ht="14.1" customHeight="1" x14ac:dyDescent="0.2">
      <c r="A1660" s="121" t="s">
        <v>2116</v>
      </c>
      <c r="B1660" s="122" t="s">
        <v>2138</v>
      </c>
      <c r="C1660" s="123">
        <v>43171</v>
      </c>
      <c r="D1660" s="123"/>
    </row>
    <row r="1661" spans="1:4" ht="14.1" customHeight="1" x14ac:dyDescent="0.2">
      <c r="A1661" s="121" t="s">
        <v>2116</v>
      </c>
      <c r="B1661" s="122" t="s">
        <v>2138</v>
      </c>
      <c r="C1661" s="123">
        <v>43405</v>
      </c>
      <c r="D1661" s="123"/>
    </row>
    <row r="1662" spans="1:4" ht="14.1" customHeight="1" x14ac:dyDescent="0.2">
      <c r="A1662" s="121" t="s">
        <v>1383</v>
      </c>
      <c r="B1662" s="122" t="s">
        <v>2134</v>
      </c>
      <c r="C1662" s="123">
        <v>43539</v>
      </c>
      <c r="D1662" s="123"/>
    </row>
    <row r="1663" spans="1:4" ht="14.1" customHeight="1" x14ac:dyDescent="0.2">
      <c r="A1663" s="121" t="s">
        <v>2575</v>
      </c>
      <c r="B1663" s="122" t="s">
        <v>2145</v>
      </c>
      <c r="C1663" s="123">
        <v>44809</v>
      </c>
      <c r="D1663" s="123" t="s">
        <v>2576</v>
      </c>
    </row>
    <row r="1664" spans="1:4" ht="14.1" customHeight="1" x14ac:dyDescent="0.2">
      <c r="A1664" s="121" t="s">
        <v>2203</v>
      </c>
      <c r="B1664" s="122" t="s">
        <v>2138</v>
      </c>
      <c r="C1664" s="123">
        <v>44609</v>
      </c>
      <c r="D1664" s="123"/>
    </row>
    <row r="1665" spans="1:4" ht="14.1" customHeight="1" x14ac:dyDescent="0.2">
      <c r="A1665" s="121" t="s">
        <v>4839</v>
      </c>
      <c r="B1665" s="122" t="s">
        <v>4793</v>
      </c>
      <c r="C1665" s="123">
        <v>45456</v>
      </c>
      <c r="D1665" s="123"/>
    </row>
    <row r="1666" spans="1:4" ht="14.1" customHeight="1" x14ac:dyDescent="0.2">
      <c r="A1666" s="121" t="s">
        <v>2206</v>
      </c>
      <c r="B1666" s="122" t="s">
        <v>1959</v>
      </c>
      <c r="C1666" s="123">
        <v>44609</v>
      </c>
      <c r="D1666" s="123"/>
    </row>
    <row r="1667" spans="1:4" ht="14.1" customHeight="1" x14ac:dyDescent="0.2">
      <c r="A1667" s="121" t="s">
        <v>1908</v>
      </c>
      <c r="B1667" s="122" t="s">
        <v>2138</v>
      </c>
      <c r="C1667" s="123">
        <v>44357</v>
      </c>
      <c r="D1667" s="123"/>
    </row>
    <row r="1668" spans="1:4" ht="14.1" customHeight="1" x14ac:dyDescent="0.2">
      <c r="A1668" s="121" t="s">
        <v>3737</v>
      </c>
      <c r="B1668" s="122" t="s">
        <v>3065</v>
      </c>
      <c r="C1668" s="123">
        <v>45222</v>
      </c>
      <c r="D1668" s="123" t="s">
        <v>3738</v>
      </c>
    </row>
    <row r="1669" spans="1:4" ht="14.1" customHeight="1" x14ac:dyDescent="0.2">
      <c r="A1669" s="121" t="s">
        <v>3837</v>
      </c>
      <c r="B1669" s="122" t="s">
        <v>3302</v>
      </c>
      <c r="C1669" s="123">
        <v>45254</v>
      </c>
      <c r="D1669" s="123" t="s">
        <v>3838</v>
      </c>
    </row>
    <row r="1670" spans="1:4" ht="14.1" customHeight="1" x14ac:dyDescent="0.2">
      <c r="A1670" s="121" t="s">
        <v>2125</v>
      </c>
      <c r="B1670" s="122" t="s">
        <v>2139</v>
      </c>
      <c r="C1670" s="122" t="s">
        <v>1149</v>
      </c>
      <c r="D1670" s="122"/>
    </row>
    <row r="1671" spans="1:4" ht="14.1" customHeight="1" x14ac:dyDescent="0.2">
      <c r="A1671" s="121" t="s">
        <v>2225</v>
      </c>
      <c r="B1671" s="122" t="s">
        <v>2224</v>
      </c>
      <c r="C1671" s="123">
        <v>44600</v>
      </c>
      <c r="D1671" s="123"/>
    </row>
    <row r="1672" spans="1:4" ht="14.1" customHeight="1" x14ac:dyDescent="0.2">
      <c r="A1672" s="121" t="s">
        <v>2577</v>
      </c>
      <c r="B1672" s="122" t="s">
        <v>2145</v>
      </c>
      <c r="C1672" s="123">
        <v>44809</v>
      </c>
      <c r="D1672" s="123" t="s">
        <v>2578</v>
      </c>
    </row>
    <row r="1673" spans="1:4" ht="14.1" customHeight="1" x14ac:dyDescent="0.2">
      <c r="A1673" s="129" t="s">
        <v>1208</v>
      </c>
      <c r="B1673" s="130" t="s">
        <v>2140</v>
      </c>
      <c r="C1673" s="131">
        <v>42640</v>
      </c>
      <c r="D1673" s="131"/>
    </row>
    <row r="1674" spans="1:4" ht="14.1" customHeight="1" x14ac:dyDescent="0.2">
      <c r="A1674" s="121" t="s">
        <v>1912</v>
      </c>
      <c r="B1674" s="122" t="s">
        <v>2138</v>
      </c>
      <c r="C1674" s="123">
        <v>44343</v>
      </c>
      <c r="D1674" s="123"/>
    </row>
    <row r="1675" spans="1:4" ht="14.1" customHeight="1" x14ac:dyDescent="0.2">
      <c r="A1675" s="121" t="s">
        <v>3203</v>
      </c>
      <c r="B1675" s="122" t="s">
        <v>3204</v>
      </c>
      <c r="C1675" s="123">
        <v>44999</v>
      </c>
      <c r="D1675" s="123"/>
    </row>
    <row r="1676" spans="1:4" ht="14.1" customHeight="1" x14ac:dyDescent="0.2">
      <c r="A1676" s="121" t="s">
        <v>2038</v>
      </c>
      <c r="B1676" s="122" t="s">
        <v>2143</v>
      </c>
      <c r="C1676" s="123">
        <v>44428</v>
      </c>
      <c r="D1676" s="123"/>
    </row>
    <row r="1677" spans="1:4" ht="14.1" customHeight="1" x14ac:dyDescent="0.2">
      <c r="A1677" s="121" t="s">
        <v>1209</v>
      </c>
      <c r="B1677" s="122" t="s">
        <v>2138</v>
      </c>
      <c r="C1677" s="123">
        <v>42838</v>
      </c>
      <c r="D1677" s="123"/>
    </row>
    <row r="1678" spans="1:4" ht="14.1" customHeight="1" x14ac:dyDescent="0.2">
      <c r="A1678" s="121" t="s">
        <v>4616</v>
      </c>
      <c r="B1678" s="122" t="s">
        <v>2188</v>
      </c>
      <c r="C1678" s="123">
        <v>45518</v>
      </c>
      <c r="D1678" s="123"/>
    </row>
    <row r="1679" spans="1:4" ht="14.1" customHeight="1" x14ac:dyDescent="0.2">
      <c r="A1679" s="121" t="s">
        <v>2496</v>
      </c>
      <c r="B1679" s="122" t="s">
        <v>2137</v>
      </c>
      <c r="C1679" s="123">
        <v>44764</v>
      </c>
      <c r="D1679" s="123"/>
    </row>
    <row r="1680" spans="1:4" ht="14.1" customHeight="1" x14ac:dyDescent="0.2">
      <c r="A1680" s="121" t="s">
        <v>2307</v>
      </c>
      <c r="B1680" s="122" t="s">
        <v>2138</v>
      </c>
      <c r="C1680" s="123">
        <v>44232</v>
      </c>
      <c r="D1680" s="123"/>
    </row>
    <row r="1681" spans="1:4" ht="14.1" customHeight="1" x14ac:dyDescent="0.2">
      <c r="A1681" s="121" t="s">
        <v>4005</v>
      </c>
      <c r="B1681" s="122" t="s">
        <v>2224</v>
      </c>
      <c r="C1681" s="123">
        <v>45300</v>
      </c>
      <c r="D1681" s="123" t="s">
        <v>4006</v>
      </c>
    </row>
    <row r="1682" spans="1:4" ht="14.1" customHeight="1" x14ac:dyDescent="0.2">
      <c r="A1682" s="121" t="s">
        <v>3899</v>
      </c>
      <c r="B1682" s="122" t="s">
        <v>2905</v>
      </c>
      <c r="C1682" s="123">
        <v>45300</v>
      </c>
      <c r="D1682" s="122" t="s">
        <v>3900</v>
      </c>
    </row>
    <row r="1683" spans="1:4" ht="14.1" customHeight="1" x14ac:dyDescent="0.2">
      <c r="A1683" s="121" t="s">
        <v>2788</v>
      </c>
      <c r="B1683" s="122" t="s">
        <v>2789</v>
      </c>
      <c r="C1683" s="123">
        <v>44875</v>
      </c>
      <c r="D1683" s="123"/>
    </row>
    <row r="1684" spans="1:4" ht="14.1" customHeight="1" x14ac:dyDescent="0.2">
      <c r="A1684" s="121" t="s">
        <v>4942</v>
      </c>
      <c r="B1684" s="122" t="s">
        <v>4943</v>
      </c>
      <c r="C1684" s="123">
        <v>45603</v>
      </c>
      <c r="D1684" s="123"/>
    </row>
    <row r="1685" spans="1:4" ht="14.1" customHeight="1" x14ac:dyDescent="0.2">
      <c r="A1685" s="121" t="s">
        <v>4573</v>
      </c>
      <c r="B1685" s="122" t="s">
        <v>3379</v>
      </c>
      <c r="C1685" s="123">
        <v>45495</v>
      </c>
      <c r="D1685" s="123" t="s">
        <v>4574</v>
      </c>
    </row>
    <row r="1686" spans="1:4" ht="14.1" customHeight="1" x14ac:dyDescent="0.2">
      <c r="A1686" s="121" t="s">
        <v>2589</v>
      </c>
      <c r="B1686" s="122" t="s">
        <v>2137</v>
      </c>
      <c r="C1686" s="123">
        <v>44818</v>
      </c>
      <c r="D1686" s="123"/>
    </row>
    <row r="1687" spans="1:4" ht="14.1" customHeight="1" x14ac:dyDescent="0.2">
      <c r="A1687" s="121" t="s">
        <v>2557</v>
      </c>
      <c r="B1687" s="122" t="s">
        <v>2224</v>
      </c>
      <c r="C1687" s="123">
        <v>44816</v>
      </c>
      <c r="D1687" s="123"/>
    </row>
    <row r="1688" spans="1:4" ht="14.1" customHeight="1" x14ac:dyDescent="0.2">
      <c r="A1688" s="121" t="s">
        <v>4063</v>
      </c>
      <c r="B1688" s="122" t="s">
        <v>3278</v>
      </c>
      <c r="C1688" s="123">
        <v>45351</v>
      </c>
      <c r="D1688" s="123"/>
    </row>
    <row r="1689" spans="1:4" ht="14.1" customHeight="1" x14ac:dyDescent="0.2">
      <c r="A1689" s="121" t="s">
        <v>1552</v>
      </c>
      <c r="B1689" s="122" t="s">
        <v>1825</v>
      </c>
      <c r="C1689" s="123">
        <v>43542</v>
      </c>
      <c r="D1689" s="123"/>
    </row>
    <row r="1690" spans="1:4" ht="14.1" customHeight="1" x14ac:dyDescent="0.2">
      <c r="A1690" s="121" t="s">
        <v>1375</v>
      </c>
      <c r="B1690" s="122" t="s">
        <v>1825</v>
      </c>
      <c r="C1690" s="123">
        <v>43532</v>
      </c>
      <c r="D1690" s="123"/>
    </row>
    <row r="1691" spans="1:4" ht="14.1" customHeight="1" x14ac:dyDescent="0.2">
      <c r="A1691" s="121" t="s">
        <v>2117</v>
      </c>
      <c r="B1691" s="122" t="s">
        <v>2139</v>
      </c>
      <c r="C1691" s="123">
        <v>44341</v>
      </c>
      <c r="D1691" s="123"/>
    </row>
    <row r="1692" spans="1:4" ht="14.1" customHeight="1" x14ac:dyDescent="0.2">
      <c r="A1692" s="121" t="s">
        <v>2118</v>
      </c>
      <c r="B1692" s="122" t="s">
        <v>2143</v>
      </c>
      <c r="C1692" s="123">
        <v>43543</v>
      </c>
      <c r="D1692" s="123"/>
    </row>
    <row r="1693" spans="1:4" ht="14.1" customHeight="1" x14ac:dyDescent="0.2">
      <c r="A1693" s="121" t="s">
        <v>4307</v>
      </c>
      <c r="B1693" s="122" t="s">
        <v>2138</v>
      </c>
      <c r="C1693" s="123">
        <v>45441</v>
      </c>
      <c r="D1693" s="123" t="s">
        <v>4308</v>
      </c>
    </row>
    <row r="1694" spans="1:4" ht="14.1" customHeight="1" x14ac:dyDescent="0.2">
      <c r="A1694" s="121" t="s">
        <v>3017</v>
      </c>
      <c r="B1694" s="122" t="s">
        <v>3302</v>
      </c>
      <c r="C1694" s="123">
        <v>44936</v>
      </c>
      <c r="D1694" s="123" t="s">
        <v>3018</v>
      </c>
    </row>
    <row r="1695" spans="1:4" ht="14.1" customHeight="1" x14ac:dyDescent="0.2">
      <c r="A1695" s="121" t="s">
        <v>1642</v>
      </c>
      <c r="B1695" s="122" t="s">
        <v>2145</v>
      </c>
      <c r="C1695" s="123">
        <v>44070</v>
      </c>
      <c r="D1695" s="123"/>
    </row>
    <row r="1696" spans="1:4" ht="14.1" customHeight="1" x14ac:dyDescent="0.2">
      <c r="A1696" s="121" t="s">
        <v>1553</v>
      </c>
      <c r="B1696" s="122" t="s">
        <v>1825</v>
      </c>
      <c r="C1696" s="123">
        <v>43829</v>
      </c>
      <c r="D1696" s="123"/>
    </row>
    <row r="1697" spans="1:4" ht="14.1" customHeight="1" x14ac:dyDescent="0.2">
      <c r="A1697" s="121" t="s">
        <v>4740</v>
      </c>
      <c r="B1697" s="347" t="s">
        <v>2138</v>
      </c>
      <c r="C1697" s="123">
        <v>45586</v>
      </c>
      <c r="D1697" s="123"/>
    </row>
    <row r="1698" spans="1:4" ht="14.1" customHeight="1" x14ac:dyDescent="0.2">
      <c r="A1698" s="121" t="s">
        <v>1999</v>
      </c>
      <c r="B1698" s="122" t="s">
        <v>2139</v>
      </c>
      <c r="C1698" s="123">
        <v>44398</v>
      </c>
      <c r="D1698" s="123"/>
    </row>
    <row r="1699" spans="1:4" ht="14.1" customHeight="1" x14ac:dyDescent="0.2">
      <c r="A1699" s="121" t="s">
        <v>3881</v>
      </c>
      <c r="B1699" s="122" t="s">
        <v>3882</v>
      </c>
      <c r="C1699" s="123">
        <v>44881</v>
      </c>
      <c r="D1699" s="122" t="s">
        <v>3883</v>
      </c>
    </row>
    <row r="1700" spans="1:4" ht="14.1" customHeight="1" x14ac:dyDescent="0.2">
      <c r="A1700" s="121" t="s">
        <v>4835</v>
      </c>
      <c r="B1700" s="122" t="s">
        <v>4793</v>
      </c>
      <c r="C1700" s="123">
        <v>45586</v>
      </c>
      <c r="D1700" s="123"/>
    </row>
    <row r="1701" spans="1:4" ht="14.1" customHeight="1" x14ac:dyDescent="0.2">
      <c r="A1701" s="121" t="s">
        <v>3241</v>
      </c>
      <c r="B1701" s="122" t="s">
        <v>3242</v>
      </c>
      <c r="C1701" s="123">
        <v>45029</v>
      </c>
      <c r="D1701" s="123" t="s">
        <v>3243</v>
      </c>
    </row>
    <row r="1702" spans="1:4" ht="14.1" customHeight="1" x14ac:dyDescent="0.2">
      <c r="A1702" s="121" t="s">
        <v>4007</v>
      </c>
      <c r="B1702" s="122" t="s">
        <v>2224</v>
      </c>
      <c r="C1702" s="123">
        <v>45300</v>
      </c>
      <c r="D1702" s="123" t="s">
        <v>4008</v>
      </c>
    </row>
    <row r="1703" spans="1:4" ht="14.1" customHeight="1" x14ac:dyDescent="0.2">
      <c r="A1703" s="121" t="s">
        <v>3644</v>
      </c>
      <c r="B1703" s="122" t="s">
        <v>3603</v>
      </c>
      <c r="C1703" s="123">
        <v>45174</v>
      </c>
      <c r="D1703" s="123" t="s">
        <v>3645</v>
      </c>
    </row>
    <row r="1704" spans="1:4" ht="14.1" customHeight="1" x14ac:dyDescent="0.2">
      <c r="A1704" s="121" t="s">
        <v>1676</v>
      </c>
      <c r="B1704" s="122" t="s">
        <v>2138</v>
      </c>
      <c r="C1704" s="123">
        <v>43355</v>
      </c>
      <c r="D1704" s="123"/>
    </row>
    <row r="1705" spans="1:4" ht="14.1" customHeight="1" x14ac:dyDescent="0.2">
      <c r="A1705" s="121" t="s">
        <v>4741</v>
      </c>
      <c r="B1705" s="347" t="s">
        <v>2138</v>
      </c>
      <c r="C1705" s="123">
        <v>45586</v>
      </c>
      <c r="D1705" s="123"/>
    </row>
    <row r="1706" spans="1:4" ht="14.1" customHeight="1" x14ac:dyDescent="0.2">
      <c r="A1706" s="121" t="s">
        <v>1909</v>
      </c>
      <c r="B1706" s="122" t="s">
        <v>2138</v>
      </c>
      <c r="C1706" s="123">
        <v>44357</v>
      </c>
      <c r="D1706" s="123"/>
    </row>
    <row r="1707" spans="1:4" ht="14.1" customHeight="1" x14ac:dyDescent="0.2">
      <c r="A1707" s="121" t="s">
        <v>2226</v>
      </c>
      <c r="B1707" s="122" t="s">
        <v>2138</v>
      </c>
      <c r="C1707" s="123">
        <v>44623</v>
      </c>
      <c r="D1707" s="123"/>
    </row>
    <row r="1708" spans="1:4" ht="14.1" customHeight="1" x14ac:dyDescent="0.2">
      <c r="A1708" s="121" t="s">
        <v>3924</v>
      </c>
      <c r="B1708" s="122" t="s">
        <v>2905</v>
      </c>
      <c r="C1708" s="123">
        <v>45300</v>
      </c>
      <c r="D1708" s="348">
        <v>48035915.5</v>
      </c>
    </row>
    <row r="1709" spans="1:4" ht="14.1" customHeight="1" x14ac:dyDescent="0.2">
      <c r="A1709" s="121" t="s">
        <v>2839</v>
      </c>
      <c r="B1709" s="122" t="s">
        <v>3421</v>
      </c>
      <c r="C1709" s="123">
        <v>44881</v>
      </c>
      <c r="D1709" s="123" t="s">
        <v>2840</v>
      </c>
    </row>
    <row r="1710" spans="1:4" ht="14.1" customHeight="1" x14ac:dyDescent="0.2">
      <c r="A1710" s="121" t="s">
        <v>1583</v>
      </c>
      <c r="B1710" s="122" t="s">
        <v>2138</v>
      </c>
      <c r="C1710" s="123">
        <v>43614</v>
      </c>
      <c r="D1710" s="123"/>
    </row>
    <row r="1711" spans="1:4" ht="14.1" customHeight="1" x14ac:dyDescent="0.2">
      <c r="A1711" s="121" t="s">
        <v>1401</v>
      </c>
      <c r="B1711" s="122" t="s">
        <v>2134</v>
      </c>
      <c r="C1711" s="123">
        <v>43600</v>
      </c>
      <c r="D1711" s="123"/>
    </row>
    <row r="1712" spans="1:4" ht="14.1" customHeight="1" x14ac:dyDescent="0.2">
      <c r="A1712" s="121" t="s">
        <v>4770</v>
      </c>
      <c r="B1712" s="122" t="s">
        <v>4762</v>
      </c>
      <c r="C1712" s="123">
        <v>45530</v>
      </c>
      <c r="D1712" s="123"/>
    </row>
    <row r="1713" spans="1:4" ht="14.1" customHeight="1" x14ac:dyDescent="0.2">
      <c r="A1713" s="121" t="s">
        <v>4770</v>
      </c>
      <c r="B1713" s="122" t="s">
        <v>4793</v>
      </c>
      <c r="C1713" s="123">
        <v>45586</v>
      </c>
      <c r="D1713" s="123"/>
    </row>
    <row r="1714" spans="1:4" ht="14.1" customHeight="1" x14ac:dyDescent="0.2">
      <c r="A1714" s="121" t="s">
        <v>2078</v>
      </c>
      <c r="B1714" s="122" t="s">
        <v>2143</v>
      </c>
      <c r="C1714" s="123">
        <v>44453</v>
      </c>
      <c r="D1714" s="123"/>
    </row>
    <row r="1715" spans="1:4" ht="14.1" customHeight="1" x14ac:dyDescent="0.2">
      <c r="A1715" s="129" t="s">
        <v>1337</v>
      </c>
      <c r="B1715" s="130" t="s">
        <v>2140</v>
      </c>
      <c r="C1715" s="131">
        <v>43342</v>
      </c>
      <c r="D1715" s="123"/>
    </row>
    <row r="1716" spans="1:4" ht="14.1" customHeight="1" x14ac:dyDescent="0.2">
      <c r="A1716" s="121" t="s">
        <v>2005</v>
      </c>
      <c r="B1716" s="122" t="s">
        <v>2138</v>
      </c>
      <c r="C1716" s="123">
        <v>44371</v>
      </c>
      <c r="D1716" s="123"/>
    </row>
    <row r="1717" spans="1:4" ht="14.1" customHeight="1" x14ac:dyDescent="0.2">
      <c r="A1717" s="121" t="s">
        <v>4802</v>
      </c>
      <c r="B1717" s="122" t="s">
        <v>1167</v>
      </c>
      <c r="C1717" s="123">
        <v>45586</v>
      </c>
      <c r="D1717" s="123"/>
    </row>
    <row r="1718" spans="1:4" ht="14.1" customHeight="1" x14ac:dyDescent="0.2">
      <c r="A1718" s="121" t="s">
        <v>4009</v>
      </c>
      <c r="B1718" s="122" t="s">
        <v>2224</v>
      </c>
      <c r="C1718" s="123">
        <v>45300</v>
      </c>
      <c r="D1718" s="123" t="s">
        <v>4010</v>
      </c>
    </row>
    <row r="1719" spans="1:4" ht="14.1" customHeight="1" x14ac:dyDescent="0.2">
      <c r="A1719" s="121" t="s">
        <v>4295</v>
      </c>
      <c r="B1719" s="122" t="s">
        <v>4296</v>
      </c>
      <c r="C1719" s="123">
        <v>45446</v>
      </c>
      <c r="D1719" s="123"/>
    </row>
    <row r="1720" spans="1:4" ht="14.1" customHeight="1" x14ac:dyDescent="0.2">
      <c r="A1720" s="121" t="s">
        <v>1572</v>
      </c>
      <c r="B1720" s="122" t="s">
        <v>2143</v>
      </c>
      <c r="C1720" s="123">
        <v>43831</v>
      </c>
      <c r="D1720" s="123"/>
    </row>
    <row r="1721" spans="1:4" ht="14.1" customHeight="1" x14ac:dyDescent="0.2">
      <c r="A1721" s="121" t="s">
        <v>2423</v>
      </c>
      <c r="B1721" s="122" t="s">
        <v>2621</v>
      </c>
      <c r="C1721" s="123">
        <v>44732</v>
      </c>
      <c r="D1721" s="123" t="s">
        <v>2424</v>
      </c>
    </row>
    <row r="1722" spans="1:4" ht="14.1" customHeight="1" x14ac:dyDescent="0.2">
      <c r="A1722" s="121" t="s">
        <v>4941</v>
      </c>
      <c r="B1722" s="122" t="s">
        <v>1825</v>
      </c>
      <c r="C1722" s="123">
        <v>45604</v>
      </c>
      <c r="D1722" s="123"/>
    </row>
    <row r="1723" spans="1:4" ht="14.1" customHeight="1" x14ac:dyDescent="0.2">
      <c r="A1723" s="121" t="s">
        <v>2682</v>
      </c>
      <c r="B1723" s="122" t="s">
        <v>3379</v>
      </c>
      <c r="C1723" s="123">
        <v>44845</v>
      </c>
      <c r="D1723" s="123" t="s">
        <v>2683</v>
      </c>
    </row>
    <row r="1724" spans="1:4" ht="14.1" customHeight="1" x14ac:dyDescent="0.2">
      <c r="A1724" s="121" t="s">
        <v>1325</v>
      </c>
      <c r="B1724" s="122" t="s">
        <v>1825</v>
      </c>
      <c r="C1724" s="123">
        <v>43038</v>
      </c>
      <c r="D1724" s="123"/>
    </row>
    <row r="1725" spans="1:4" ht="14.1" customHeight="1" x14ac:dyDescent="0.2">
      <c r="A1725" s="121" t="s">
        <v>2001</v>
      </c>
      <c r="B1725" s="122" t="s">
        <v>1959</v>
      </c>
      <c r="C1725" s="123">
        <v>44398</v>
      </c>
      <c r="D1725" s="123"/>
    </row>
    <row r="1726" spans="1:4" ht="14.1" customHeight="1" x14ac:dyDescent="0.2">
      <c r="A1726" s="121" t="s">
        <v>2000</v>
      </c>
      <c r="B1726" s="122" t="s">
        <v>1959</v>
      </c>
      <c r="C1726" s="123">
        <v>44398</v>
      </c>
      <c r="D1726" s="123"/>
    </row>
    <row r="1727" spans="1:4" ht="14.1" customHeight="1" x14ac:dyDescent="0.2">
      <c r="A1727" s="121" t="s">
        <v>1706</v>
      </c>
      <c r="B1727" s="122" t="s">
        <v>2139</v>
      </c>
      <c r="C1727" s="123">
        <v>44124</v>
      </c>
      <c r="D1727" s="123"/>
    </row>
    <row r="1728" spans="1:4" ht="14.1" customHeight="1" x14ac:dyDescent="0.2">
      <c r="A1728" s="121" t="s">
        <v>2481</v>
      </c>
      <c r="B1728" s="122" t="s">
        <v>3302</v>
      </c>
      <c r="C1728" s="123">
        <v>44764</v>
      </c>
      <c r="D1728" s="123" t="s">
        <v>2482</v>
      </c>
    </row>
    <row r="1729" spans="1:5" ht="14.1" customHeight="1" x14ac:dyDescent="0.2">
      <c r="A1729" s="121" t="s">
        <v>4706</v>
      </c>
      <c r="B1729" s="122" t="s">
        <v>2188</v>
      </c>
      <c r="C1729" s="123">
        <v>45554</v>
      </c>
      <c r="D1729" s="123"/>
    </row>
    <row r="1730" spans="1:5" ht="14.1" customHeight="1" x14ac:dyDescent="0.2">
      <c r="A1730" s="121" t="s">
        <v>2851</v>
      </c>
      <c r="B1730" s="122" t="s">
        <v>2776</v>
      </c>
      <c r="C1730" s="123">
        <v>44881</v>
      </c>
      <c r="D1730" s="123" t="s">
        <v>2852</v>
      </c>
    </row>
    <row r="1731" spans="1:5" ht="14.1" customHeight="1" x14ac:dyDescent="0.2">
      <c r="A1731" s="121" t="s">
        <v>4753</v>
      </c>
      <c r="B1731" s="347" t="s">
        <v>2138</v>
      </c>
      <c r="C1731" s="123">
        <v>45586</v>
      </c>
      <c r="D1731" s="123"/>
    </row>
    <row r="1732" spans="1:5" ht="14.1" customHeight="1" x14ac:dyDescent="0.2">
      <c r="A1732" s="121" t="s">
        <v>1554</v>
      </c>
      <c r="B1732" s="122" t="s">
        <v>2138</v>
      </c>
      <c r="C1732" s="123">
        <v>43839</v>
      </c>
      <c r="D1732" s="123"/>
    </row>
    <row r="1733" spans="1:5" ht="14.1" customHeight="1" x14ac:dyDescent="0.2">
      <c r="A1733" s="121" t="s">
        <v>3451</v>
      </c>
      <c r="B1733" s="122" t="s">
        <v>2776</v>
      </c>
      <c r="C1733" s="123">
        <v>45064</v>
      </c>
      <c r="D1733" s="123" t="s">
        <v>3452</v>
      </c>
    </row>
    <row r="1734" spans="1:5" ht="14.1" customHeight="1" x14ac:dyDescent="0.2">
      <c r="A1734" s="121" t="s">
        <v>2790</v>
      </c>
      <c r="B1734" s="122" t="s">
        <v>2776</v>
      </c>
      <c r="C1734" s="123">
        <v>44875</v>
      </c>
      <c r="D1734" s="123"/>
    </row>
    <row r="1735" spans="1:5" ht="14.1" customHeight="1" x14ac:dyDescent="0.2">
      <c r="A1735" s="121" t="s">
        <v>2070</v>
      </c>
      <c r="B1735" s="122" t="s">
        <v>2134</v>
      </c>
      <c r="C1735" s="123">
        <v>44453</v>
      </c>
      <c r="D1735" s="123"/>
    </row>
    <row r="1736" spans="1:5" ht="14.1" customHeight="1" x14ac:dyDescent="0.2">
      <c r="A1736" s="121" t="s">
        <v>1210</v>
      </c>
      <c r="B1736" s="122" t="s">
        <v>2143</v>
      </c>
      <c r="C1736" s="123">
        <v>43227</v>
      </c>
      <c r="D1736" s="123"/>
    </row>
    <row r="1737" spans="1:5" ht="14.1" customHeight="1" x14ac:dyDescent="0.2">
      <c r="A1737" s="121" t="s">
        <v>1816</v>
      </c>
      <c r="B1737" s="122" t="s">
        <v>2138</v>
      </c>
      <c r="C1737" s="123">
        <v>44278</v>
      </c>
      <c r="D1737" s="123"/>
    </row>
    <row r="1738" spans="1:5" ht="14.1" customHeight="1" x14ac:dyDescent="0.2">
      <c r="A1738" s="127" t="s">
        <v>1362</v>
      </c>
      <c r="B1738" s="122" t="s">
        <v>2134</v>
      </c>
      <c r="C1738" s="123" t="s">
        <v>1149</v>
      </c>
      <c r="D1738" s="123"/>
    </row>
    <row r="1739" spans="1:5" ht="14.1" customHeight="1" x14ac:dyDescent="0.2">
      <c r="A1739" s="127" t="s">
        <v>3049</v>
      </c>
      <c r="B1739" s="122" t="s">
        <v>2134</v>
      </c>
      <c r="C1739" s="123" t="s">
        <v>3050</v>
      </c>
      <c r="D1739" s="123"/>
    </row>
    <row r="1740" spans="1:5" ht="14.1" customHeight="1" x14ac:dyDescent="0.2">
      <c r="A1740" s="124" t="s">
        <v>1884</v>
      </c>
      <c r="B1740" s="125" t="s">
        <v>1885</v>
      </c>
      <c r="C1740" s="126">
        <v>44337</v>
      </c>
      <c r="D1740" s="126"/>
    </row>
    <row r="1741" spans="1:5" ht="14.1" customHeight="1" x14ac:dyDescent="0.2">
      <c r="A1741" s="121" t="s">
        <v>4779</v>
      </c>
      <c r="B1741" s="122" t="s">
        <v>2224</v>
      </c>
      <c r="C1741" s="123">
        <v>45469</v>
      </c>
      <c r="D1741" s="123"/>
    </row>
    <row r="1742" spans="1:5" ht="14.1" customHeight="1" x14ac:dyDescent="0.2">
      <c r="A1742" s="129" t="s">
        <v>1671</v>
      </c>
      <c r="B1742" s="130" t="s">
        <v>2150</v>
      </c>
      <c r="C1742" s="131">
        <v>44053</v>
      </c>
      <c r="D1742" s="123"/>
      <c r="E1742" s="330"/>
    </row>
    <row r="1743" spans="1:5" ht="14.1" customHeight="1" x14ac:dyDescent="0.2">
      <c r="A1743" s="121" t="s">
        <v>4661</v>
      </c>
      <c r="B1743" s="122" t="s">
        <v>4620</v>
      </c>
      <c r="C1743" s="123">
        <v>45553</v>
      </c>
      <c r="D1743" s="123"/>
    </row>
    <row r="1744" spans="1:5" ht="14.1" customHeight="1" x14ac:dyDescent="0.2">
      <c r="A1744" s="121" t="s">
        <v>3416</v>
      </c>
      <c r="B1744" s="122" t="s">
        <v>2776</v>
      </c>
      <c r="C1744" s="123">
        <v>45064</v>
      </c>
      <c r="D1744" s="123" t="s">
        <v>3417</v>
      </c>
    </row>
    <row r="1745" spans="1:4" ht="14.1" customHeight="1" x14ac:dyDescent="0.2">
      <c r="A1745" s="121" t="s">
        <v>3329</v>
      </c>
      <c r="B1745" s="122" t="s">
        <v>3331</v>
      </c>
      <c r="C1745" s="123">
        <v>45029</v>
      </c>
      <c r="D1745" s="123" t="s">
        <v>3330</v>
      </c>
    </row>
    <row r="1746" spans="1:4" ht="14.1" customHeight="1" x14ac:dyDescent="0.2">
      <c r="A1746" s="129" t="s">
        <v>4151</v>
      </c>
      <c r="B1746" s="130" t="s">
        <v>2140</v>
      </c>
      <c r="C1746" s="123">
        <v>45386</v>
      </c>
      <c r="D1746" s="130" t="s">
        <v>4152</v>
      </c>
    </row>
    <row r="1747" spans="1:4" ht="14.1" customHeight="1" x14ac:dyDescent="0.2">
      <c r="A1747" s="121" t="s">
        <v>2318</v>
      </c>
      <c r="B1747" s="122" t="s">
        <v>2138</v>
      </c>
      <c r="C1747" s="123">
        <v>44513</v>
      </c>
      <c r="D1747" s="123"/>
    </row>
    <row r="1748" spans="1:4" ht="14.1" customHeight="1" x14ac:dyDescent="0.2">
      <c r="A1748" s="121" t="s">
        <v>2400</v>
      </c>
      <c r="B1748" s="122" t="s">
        <v>2139</v>
      </c>
      <c r="C1748" s="123">
        <v>44719</v>
      </c>
      <c r="D1748" s="123" t="s">
        <v>2408</v>
      </c>
    </row>
    <row r="1749" spans="1:4" ht="14.1" customHeight="1" x14ac:dyDescent="0.2">
      <c r="A1749" s="121" t="s">
        <v>2925</v>
      </c>
      <c r="B1749" s="122" t="s">
        <v>2776</v>
      </c>
      <c r="C1749" s="123">
        <v>44896</v>
      </c>
      <c r="D1749" s="123" t="s">
        <v>2926</v>
      </c>
    </row>
    <row r="1750" spans="1:4" ht="14.1" customHeight="1" x14ac:dyDescent="0.2">
      <c r="A1750" s="121" t="s">
        <v>2126</v>
      </c>
      <c r="B1750" s="122" t="s">
        <v>2139</v>
      </c>
      <c r="C1750" s="122" t="s">
        <v>1149</v>
      </c>
      <c r="D1750" s="122"/>
    </row>
    <row r="1751" spans="1:4" ht="14.1" customHeight="1" x14ac:dyDescent="0.2">
      <c r="A1751" s="121" t="s">
        <v>3733</v>
      </c>
      <c r="B1751" s="122" t="s">
        <v>3734</v>
      </c>
      <c r="C1751" s="123">
        <v>45222</v>
      </c>
      <c r="D1751" s="122"/>
    </row>
    <row r="1752" spans="1:4" ht="14.1" customHeight="1" x14ac:dyDescent="0.2">
      <c r="A1752" s="121" t="s">
        <v>4696</v>
      </c>
      <c r="B1752" s="122" t="s">
        <v>2188</v>
      </c>
      <c r="C1752" s="123">
        <v>45554</v>
      </c>
      <c r="D1752" s="122"/>
    </row>
    <row r="1753" spans="1:4" ht="14.1" customHeight="1" x14ac:dyDescent="0.2">
      <c r="A1753" s="121" t="s">
        <v>1211</v>
      </c>
      <c r="B1753" s="122" t="s">
        <v>1167</v>
      </c>
      <c r="C1753" s="123">
        <v>42865</v>
      </c>
      <c r="D1753" s="123"/>
    </row>
    <row r="1754" spans="1:4" ht="14.1" customHeight="1" x14ac:dyDescent="0.2">
      <c r="A1754" s="121" t="s">
        <v>3855</v>
      </c>
      <c r="B1754" s="122" t="s">
        <v>2134</v>
      </c>
      <c r="C1754" s="123">
        <v>45302</v>
      </c>
      <c r="D1754" s="123"/>
    </row>
    <row r="1755" spans="1:4" ht="14.1" customHeight="1" x14ac:dyDescent="0.2">
      <c r="A1755" s="121" t="s">
        <v>4788</v>
      </c>
      <c r="B1755" s="122" t="s">
        <v>1167</v>
      </c>
      <c r="C1755" s="123">
        <v>45586</v>
      </c>
      <c r="D1755" s="123"/>
    </row>
    <row r="1756" spans="1:4" ht="14.1" customHeight="1" x14ac:dyDescent="0.2">
      <c r="A1756" s="121" t="s">
        <v>3687</v>
      </c>
      <c r="B1756" s="122" t="s">
        <v>1167</v>
      </c>
      <c r="C1756" s="123">
        <v>45197</v>
      </c>
      <c r="D1756" s="123" t="s">
        <v>3690</v>
      </c>
    </row>
    <row r="1757" spans="1:4" ht="14.1" customHeight="1" x14ac:dyDescent="0.2">
      <c r="A1757" s="121" t="s">
        <v>4745</v>
      </c>
      <c r="B1757" s="347" t="s">
        <v>2138</v>
      </c>
      <c r="C1757" s="123">
        <v>45518</v>
      </c>
      <c r="D1757" s="123"/>
    </row>
    <row r="1758" spans="1:4" ht="14.1" customHeight="1" x14ac:dyDescent="0.2">
      <c r="A1758" s="121" t="s">
        <v>3113</v>
      </c>
      <c r="B1758" s="122" t="s">
        <v>2224</v>
      </c>
      <c r="C1758" s="123">
        <v>44971</v>
      </c>
      <c r="D1758" s="123" t="s">
        <v>3114</v>
      </c>
    </row>
    <row r="1759" spans="1:4" ht="14.1" customHeight="1" x14ac:dyDescent="0.2">
      <c r="A1759" s="121" t="s">
        <v>4583</v>
      </c>
      <c r="B1759" s="122" t="s">
        <v>4584</v>
      </c>
      <c r="C1759" s="123">
        <v>45512</v>
      </c>
      <c r="D1759" s="123"/>
    </row>
    <row r="1760" spans="1:4" ht="14.1" customHeight="1" x14ac:dyDescent="0.2">
      <c r="A1760" s="121" t="s">
        <v>2044</v>
      </c>
      <c r="B1760" s="122" t="s">
        <v>2138</v>
      </c>
      <c r="C1760" s="123">
        <v>44456</v>
      </c>
      <c r="D1760" s="123"/>
    </row>
    <row r="1761" spans="1:4" ht="14.1" customHeight="1" x14ac:dyDescent="0.2">
      <c r="A1761" s="121" t="s">
        <v>4756</v>
      </c>
      <c r="B1761" s="122" t="s">
        <v>1576</v>
      </c>
      <c r="C1761" s="123">
        <v>45586</v>
      </c>
      <c r="D1761" s="123"/>
    </row>
    <row r="1762" spans="1:4" ht="14.1" customHeight="1" x14ac:dyDescent="0.2">
      <c r="A1762" s="121" t="s">
        <v>4081</v>
      </c>
      <c r="B1762" s="122" t="s">
        <v>4082</v>
      </c>
      <c r="C1762" s="123">
        <v>45376</v>
      </c>
      <c r="D1762" s="123"/>
    </row>
    <row r="1763" spans="1:4" ht="14.1" customHeight="1" x14ac:dyDescent="0.2">
      <c r="A1763" s="121" t="s">
        <v>1837</v>
      </c>
      <c r="B1763" s="122" t="s">
        <v>1825</v>
      </c>
      <c r="C1763" s="123">
        <v>44326</v>
      </c>
      <c r="D1763" s="123"/>
    </row>
    <row r="1764" spans="1:4" ht="14.1" customHeight="1" x14ac:dyDescent="0.2">
      <c r="A1764" s="121" t="s">
        <v>2045</v>
      </c>
      <c r="B1764" s="122" t="s">
        <v>2138</v>
      </c>
      <c r="C1764" s="123">
        <v>44456</v>
      </c>
      <c r="D1764" s="123"/>
    </row>
    <row r="1765" spans="1:4" ht="14.1" customHeight="1" x14ac:dyDescent="0.2">
      <c r="A1765" s="121" t="s">
        <v>1886</v>
      </c>
      <c r="B1765" s="122" t="s">
        <v>1825</v>
      </c>
      <c r="C1765" s="123">
        <v>44340</v>
      </c>
      <c r="D1765" s="123"/>
    </row>
    <row r="1766" spans="1:4" ht="14.1" customHeight="1" x14ac:dyDescent="0.2">
      <c r="A1766" s="121" t="s">
        <v>2228</v>
      </c>
      <c r="B1766" s="122" t="s">
        <v>1825</v>
      </c>
      <c r="C1766" s="123">
        <v>44517</v>
      </c>
      <c r="D1766" s="123"/>
    </row>
    <row r="1767" spans="1:4" ht="14.1" customHeight="1" x14ac:dyDescent="0.2">
      <c r="A1767" s="121" t="s">
        <v>2196</v>
      </c>
      <c r="B1767" s="122" t="s">
        <v>2145</v>
      </c>
      <c r="C1767" s="123">
        <v>44601</v>
      </c>
      <c r="D1767" s="123"/>
    </row>
    <row r="1768" spans="1:4" ht="14.1" customHeight="1" x14ac:dyDescent="0.2">
      <c r="A1768" s="121" t="s">
        <v>2791</v>
      </c>
      <c r="B1768" s="122" t="s">
        <v>2776</v>
      </c>
      <c r="C1768" s="123">
        <v>44875</v>
      </c>
      <c r="D1768" s="123"/>
    </row>
    <row r="1769" spans="1:4" ht="14.1" customHeight="1" x14ac:dyDescent="0.2">
      <c r="A1769" s="121" t="s">
        <v>3111</v>
      </c>
      <c r="B1769" s="122" t="s">
        <v>2139</v>
      </c>
      <c r="C1769" s="123">
        <v>44971</v>
      </c>
      <c r="D1769" s="123"/>
    </row>
    <row r="1770" spans="1:4" ht="14.1" customHeight="1" x14ac:dyDescent="0.2">
      <c r="A1770" s="121" t="s">
        <v>3657</v>
      </c>
      <c r="B1770" s="122" t="s">
        <v>1576</v>
      </c>
      <c r="C1770" s="123">
        <v>45184</v>
      </c>
      <c r="D1770" s="123"/>
    </row>
    <row r="1771" spans="1:4" ht="14.1" customHeight="1" x14ac:dyDescent="0.2">
      <c r="A1771" s="121" t="s">
        <v>3287</v>
      </c>
      <c r="B1771" s="122" t="s">
        <v>2137</v>
      </c>
      <c r="C1771" s="123">
        <v>45041</v>
      </c>
      <c r="D1771" s="123" t="s">
        <v>3288</v>
      </c>
    </row>
    <row r="1772" spans="1:4" ht="14.1" customHeight="1" x14ac:dyDescent="0.2">
      <c r="A1772" s="121" t="s">
        <v>3119</v>
      </c>
      <c r="B1772" s="122" t="s">
        <v>3125</v>
      </c>
      <c r="C1772" s="123">
        <v>44974</v>
      </c>
      <c r="D1772" s="123" t="s">
        <v>3126</v>
      </c>
    </row>
    <row r="1773" spans="1:4" ht="14.1" customHeight="1" x14ac:dyDescent="0.2">
      <c r="A1773" s="121" t="s">
        <v>4552</v>
      </c>
      <c r="B1773" s="122" t="s">
        <v>4456</v>
      </c>
      <c r="C1773" s="123">
        <v>45490</v>
      </c>
      <c r="D1773" s="123"/>
    </row>
    <row r="1774" spans="1:4" ht="14.1" customHeight="1" x14ac:dyDescent="0.2">
      <c r="A1774" s="121" t="s">
        <v>4450</v>
      </c>
      <c r="B1774" s="122" t="s">
        <v>2134</v>
      </c>
      <c r="C1774" s="123">
        <v>45488</v>
      </c>
      <c r="D1774" s="123"/>
    </row>
    <row r="1775" spans="1:4" ht="14.1" customHeight="1" x14ac:dyDescent="0.2">
      <c r="A1775" s="121" t="s">
        <v>3860</v>
      </c>
      <c r="B1775" s="122" t="s">
        <v>2134</v>
      </c>
      <c r="C1775" s="123">
        <v>45302</v>
      </c>
      <c r="D1775" s="123"/>
    </row>
    <row r="1776" spans="1:4" ht="14.1" customHeight="1" x14ac:dyDescent="0.2">
      <c r="A1776" s="121" t="s">
        <v>1856</v>
      </c>
      <c r="B1776" s="122" t="s">
        <v>2139</v>
      </c>
      <c r="C1776" s="123">
        <v>44334</v>
      </c>
      <c r="D1776" s="123"/>
    </row>
    <row r="1777" spans="1:4" ht="14.1" customHeight="1" x14ac:dyDescent="0.2">
      <c r="A1777" s="121" t="s">
        <v>3745</v>
      </c>
      <c r="B1777" s="122" t="s">
        <v>3746</v>
      </c>
      <c r="C1777" s="123">
        <v>45197</v>
      </c>
      <c r="D1777" s="123" t="s">
        <v>3747</v>
      </c>
    </row>
    <row r="1778" spans="1:4" ht="14.1" customHeight="1" x14ac:dyDescent="0.2">
      <c r="A1778" s="121" t="s">
        <v>1889</v>
      </c>
      <c r="B1778" s="122" t="s">
        <v>2139</v>
      </c>
      <c r="C1778" s="123">
        <v>44341</v>
      </c>
      <c r="D1778" s="123"/>
    </row>
    <row r="1779" spans="1:4" ht="14.1" customHeight="1" x14ac:dyDescent="0.2">
      <c r="A1779" s="121" t="s">
        <v>3353</v>
      </c>
      <c r="B1779" s="122" t="s">
        <v>3242</v>
      </c>
      <c r="C1779" s="123">
        <v>45057</v>
      </c>
      <c r="D1779" s="123"/>
    </row>
    <row r="1780" spans="1:4" ht="14.1" customHeight="1" x14ac:dyDescent="0.2">
      <c r="A1780" s="121" t="s">
        <v>3112</v>
      </c>
      <c r="B1780" s="122" t="s">
        <v>2134</v>
      </c>
      <c r="C1780" s="123">
        <v>44971</v>
      </c>
      <c r="D1780" s="123"/>
    </row>
    <row r="1781" spans="1:4" ht="14.1" customHeight="1" x14ac:dyDescent="0.2">
      <c r="A1781" s="121" t="s">
        <v>3771</v>
      </c>
      <c r="B1781" s="122" t="s">
        <v>2621</v>
      </c>
      <c r="C1781" s="123">
        <v>45229</v>
      </c>
      <c r="D1781" s="123" t="s">
        <v>3772</v>
      </c>
    </row>
    <row r="1782" spans="1:4" ht="14.1" customHeight="1" x14ac:dyDescent="0.2">
      <c r="A1782" s="121" t="s">
        <v>4313</v>
      </c>
      <c r="B1782" s="122" t="s">
        <v>2138</v>
      </c>
      <c r="C1782" s="123">
        <v>45449</v>
      </c>
      <c r="D1782" s="123" t="s">
        <v>4314</v>
      </c>
    </row>
    <row r="1783" spans="1:4" ht="14.1" customHeight="1" x14ac:dyDescent="0.2">
      <c r="A1783" s="121" t="s">
        <v>1587</v>
      </c>
      <c r="B1783" s="122" t="s">
        <v>2138</v>
      </c>
      <c r="C1783" s="123">
        <v>43783</v>
      </c>
      <c r="D1783" s="123"/>
    </row>
    <row r="1784" spans="1:4" ht="14.1" customHeight="1" x14ac:dyDescent="0.2">
      <c r="A1784" s="121" t="s">
        <v>2593</v>
      </c>
      <c r="B1784" s="122" t="s">
        <v>2145</v>
      </c>
      <c r="C1784" s="123">
        <v>44818</v>
      </c>
      <c r="D1784" s="123" t="s">
        <v>2594</v>
      </c>
    </row>
    <row r="1785" spans="1:4" ht="14.1" customHeight="1" x14ac:dyDescent="0.2">
      <c r="A1785" s="129" t="s">
        <v>1725</v>
      </c>
      <c r="B1785" s="130" t="s">
        <v>2140</v>
      </c>
      <c r="C1785" s="131">
        <v>44166</v>
      </c>
      <c r="D1785" s="131"/>
    </row>
    <row r="1786" spans="1:4" ht="14.1" customHeight="1" x14ac:dyDescent="0.2">
      <c r="A1786" s="121" t="s">
        <v>4325</v>
      </c>
      <c r="B1786" s="122" t="s">
        <v>2138</v>
      </c>
      <c r="C1786" s="123">
        <v>45448</v>
      </c>
      <c r="D1786" s="123" t="s">
        <v>4326</v>
      </c>
    </row>
    <row r="1787" spans="1:4" ht="14.1" customHeight="1" x14ac:dyDescent="0.2">
      <c r="A1787" s="121" t="s">
        <v>1711</v>
      </c>
      <c r="B1787" s="122" t="s">
        <v>2138</v>
      </c>
      <c r="C1787" s="123">
        <v>44132</v>
      </c>
      <c r="D1787" s="123"/>
    </row>
    <row r="1788" spans="1:4" ht="14.1" customHeight="1" x14ac:dyDescent="0.2">
      <c r="A1788" s="121" t="s">
        <v>4758</v>
      </c>
      <c r="B1788" s="122" t="s">
        <v>1576</v>
      </c>
      <c r="C1788" s="123" t="s">
        <v>4759</v>
      </c>
      <c r="D1788" s="123"/>
    </row>
    <row r="1789" spans="1:4" ht="14.1" customHeight="1" x14ac:dyDescent="0.2">
      <c r="A1789" s="121" t="s">
        <v>4345</v>
      </c>
      <c r="B1789" s="122" t="s">
        <v>2138</v>
      </c>
      <c r="C1789" s="123">
        <v>45446</v>
      </c>
      <c r="D1789" s="123" t="s">
        <v>4346</v>
      </c>
    </row>
    <row r="1790" spans="1:4" ht="14.1" customHeight="1" x14ac:dyDescent="0.2">
      <c r="A1790" s="121" t="s">
        <v>2471</v>
      </c>
      <c r="B1790" s="122" t="s">
        <v>2138</v>
      </c>
      <c r="C1790" s="123">
        <v>44761</v>
      </c>
      <c r="D1790" s="123"/>
    </row>
    <row r="1791" spans="1:4" ht="14.1" customHeight="1" x14ac:dyDescent="0.2">
      <c r="A1791" s="121" t="s">
        <v>1352</v>
      </c>
      <c r="B1791" s="122" t="s">
        <v>2134</v>
      </c>
      <c r="C1791" s="123" t="s">
        <v>1149</v>
      </c>
      <c r="D1791" s="123"/>
    </row>
    <row r="1792" spans="1:4" ht="14.1" customHeight="1" x14ac:dyDescent="0.2">
      <c r="A1792" s="121" t="s">
        <v>3042</v>
      </c>
      <c r="B1792" s="347" t="s">
        <v>2138</v>
      </c>
      <c r="C1792" s="123">
        <v>44937</v>
      </c>
      <c r="D1792" s="123"/>
    </row>
    <row r="1793" spans="1:4" ht="14.1" customHeight="1" x14ac:dyDescent="0.2">
      <c r="A1793" s="121" t="s">
        <v>4575</v>
      </c>
      <c r="B1793" s="122" t="s">
        <v>2548</v>
      </c>
      <c r="C1793" s="123">
        <v>45495</v>
      </c>
      <c r="D1793" s="123" t="s">
        <v>4576</v>
      </c>
    </row>
    <row r="1794" spans="1:4" ht="14.1" customHeight="1" x14ac:dyDescent="0.2">
      <c r="A1794" s="121" t="s">
        <v>2185</v>
      </c>
      <c r="B1794" s="122" t="s">
        <v>2139</v>
      </c>
      <c r="C1794" s="123">
        <v>44600</v>
      </c>
      <c r="D1794" s="123"/>
    </row>
    <row r="1795" spans="1:4" ht="14.1" customHeight="1" x14ac:dyDescent="0.2">
      <c r="A1795" s="121" t="s">
        <v>1212</v>
      </c>
      <c r="B1795" s="122" t="s">
        <v>1167</v>
      </c>
      <c r="C1795" s="123">
        <v>43241</v>
      </c>
      <c r="D1795" s="123"/>
    </row>
    <row r="1796" spans="1:4" ht="14.1" customHeight="1" x14ac:dyDescent="0.2">
      <c r="A1796" s="121" t="s">
        <v>4771</v>
      </c>
      <c r="B1796" s="122" t="s">
        <v>1576</v>
      </c>
      <c r="C1796" s="123">
        <v>45586</v>
      </c>
      <c r="D1796" s="123"/>
    </row>
    <row r="1797" spans="1:4" ht="14.1" customHeight="1" x14ac:dyDescent="0.2">
      <c r="A1797" s="121" t="s">
        <v>2300</v>
      </c>
      <c r="B1797" s="122" t="s">
        <v>2138</v>
      </c>
      <c r="C1797" s="123">
        <v>43794</v>
      </c>
      <c r="D1797" s="123"/>
    </row>
    <row r="1798" spans="1:4" ht="14.1" customHeight="1" x14ac:dyDescent="0.2">
      <c r="A1798" s="121" t="s">
        <v>2065</v>
      </c>
      <c r="B1798" s="122" t="s">
        <v>2138</v>
      </c>
      <c r="C1798" s="123">
        <v>44455</v>
      </c>
      <c r="D1798" s="123"/>
    </row>
    <row r="1799" spans="1:4" ht="14.1" customHeight="1" x14ac:dyDescent="0.2">
      <c r="A1799" s="121" t="s">
        <v>3500</v>
      </c>
      <c r="B1799" s="122" t="s">
        <v>3161</v>
      </c>
      <c r="C1799" s="123">
        <v>45099</v>
      </c>
      <c r="D1799" s="123" t="s">
        <v>3501</v>
      </c>
    </row>
    <row r="1800" spans="1:4" ht="14.1" customHeight="1" x14ac:dyDescent="0.2">
      <c r="A1800" s="121" t="s">
        <v>2207</v>
      </c>
      <c r="B1800" s="122" t="s">
        <v>1167</v>
      </c>
      <c r="C1800" s="123">
        <v>44609</v>
      </c>
      <c r="D1800" s="123"/>
    </row>
    <row r="1801" spans="1:4" ht="14.1" customHeight="1" x14ac:dyDescent="0.2">
      <c r="A1801" s="121" t="s">
        <v>2821</v>
      </c>
      <c r="B1801" s="122" t="s">
        <v>2776</v>
      </c>
      <c r="C1801" s="123">
        <v>44889</v>
      </c>
      <c r="D1801" s="123" t="s">
        <v>2822</v>
      </c>
    </row>
    <row r="1802" spans="1:4" ht="14.1" customHeight="1" x14ac:dyDescent="0.2">
      <c r="A1802" s="121" t="s">
        <v>3907</v>
      </c>
      <c r="B1802" s="122" t="s">
        <v>1167</v>
      </c>
      <c r="C1802" s="123">
        <v>45300</v>
      </c>
      <c r="D1802" s="122"/>
    </row>
    <row r="1803" spans="1:4" ht="14.1" customHeight="1" x14ac:dyDescent="0.2">
      <c r="A1803" s="121" t="s">
        <v>3456</v>
      </c>
      <c r="B1803" s="122" t="s">
        <v>2140</v>
      </c>
      <c r="C1803" s="123">
        <v>45064</v>
      </c>
      <c r="D1803" s="123" t="s">
        <v>3457</v>
      </c>
    </row>
    <row r="1804" spans="1:4" ht="14.1" customHeight="1" x14ac:dyDescent="0.2">
      <c r="A1804" s="121" t="s">
        <v>2825</v>
      </c>
      <c r="B1804" s="122" t="s">
        <v>3245</v>
      </c>
      <c r="C1804" s="123">
        <v>44889</v>
      </c>
      <c r="D1804" s="123" t="s">
        <v>2826</v>
      </c>
    </row>
    <row r="1805" spans="1:4" ht="14.1" customHeight="1" x14ac:dyDescent="0.2">
      <c r="A1805" s="121" t="s">
        <v>3884</v>
      </c>
      <c r="B1805" s="122" t="s">
        <v>3882</v>
      </c>
      <c r="C1805" s="123">
        <v>45064</v>
      </c>
      <c r="D1805" s="122" t="s">
        <v>3885</v>
      </c>
    </row>
    <row r="1806" spans="1:4" ht="14.1" customHeight="1" x14ac:dyDescent="0.2">
      <c r="A1806" s="121" t="s">
        <v>4834</v>
      </c>
      <c r="B1806" s="122" t="s">
        <v>4793</v>
      </c>
      <c r="C1806" s="123">
        <v>45471</v>
      </c>
      <c r="D1806" s="123"/>
    </row>
    <row r="1807" spans="1:4" ht="14.1" customHeight="1" x14ac:dyDescent="0.2">
      <c r="A1807" s="121" t="s">
        <v>1590</v>
      </c>
      <c r="B1807" s="122" t="s">
        <v>2138</v>
      </c>
      <c r="C1807" s="123">
        <v>43034</v>
      </c>
      <c r="D1807" s="123"/>
    </row>
    <row r="1808" spans="1:4" ht="14.1" customHeight="1" x14ac:dyDescent="0.2">
      <c r="A1808" s="121" t="s">
        <v>4786</v>
      </c>
      <c r="B1808" s="122" t="s">
        <v>4793</v>
      </c>
      <c r="C1808" s="123">
        <v>45540</v>
      </c>
      <c r="D1808" s="123"/>
    </row>
    <row r="1809" spans="1:4" ht="14.1" customHeight="1" x14ac:dyDescent="0.2">
      <c r="A1809" s="121" t="s">
        <v>4742</v>
      </c>
      <c r="B1809" s="347" t="s">
        <v>2138</v>
      </c>
      <c r="C1809" s="123">
        <v>45586</v>
      </c>
      <c r="D1809" s="123" t="s">
        <v>4743</v>
      </c>
    </row>
    <row r="1810" spans="1:4" ht="14.1" customHeight="1" x14ac:dyDescent="0.2">
      <c r="A1810" s="121" t="s">
        <v>1879</v>
      </c>
      <c r="B1810" s="122" t="s">
        <v>2134</v>
      </c>
      <c r="C1810" s="123">
        <v>44336</v>
      </c>
      <c r="D1810" s="123"/>
    </row>
    <row r="1811" spans="1:4" ht="14.1" customHeight="1" x14ac:dyDescent="0.2">
      <c r="A1811" s="121" t="s">
        <v>4600</v>
      </c>
      <c r="B1811" s="122" t="s">
        <v>4601</v>
      </c>
      <c r="C1811" s="123">
        <v>45516</v>
      </c>
      <c r="D1811" s="123"/>
    </row>
    <row r="1812" spans="1:4" ht="14.1" customHeight="1" x14ac:dyDescent="0.2">
      <c r="A1812" s="121" t="s">
        <v>1400</v>
      </c>
      <c r="B1812" s="122" t="s">
        <v>1825</v>
      </c>
      <c r="C1812" s="123">
        <v>43565</v>
      </c>
      <c r="D1812" s="123"/>
    </row>
    <row r="1813" spans="1:4" ht="14.1" customHeight="1" x14ac:dyDescent="0.2">
      <c r="A1813" s="121" t="s">
        <v>2527</v>
      </c>
      <c r="B1813" s="122" t="s">
        <v>3372</v>
      </c>
      <c r="C1813" s="123">
        <v>44774</v>
      </c>
      <c r="D1813" s="123"/>
    </row>
    <row r="1814" spans="1:4" ht="14.1" customHeight="1" x14ac:dyDescent="0.2">
      <c r="A1814" s="121" t="s">
        <v>4564</v>
      </c>
      <c r="B1814" s="122" t="s">
        <v>2188</v>
      </c>
      <c r="C1814" s="123">
        <v>45490</v>
      </c>
      <c r="D1814" s="123"/>
    </row>
    <row r="1815" spans="1:4" ht="14.1" customHeight="1" x14ac:dyDescent="0.2">
      <c r="A1815" s="121" t="s">
        <v>4780</v>
      </c>
      <c r="B1815" s="122" t="s">
        <v>2224</v>
      </c>
      <c r="C1815" s="123">
        <v>45436</v>
      </c>
      <c r="D1815" s="123"/>
    </row>
    <row r="1816" spans="1:4" ht="14.1" customHeight="1" x14ac:dyDescent="0.2">
      <c r="A1816" s="121" t="s">
        <v>4781</v>
      </c>
      <c r="B1816" s="122" t="s">
        <v>2224</v>
      </c>
      <c r="C1816" s="123">
        <v>45436</v>
      </c>
      <c r="D1816" s="123"/>
    </row>
    <row r="1817" spans="1:4" ht="14.1" customHeight="1" x14ac:dyDescent="0.2">
      <c r="A1817" s="121" t="s">
        <v>4192</v>
      </c>
      <c r="B1817" s="122" t="s">
        <v>3282</v>
      </c>
      <c r="C1817" s="123">
        <v>45399</v>
      </c>
      <c r="D1817" s="123" t="s">
        <v>4193</v>
      </c>
    </row>
    <row r="1818" spans="1:4" ht="14.1" customHeight="1" x14ac:dyDescent="0.2">
      <c r="A1818" s="121" t="s">
        <v>4755</v>
      </c>
      <c r="B1818" s="122" t="s">
        <v>1576</v>
      </c>
      <c r="C1818" s="123">
        <v>45586</v>
      </c>
      <c r="D1818" s="123"/>
    </row>
    <row r="1819" spans="1:4" ht="14.1" customHeight="1" x14ac:dyDescent="0.2">
      <c r="A1819" s="121" t="s">
        <v>4607</v>
      </c>
      <c r="B1819" s="130" t="s">
        <v>2140</v>
      </c>
      <c r="C1819" s="123">
        <v>45517</v>
      </c>
      <c r="D1819" s="123" t="s">
        <v>4608</v>
      </c>
    </row>
    <row r="1820" spans="1:4" ht="14.1" customHeight="1" x14ac:dyDescent="0.2">
      <c r="A1820" s="121" t="s">
        <v>2792</v>
      </c>
      <c r="B1820" s="122" t="s">
        <v>2776</v>
      </c>
      <c r="C1820" s="123">
        <v>44875</v>
      </c>
      <c r="D1820" s="123"/>
    </row>
    <row r="1821" spans="1:4" ht="14.1" customHeight="1" x14ac:dyDescent="0.2">
      <c r="A1821" s="121" t="s">
        <v>2320</v>
      </c>
      <c r="B1821" s="122" t="s">
        <v>2138</v>
      </c>
      <c r="C1821" s="123">
        <v>44518</v>
      </c>
      <c r="D1821" s="123"/>
    </row>
    <row r="1822" spans="1:4" ht="14.1" customHeight="1" x14ac:dyDescent="0.2">
      <c r="A1822" s="121" t="s">
        <v>1703</v>
      </c>
      <c r="B1822" s="122" t="s">
        <v>2139</v>
      </c>
      <c r="C1822" s="123">
        <v>44124</v>
      </c>
      <c r="D1822" s="123"/>
    </row>
    <row r="1823" spans="1:4" ht="14.1" customHeight="1" x14ac:dyDescent="0.2">
      <c r="A1823" s="121" t="s">
        <v>1591</v>
      </c>
      <c r="B1823" s="122" t="s">
        <v>1825</v>
      </c>
      <c r="C1823" s="123">
        <v>43048</v>
      </c>
      <c r="D1823" s="123"/>
    </row>
    <row r="1824" spans="1:4" ht="14.1" customHeight="1" x14ac:dyDescent="0.2">
      <c r="A1824" s="121" t="s">
        <v>2831</v>
      </c>
      <c r="B1824" s="122" t="s">
        <v>2776</v>
      </c>
      <c r="C1824" s="123">
        <v>44882</v>
      </c>
      <c r="D1824" s="123" t="s">
        <v>2832</v>
      </c>
    </row>
    <row r="1825" spans="1:4" ht="14.1" customHeight="1" x14ac:dyDescent="0.2">
      <c r="A1825" s="121" t="s">
        <v>2579</v>
      </c>
      <c r="B1825" s="122" t="s">
        <v>2145</v>
      </c>
      <c r="C1825" s="123">
        <v>44809</v>
      </c>
      <c r="D1825" s="123" t="s">
        <v>2580</v>
      </c>
    </row>
    <row r="1826" spans="1:4" ht="14.1" customHeight="1" x14ac:dyDescent="0.2">
      <c r="A1826" s="121" t="s">
        <v>4658</v>
      </c>
      <c r="B1826" s="122" t="s">
        <v>4292</v>
      </c>
      <c r="C1826" s="123">
        <v>45521</v>
      </c>
      <c r="D1826" s="123"/>
    </row>
    <row r="1827" spans="1:4" ht="14.1" customHeight="1" x14ac:dyDescent="0.2">
      <c r="A1827" s="121" t="s">
        <v>4453</v>
      </c>
      <c r="B1827" s="122" t="s">
        <v>1825</v>
      </c>
      <c r="C1827" s="123">
        <v>45488</v>
      </c>
      <c r="D1827" s="123"/>
    </row>
    <row r="1828" spans="1:4" ht="14.1" customHeight="1" x14ac:dyDescent="0.2">
      <c r="A1828" s="121" t="s">
        <v>4615</v>
      </c>
      <c r="B1828" s="122" t="s">
        <v>1167</v>
      </c>
      <c r="C1828" s="123">
        <v>45518</v>
      </c>
      <c r="D1828" s="123"/>
    </row>
    <row r="1829" spans="1:4" ht="14.1" customHeight="1" x14ac:dyDescent="0.2">
      <c r="A1829" s="121" t="s">
        <v>1880</v>
      </c>
      <c r="B1829" s="122" t="s">
        <v>2139</v>
      </c>
      <c r="C1829" s="123">
        <v>44336</v>
      </c>
      <c r="D1829" s="123"/>
    </row>
    <row r="1830" spans="1:4" ht="14.1" customHeight="1" x14ac:dyDescent="0.2">
      <c r="A1830" s="121" t="s">
        <v>1817</v>
      </c>
      <c r="B1830" s="122" t="s">
        <v>2143</v>
      </c>
      <c r="C1830" s="123">
        <v>44278</v>
      </c>
      <c r="D1830" s="123"/>
    </row>
    <row r="1831" spans="1:4" ht="14.1" customHeight="1" x14ac:dyDescent="0.2">
      <c r="A1831" s="121" t="s">
        <v>4773</v>
      </c>
      <c r="B1831" s="122" t="s">
        <v>1576</v>
      </c>
      <c r="C1831" s="123">
        <v>45301</v>
      </c>
      <c r="D1831" s="123"/>
    </row>
    <row r="1832" spans="1:4" ht="14.1" customHeight="1" x14ac:dyDescent="0.2">
      <c r="A1832" s="121" t="s">
        <v>3186</v>
      </c>
      <c r="B1832" s="122" t="s">
        <v>2776</v>
      </c>
      <c r="C1832" s="123">
        <v>44992</v>
      </c>
      <c r="D1832" s="123" t="s">
        <v>3187</v>
      </c>
    </row>
    <row r="1833" spans="1:4" ht="14.1" customHeight="1" x14ac:dyDescent="0.2">
      <c r="A1833" s="121" t="s">
        <v>3481</v>
      </c>
      <c r="B1833" s="122" t="s">
        <v>3418</v>
      </c>
      <c r="C1833" s="123">
        <v>44936</v>
      </c>
      <c r="D1833" s="123" t="s">
        <v>3023</v>
      </c>
    </row>
    <row r="1834" spans="1:4" ht="14.1" customHeight="1" x14ac:dyDescent="0.2">
      <c r="A1834" s="121" t="s">
        <v>1756</v>
      </c>
      <c r="B1834" s="122" t="s">
        <v>2138</v>
      </c>
      <c r="C1834" s="123">
        <v>44222</v>
      </c>
      <c r="D1834" s="123"/>
    </row>
    <row r="1835" spans="1:4" ht="14.1" customHeight="1" x14ac:dyDescent="0.2">
      <c r="A1835" s="121" t="s">
        <v>3509</v>
      </c>
      <c r="B1835" s="122" t="s">
        <v>3282</v>
      </c>
      <c r="C1835" s="123">
        <v>45099</v>
      </c>
      <c r="D1835" s="123" t="s">
        <v>3258</v>
      </c>
    </row>
    <row r="1836" spans="1:4" ht="14.1" customHeight="1" x14ac:dyDescent="0.2">
      <c r="A1836" s="121" t="s">
        <v>4064</v>
      </c>
      <c r="B1836" s="122" t="s">
        <v>3278</v>
      </c>
      <c r="C1836" s="123">
        <v>45351</v>
      </c>
      <c r="D1836" s="123"/>
    </row>
    <row r="1837" spans="1:4" ht="14.1" customHeight="1" x14ac:dyDescent="0.2">
      <c r="A1837" s="121" t="s">
        <v>2211</v>
      </c>
      <c r="B1837" s="122" t="s">
        <v>1576</v>
      </c>
      <c r="C1837" s="123">
        <v>44615</v>
      </c>
      <c r="D1837" s="123"/>
    </row>
    <row r="1838" spans="1:4" ht="14.1" customHeight="1" x14ac:dyDescent="0.2">
      <c r="A1838" s="129" t="s">
        <v>2402</v>
      </c>
      <c r="B1838" s="130" t="s">
        <v>3380</v>
      </c>
      <c r="C1838" s="131">
        <v>44711</v>
      </c>
      <c r="D1838" s="131" t="s">
        <v>2407</v>
      </c>
    </row>
    <row r="1839" spans="1:4" ht="14.1" customHeight="1" x14ac:dyDescent="0.2">
      <c r="A1839" s="129" t="s">
        <v>3731</v>
      </c>
      <c r="B1839" s="130" t="s">
        <v>3493</v>
      </c>
      <c r="C1839" s="131">
        <v>45215</v>
      </c>
      <c r="D1839" s="131" t="s">
        <v>3732</v>
      </c>
    </row>
    <row r="1840" spans="1:4" ht="14.1" customHeight="1" x14ac:dyDescent="0.2">
      <c r="A1840" s="121" t="s">
        <v>3773</v>
      </c>
      <c r="B1840" s="122" t="s">
        <v>3418</v>
      </c>
      <c r="C1840" s="123">
        <v>45219</v>
      </c>
      <c r="D1840" s="123" t="s">
        <v>3774</v>
      </c>
    </row>
    <row r="1841" spans="1:4" ht="14.1" customHeight="1" x14ac:dyDescent="0.2">
      <c r="A1841" s="121" t="s">
        <v>4256</v>
      </c>
      <c r="B1841" s="122" t="s">
        <v>3379</v>
      </c>
      <c r="C1841" s="123">
        <v>45421</v>
      </c>
      <c r="D1841" s="123" t="s">
        <v>4257</v>
      </c>
    </row>
    <row r="1842" spans="1:4" ht="14.1" customHeight="1" x14ac:dyDescent="0.2">
      <c r="A1842" s="121" t="s">
        <v>3596</v>
      </c>
      <c r="B1842" s="122" t="s">
        <v>3278</v>
      </c>
      <c r="C1842" s="123">
        <v>45155</v>
      </c>
      <c r="D1842" s="123" t="s">
        <v>3597</v>
      </c>
    </row>
    <row r="1843" spans="1:4" ht="14.1" customHeight="1" x14ac:dyDescent="0.2">
      <c r="A1843" s="121" t="s">
        <v>2371</v>
      </c>
      <c r="B1843" s="122" t="s">
        <v>2139</v>
      </c>
      <c r="C1843" s="123">
        <v>44692</v>
      </c>
      <c r="D1843" s="123"/>
    </row>
    <row r="1844" spans="1:4" ht="14.1" customHeight="1" x14ac:dyDescent="0.2">
      <c r="A1844" s="121" t="s">
        <v>3839</v>
      </c>
      <c r="B1844" s="122" t="s">
        <v>3282</v>
      </c>
      <c r="C1844" s="123">
        <v>45254</v>
      </c>
      <c r="D1844" s="123" t="s">
        <v>3840</v>
      </c>
    </row>
    <row r="1845" spans="1:4" ht="14.1" customHeight="1" x14ac:dyDescent="0.2">
      <c r="A1845" s="121" t="s">
        <v>3188</v>
      </c>
      <c r="B1845" s="122" t="s">
        <v>2776</v>
      </c>
      <c r="C1845" s="123">
        <v>44992</v>
      </c>
      <c r="D1845" s="123" t="s">
        <v>3189</v>
      </c>
    </row>
    <row r="1846" spans="1:4" ht="14.1" customHeight="1" x14ac:dyDescent="0.2">
      <c r="A1846" s="121" t="s">
        <v>3946</v>
      </c>
      <c r="B1846" s="122" t="s">
        <v>2138</v>
      </c>
      <c r="C1846" s="123">
        <v>45299</v>
      </c>
      <c r="D1846" s="122" t="s">
        <v>3947</v>
      </c>
    </row>
    <row r="1847" spans="1:4" ht="14.1" customHeight="1" x14ac:dyDescent="0.2">
      <c r="A1847" s="121" t="s">
        <v>4585</v>
      </c>
      <c r="B1847" s="122" t="s">
        <v>4584</v>
      </c>
      <c r="C1847" s="123">
        <v>45512</v>
      </c>
      <c r="D1847" s="122"/>
    </row>
    <row r="1848" spans="1:4" ht="14.1" customHeight="1" x14ac:dyDescent="0.2">
      <c r="A1848" s="121" t="s">
        <v>3614</v>
      </c>
      <c r="B1848" s="122" t="s">
        <v>3463</v>
      </c>
      <c r="C1848" s="123">
        <v>45162</v>
      </c>
      <c r="D1848" s="123" t="s">
        <v>3615</v>
      </c>
    </row>
    <row r="1849" spans="1:4" ht="14.1" customHeight="1" x14ac:dyDescent="0.2">
      <c r="A1849" s="121" t="s">
        <v>3684</v>
      </c>
      <c r="B1849" s="122" t="s">
        <v>2188</v>
      </c>
      <c r="C1849" s="123">
        <v>45196</v>
      </c>
      <c r="D1849" s="123"/>
    </row>
    <row r="1850" spans="1:4" ht="14.1" customHeight="1" x14ac:dyDescent="0.2">
      <c r="A1850" s="121" t="s">
        <v>3925</v>
      </c>
      <c r="B1850" s="122" t="s">
        <v>2905</v>
      </c>
      <c r="C1850" s="123">
        <v>45300</v>
      </c>
      <c r="D1850" s="122" t="s">
        <v>3926</v>
      </c>
    </row>
    <row r="1851" spans="1:4" ht="14.1" customHeight="1" x14ac:dyDescent="0.2">
      <c r="A1851" s="121" t="s">
        <v>2717</v>
      </c>
      <c r="B1851" s="122" t="s">
        <v>2138</v>
      </c>
      <c r="C1851" s="123">
        <v>44853</v>
      </c>
      <c r="D1851" s="123"/>
    </row>
    <row r="1852" spans="1:4" ht="14.1" customHeight="1" x14ac:dyDescent="0.2">
      <c r="A1852" s="121" t="s">
        <v>4798</v>
      </c>
      <c r="B1852" s="122" t="s">
        <v>4793</v>
      </c>
      <c r="C1852" s="123">
        <v>45540</v>
      </c>
      <c r="D1852" s="123"/>
    </row>
    <row r="1853" spans="1:4" ht="14.1" customHeight="1" x14ac:dyDescent="0.2">
      <c r="A1853" s="121" t="s">
        <v>3205</v>
      </c>
      <c r="B1853" s="122" t="s">
        <v>3204</v>
      </c>
      <c r="C1853" s="123">
        <v>44999</v>
      </c>
      <c r="D1853" s="123"/>
    </row>
    <row r="1854" spans="1:4" ht="14.1" customHeight="1" x14ac:dyDescent="0.2">
      <c r="A1854" s="121" t="s">
        <v>2741</v>
      </c>
      <c r="B1854" s="122" t="s">
        <v>2138</v>
      </c>
      <c r="C1854" s="123">
        <v>44855</v>
      </c>
      <c r="D1854" s="123"/>
    </row>
    <row r="1855" spans="1:4" ht="14.1" customHeight="1" x14ac:dyDescent="0.2">
      <c r="A1855" s="121" t="s">
        <v>4132</v>
      </c>
      <c r="B1855" s="122" t="s">
        <v>2139</v>
      </c>
      <c r="C1855" s="123">
        <v>45386</v>
      </c>
      <c r="D1855" s="123"/>
    </row>
    <row r="1856" spans="1:4" ht="14.1" customHeight="1" x14ac:dyDescent="0.2">
      <c r="A1856" s="121" t="s">
        <v>3193</v>
      </c>
      <c r="B1856" s="122" t="s">
        <v>2139</v>
      </c>
      <c r="C1856" s="123">
        <v>44995</v>
      </c>
      <c r="D1856" s="123"/>
    </row>
    <row r="1857" spans="1:4" ht="14.1" customHeight="1" x14ac:dyDescent="0.2">
      <c r="A1857" s="121" t="s">
        <v>3035</v>
      </c>
      <c r="B1857" s="122" t="s">
        <v>1167</v>
      </c>
      <c r="C1857" s="123">
        <v>44937</v>
      </c>
      <c r="D1857" s="123"/>
    </row>
    <row r="1858" spans="1:4" ht="14.1" customHeight="1" x14ac:dyDescent="0.2">
      <c r="A1858" s="121" t="s">
        <v>4333</v>
      </c>
      <c r="B1858" s="122" t="s">
        <v>1167</v>
      </c>
      <c r="C1858" s="123">
        <v>45448</v>
      </c>
      <c r="D1858" s="123"/>
    </row>
    <row r="1859" spans="1:4" ht="14.1" customHeight="1" x14ac:dyDescent="0.2">
      <c r="A1859" s="121" t="s">
        <v>4521</v>
      </c>
      <c r="B1859" s="122" t="s">
        <v>4292</v>
      </c>
      <c r="C1859" s="123">
        <v>45474</v>
      </c>
      <c r="D1859" s="123"/>
    </row>
    <row r="1860" spans="1:4" ht="14.1" customHeight="1" x14ac:dyDescent="0.2">
      <c r="A1860" s="121" t="s">
        <v>1380</v>
      </c>
      <c r="B1860" s="122" t="s">
        <v>2138</v>
      </c>
      <c r="C1860" s="123">
        <v>43565</v>
      </c>
      <c r="D1860" s="123"/>
    </row>
    <row r="1861" spans="1:4" ht="14.1" customHeight="1" x14ac:dyDescent="0.2">
      <c r="A1861" s="121" t="s">
        <v>2957</v>
      </c>
      <c r="B1861" s="122" t="s">
        <v>3245</v>
      </c>
      <c r="C1861" s="123">
        <v>44936</v>
      </c>
      <c r="D1861" s="123" t="s">
        <v>2958</v>
      </c>
    </row>
    <row r="1862" spans="1:4" ht="14.1" customHeight="1" x14ac:dyDescent="0.2">
      <c r="A1862" s="121" t="s">
        <v>1911</v>
      </c>
      <c r="B1862" s="122" t="s">
        <v>2138</v>
      </c>
      <c r="C1862" s="123">
        <v>44334</v>
      </c>
      <c r="D1862" s="123"/>
    </row>
    <row r="1863" spans="1:4" ht="14.1" customHeight="1" x14ac:dyDescent="0.2">
      <c r="A1863" s="121" t="s">
        <v>1758</v>
      </c>
      <c r="B1863" s="122" t="s">
        <v>2138</v>
      </c>
      <c r="C1863" s="123">
        <v>44222</v>
      </c>
      <c r="D1863" s="123"/>
    </row>
    <row r="1864" spans="1:4" ht="14.1" customHeight="1" x14ac:dyDescent="0.2">
      <c r="A1864" s="121" t="s">
        <v>2103</v>
      </c>
      <c r="B1864" s="122" t="s">
        <v>2138</v>
      </c>
      <c r="C1864" s="123">
        <v>44562</v>
      </c>
      <c r="D1864" s="123"/>
    </row>
    <row r="1865" spans="1:4" ht="14.1" customHeight="1" x14ac:dyDescent="0.2">
      <c r="A1865" s="121" t="s">
        <v>3625</v>
      </c>
      <c r="B1865" s="122" t="s">
        <v>2137</v>
      </c>
      <c r="C1865" s="123">
        <v>45156</v>
      </c>
      <c r="D1865" s="123"/>
    </row>
    <row r="1866" spans="1:4" ht="14.1" customHeight="1" x14ac:dyDescent="0.2">
      <c r="A1866" s="121" t="s">
        <v>1353</v>
      </c>
      <c r="B1866" s="122" t="s">
        <v>2134</v>
      </c>
      <c r="C1866" s="123" t="s">
        <v>1149</v>
      </c>
      <c r="D1866" s="123"/>
    </row>
    <row r="1867" spans="1:4" ht="14.1" customHeight="1" x14ac:dyDescent="0.2">
      <c r="A1867" s="121" t="s">
        <v>4194</v>
      </c>
      <c r="B1867" s="122" t="s">
        <v>2138</v>
      </c>
      <c r="C1867" s="123">
        <v>45399</v>
      </c>
      <c r="D1867" s="123" t="s">
        <v>4195</v>
      </c>
    </row>
    <row r="1868" spans="1:4" ht="14.1" customHeight="1" x14ac:dyDescent="0.2">
      <c r="A1868" s="121" t="s">
        <v>4146</v>
      </c>
      <c r="B1868" s="122" t="s">
        <v>1576</v>
      </c>
      <c r="C1868" s="123">
        <v>45386</v>
      </c>
      <c r="D1868" s="123"/>
    </row>
    <row r="1869" spans="1:4" ht="14.1" customHeight="1" x14ac:dyDescent="0.2">
      <c r="A1869" s="121" t="s">
        <v>4327</v>
      </c>
      <c r="B1869" s="122" t="s">
        <v>2138</v>
      </c>
      <c r="C1869" s="123">
        <v>45448</v>
      </c>
      <c r="D1869" s="123" t="s">
        <v>4328</v>
      </c>
    </row>
    <row r="1870" spans="1:4" ht="14.1" customHeight="1" x14ac:dyDescent="0.2">
      <c r="A1870" s="121" t="s">
        <v>1857</v>
      </c>
      <c r="B1870" s="122" t="s">
        <v>2139</v>
      </c>
      <c r="C1870" s="123">
        <v>44334</v>
      </c>
      <c r="D1870" s="123"/>
    </row>
    <row r="1871" spans="1:4" ht="14.1" customHeight="1" x14ac:dyDescent="0.2">
      <c r="A1871" s="121" t="s">
        <v>1857</v>
      </c>
      <c r="B1871" s="122" t="s">
        <v>1167</v>
      </c>
      <c r="C1871" s="123">
        <v>45448</v>
      </c>
      <c r="D1871" s="123"/>
    </row>
    <row r="1872" spans="1:4" ht="14.1" customHeight="1" x14ac:dyDescent="0.2">
      <c r="A1872" s="121" t="s">
        <v>3659</v>
      </c>
      <c r="B1872" s="122" t="s">
        <v>1576</v>
      </c>
      <c r="C1872" s="123" t="s">
        <v>3660</v>
      </c>
      <c r="D1872" s="123"/>
    </row>
    <row r="1873" spans="1:4" ht="14.1" customHeight="1" x14ac:dyDescent="0.2">
      <c r="A1873" s="121" t="s">
        <v>1213</v>
      </c>
      <c r="B1873" s="122" t="s">
        <v>1167</v>
      </c>
      <c r="C1873" s="123">
        <v>43228</v>
      </c>
      <c r="D1873" s="123"/>
    </row>
    <row r="1874" spans="1:4" ht="14.1" customHeight="1" x14ac:dyDescent="0.2">
      <c r="A1874" s="121" t="s">
        <v>4264</v>
      </c>
      <c r="B1874" s="122" t="s">
        <v>4266</v>
      </c>
      <c r="C1874" s="123">
        <v>45422</v>
      </c>
      <c r="D1874" s="123" t="s">
        <v>4265</v>
      </c>
    </row>
    <row r="1875" spans="1:4" ht="14.1" customHeight="1" x14ac:dyDescent="0.2">
      <c r="A1875" s="121" t="s">
        <v>3574</v>
      </c>
      <c r="B1875" s="122" t="s">
        <v>3161</v>
      </c>
      <c r="C1875" s="123">
        <v>45155</v>
      </c>
      <c r="D1875" s="123" t="s">
        <v>3575</v>
      </c>
    </row>
    <row r="1876" spans="1:4" ht="14.1" customHeight="1" x14ac:dyDescent="0.2">
      <c r="A1876" s="121" t="s">
        <v>3131</v>
      </c>
      <c r="B1876" s="122" t="s">
        <v>2588</v>
      </c>
      <c r="C1876" s="123">
        <v>45334</v>
      </c>
      <c r="D1876" s="123" t="s">
        <v>4026</v>
      </c>
    </row>
    <row r="1877" spans="1:4" ht="14.1" customHeight="1" x14ac:dyDescent="0.2">
      <c r="A1877" s="121" t="s">
        <v>3131</v>
      </c>
      <c r="B1877" s="122" t="s">
        <v>1167</v>
      </c>
      <c r="C1877" s="123">
        <v>44980</v>
      </c>
      <c r="D1877" s="123"/>
    </row>
    <row r="1878" spans="1:4" ht="14.1" customHeight="1" x14ac:dyDescent="0.2">
      <c r="A1878" s="121" t="s">
        <v>4297</v>
      </c>
      <c r="B1878" s="122" t="s">
        <v>2621</v>
      </c>
      <c r="C1878" s="123">
        <v>45446</v>
      </c>
      <c r="D1878" s="123" t="s">
        <v>4298</v>
      </c>
    </row>
    <row r="1879" spans="1:4" ht="14.1" customHeight="1" x14ac:dyDescent="0.2">
      <c r="A1879" s="121" t="s">
        <v>4851</v>
      </c>
      <c r="B1879" s="122" t="s">
        <v>4793</v>
      </c>
      <c r="C1879" s="123">
        <v>45586</v>
      </c>
      <c r="D1879" s="123"/>
    </row>
    <row r="1880" spans="1:4" ht="14.1" customHeight="1" x14ac:dyDescent="0.2">
      <c r="A1880" s="121" t="s">
        <v>3190</v>
      </c>
      <c r="B1880" s="122" t="s">
        <v>1167</v>
      </c>
      <c r="C1880" s="123">
        <v>44992</v>
      </c>
      <c r="D1880" s="123" t="s">
        <v>3191</v>
      </c>
    </row>
    <row r="1881" spans="1:4" ht="14.1" customHeight="1" x14ac:dyDescent="0.2">
      <c r="A1881" s="121" t="s">
        <v>3354</v>
      </c>
      <c r="B1881" s="122" t="s">
        <v>2776</v>
      </c>
      <c r="C1881" s="123">
        <v>45057</v>
      </c>
      <c r="D1881" s="123" t="s">
        <v>3355</v>
      </c>
    </row>
    <row r="1882" spans="1:4" ht="14.1" customHeight="1" x14ac:dyDescent="0.2">
      <c r="A1882" s="121" t="s">
        <v>4937</v>
      </c>
      <c r="B1882" s="122" t="s">
        <v>1825</v>
      </c>
      <c r="C1882" s="123">
        <v>45604</v>
      </c>
      <c r="D1882" s="123"/>
    </row>
    <row r="1883" spans="1:4" ht="14.1" customHeight="1" x14ac:dyDescent="0.2">
      <c r="A1883" s="121" t="s">
        <v>4657</v>
      </c>
      <c r="B1883" s="122" t="s">
        <v>4124</v>
      </c>
      <c r="C1883" s="123">
        <v>45520</v>
      </c>
      <c r="D1883" s="123"/>
    </row>
    <row r="1884" spans="1:4" ht="14.1" customHeight="1" x14ac:dyDescent="0.2">
      <c r="A1884" s="121" t="s">
        <v>4513</v>
      </c>
      <c r="B1884" s="122" t="s">
        <v>2708</v>
      </c>
      <c r="C1884" s="123">
        <v>45474</v>
      </c>
      <c r="D1884" s="123"/>
    </row>
    <row r="1885" spans="1:4" ht="14.1" customHeight="1" x14ac:dyDescent="0.2">
      <c r="A1885" s="121" t="s">
        <v>3598</v>
      </c>
      <c r="B1885" s="122" t="s">
        <v>3278</v>
      </c>
      <c r="C1885" s="123">
        <v>45155</v>
      </c>
      <c r="D1885" s="123" t="s">
        <v>3599</v>
      </c>
    </row>
    <row r="1886" spans="1:4" ht="14.1" customHeight="1" x14ac:dyDescent="0.2">
      <c r="A1886" s="121" t="s">
        <v>3576</v>
      </c>
      <c r="B1886" s="122" t="s">
        <v>3161</v>
      </c>
      <c r="C1886" s="123">
        <v>45155</v>
      </c>
      <c r="D1886" s="123" t="s">
        <v>3577</v>
      </c>
    </row>
    <row r="1887" spans="1:4" ht="14.1" customHeight="1" x14ac:dyDescent="0.2">
      <c r="A1887" s="121" t="s">
        <v>2927</v>
      </c>
      <c r="B1887" s="122" t="s">
        <v>2776</v>
      </c>
      <c r="C1887" s="123">
        <v>44896</v>
      </c>
      <c r="D1887" s="123" t="s">
        <v>2928</v>
      </c>
    </row>
    <row r="1888" spans="1:4" ht="14.1" customHeight="1" x14ac:dyDescent="0.2">
      <c r="A1888" s="121" t="s">
        <v>4579</v>
      </c>
      <c r="B1888" s="122" t="s">
        <v>4580</v>
      </c>
      <c r="C1888" s="123">
        <v>45516</v>
      </c>
      <c r="D1888" s="123"/>
    </row>
    <row r="1889" spans="1:4" ht="14.1" customHeight="1" x14ac:dyDescent="0.2">
      <c r="A1889" s="121" t="s">
        <v>1866</v>
      </c>
      <c r="B1889" s="122" t="s">
        <v>2139</v>
      </c>
      <c r="C1889" s="123">
        <v>44334</v>
      </c>
      <c r="D1889" s="123"/>
    </row>
    <row r="1890" spans="1:4" ht="14.1" customHeight="1" x14ac:dyDescent="0.2">
      <c r="A1890" s="121" t="s">
        <v>2155</v>
      </c>
      <c r="B1890" s="122" t="s">
        <v>1167</v>
      </c>
      <c r="C1890" s="123">
        <v>44600</v>
      </c>
      <c r="D1890" s="123"/>
    </row>
    <row r="1891" spans="1:4" ht="14.1" customHeight="1" x14ac:dyDescent="0.2">
      <c r="A1891" s="121" t="s">
        <v>1865</v>
      </c>
      <c r="B1891" s="122" t="s">
        <v>2134</v>
      </c>
      <c r="C1891" s="123">
        <v>44334</v>
      </c>
      <c r="D1891" s="123"/>
    </row>
    <row r="1892" spans="1:4" ht="14.1" customHeight="1" x14ac:dyDescent="0.2">
      <c r="A1892" s="121" t="s">
        <v>1326</v>
      </c>
      <c r="B1892" s="122" t="s">
        <v>1825</v>
      </c>
      <c r="C1892" s="123">
        <v>43184</v>
      </c>
      <c r="D1892" s="123"/>
    </row>
    <row r="1893" spans="1:4" ht="14.1" customHeight="1" x14ac:dyDescent="0.2">
      <c r="A1893" s="121" t="s">
        <v>2383</v>
      </c>
      <c r="B1893" s="122" t="s">
        <v>2143</v>
      </c>
      <c r="C1893" s="123">
        <v>44698</v>
      </c>
      <c r="D1893" s="123"/>
    </row>
    <row r="1894" spans="1:4" ht="14.1" customHeight="1" x14ac:dyDescent="0.2">
      <c r="A1894" s="121" t="s">
        <v>1616</v>
      </c>
      <c r="B1894" s="122" t="s">
        <v>2138</v>
      </c>
      <c r="C1894" s="123">
        <v>44012</v>
      </c>
      <c r="D1894" s="123"/>
    </row>
    <row r="1895" spans="1:4" ht="14.1" customHeight="1" x14ac:dyDescent="0.2">
      <c r="A1895" s="121" t="s">
        <v>4065</v>
      </c>
      <c r="B1895" s="122" t="s">
        <v>3278</v>
      </c>
      <c r="C1895" s="123">
        <v>45351</v>
      </c>
      <c r="D1895" s="123" t="s">
        <v>4066</v>
      </c>
    </row>
    <row r="1896" spans="1:4" ht="14.1" customHeight="1" x14ac:dyDescent="0.2">
      <c r="A1896" s="121" t="s">
        <v>2803</v>
      </c>
      <c r="B1896" s="122" t="s">
        <v>3245</v>
      </c>
      <c r="C1896" s="123">
        <v>44882</v>
      </c>
      <c r="D1896" s="123" t="s">
        <v>2804</v>
      </c>
    </row>
    <row r="1897" spans="1:4" ht="14.1" customHeight="1" x14ac:dyDescent="0.2">
      <c r="A1897" s="121" t="s">
        <v>3013</v>
      </c>
      <c r="B1897" s="122" t="s">
        <v>3418</v>
      </c>
      <c r="C1897" s="123">
        <v>44936</v>
      </c>
      <c r="D1897" s="123" t="s">
        <v>3014</v>
      </c>
    </row>
    <row r="1898" spans="1:4" ht="14.1" customHeight="1" x14ac:dyDescent="0.2">
      <c r="A1898" s="121" t="s">
        <v>4162</v>
      </c>
      <c r="B1898" s="122" t="s">
        <v>1825</v>
      </c>
      <c r="C1898" s="123">
        <v>45401</v>
      </c>
      <c r="D1898" s="122">
        <v>11977929683</v>
      </c>
    </row>
    <row r="1899" spans="1:4" ht="14.1" customHeight="1" x14ac:dyDescent="0.2">
      <c r="A1899" s="121" t="s">
        <v>1882</v>
      </c>
      <c r="B1899" s="122" t="s">
        <v>2139</v>
      </c>
      <c r="C1899" s="123">
        <v>44336</v>
      </c>
      <c r="D1899" s="123"/>
    </row>
    <row r="1900" spans="1:4" ht="14.1" customHeight="1" x14ac:dyDescent="0.2">
      <c r="A1900" s="121" t="s">
        <v>4708</v>
      </c>
      <c r="B1900" s="122" t="s">
        <v>2548</v>
      </c>
      <c r="C1900" s="123">
        <v>45509</v>
      </c>
      <c r="D1900" s="123"/>
    </row>
    <row r="1901" spans="1:4" ht="14.1" customHeight="1" x14ac:dyDescent="0.2">
      <c r="A1901" s="121" t="s">
        <v>2064</v>
      </c>
      <c r="B1901" s="122" t="s">
        <v>3419</v>
      </c>
      <c r="C1901" s="123">
        <v>44463</v>
      </c>
      <c r="D1901" s="123"/>
    </row>
    <row r="1902" spans="1:4" ht="14.1" customHeight="1" x14ac:dyDescent="0.2">
      <c r="A1902" s="121" t="s">
        <v>3482</v>
      </c>
      <c r="B1902" s="122" t="s">
        <v>3282</v>
      </c>
      <c r="C1902" s="123">
        <v>45098</v>
      </c>
      <c r="D1902" s="123" t="s">
        <v>3483</v>
      </c>
    </row>
    <row r="1903" spans="1:4" ht="14.1" customHeight="1" x14ac:dyDescent="0.2">
      <c r="A1903" s="121" t="s">
        <v>2961</v>
      </c>
      <c r="B1903" s="122" t="s">
        <v>3420</v>
      </c>
      <c r="C1903" s="123">
        <v>44936</v>
      </c>
      <c r="D1903" s="123" t="s">
        <v>2962</v>
      </c>
    </row>
    <row r="1904" spans="1:4" ht="14.1" customHeight="1" x14ac:dyDescent="0.2">
      <c r="A1904" s="121" t="s">
        <v>2929</v>
      </c>
      <c r="B1904" s="122" t="s">
        <v>2548</v>
      </c>
      <c r="C1904" s="123">
        <v>44896</v>
      </c>
      <c r="D1904" s="123" t="s">
        <v>2930</v>
      </c>
    </row>
    <row r="1905" spans="1:4" ht="14.1" customHeight="1" x14ac:dyDescent="0.2">
      <c r="A1905" s="121" t="s">
        <v>3015</v>
      </c>
      <c r="B1905" s="122" t="s">
        <v>3369</v>
      </c>
      <c r="C1905" s="123">
        <v>44936</v>
      </c>
      <c r="D1905" s="123" t="s">
        <v>3016</v>
      </c>
    </row>
    <row r="1906" spans="1:4" ht="14.1" customHeight="1" x14ac:dyDescent="0.2">
      <c r="A1906" s="121" t="s">
        <v>2940</v>
      </c>
      <c r="B1906" s="122" t="s">
        <v>2134</v>
      </c>
      <c r="C1906" s="123">
        <v>44932</v>
      </c>
      <c r="D1906" s="123"/>
    </row>
    <row r="1907" spans="1:4" ht="14.1" customHeight="1" x14ac:dyDescent="0.2">
      <c r="A1907" s="121" t="s">
        <v>1555</v>
      </c>
      <c r="B1907" s="122" t="s">
        <v>1825</v>
      </c>
      <c r="C1907" s="123">
        <v>43833</v>
      </c>
      <c r="D1907" s="123"/>
    </row>
    <row r="1908" spans="1:4" ht="14.1" customHeight="1" x14ac:dyDescent="0.2">
      <c r="A1908" s="121" t="s">
        <v>4592</v>
      </c>
      <c r="B1908" s="122" t="s">
        <v>1167</v>
      </c>
      <c r="C1908" s="123">
        <v>45512</v>
      </c>
      <c r="D1908" s="123"/>
    </row>
    <row r="1909" spans="1:4" ht="14.1" customHeight="1" x14ac:dyDescent="0.2">
      <c r="A1909" s="121" t="s">
        <v>3600</v>
      </c>
      <c r="B1909" s="122" t="s">
        <v>3278</v>
      </c>
      <c r="C1909" s="123">
        <v>45155</v>
      </c>
      <c r="D1909" s="123" t="s">
        <v>3601</v>
      </c>
    </row>
    <row r="1910" spans="1:4" ht="14.1" customHeight="1" x14ac:dyDescent="0.2">
      <c r="A1910" s="121" t="s">
        <v>3289</v>
      </c>
      <c r="B1910" s="122" t="s">
        <v>2137</v>
      </c>
      <c r="C1910" s="123">
        <v>45041</v>
      </c>
      <c r="D1910" s="123" t="s">
        <v>3290</v>
      </c>
    </row>
    <row r="1911" spans="1:4" ht="14.1" customHeight="1" x14ac:dyDescent="0.2">
      <c r="A1911" s="129" t="s">
        <v>3225</v>
      </c>
      <c r="B1911" s="130" t="s">
        <v>2140</v>
      </c>
      <c r="C1911" s="131">
        <v>44992</v>
      </c>
      <c r="D1911" s="131" t="s">
        <v>3226</v>
      </c>
    </row>
    <row r="1912" spans="1:4" ht="14.1" customHeight="1" x14ac:dyDescent="0.2">
      <c r="A1912" s="121" t="s">
        <v>2969</v>
      </c>
      <c r="B1912" s="122" t="s">
        <v>3420</v>
      </c>
      <c r="C1912" s="123">
        <v>44936</v>
      </c>
      <c r="D1912" s="123" t="s">
        <v>2970</v>
      </c>
    </row>
    <row r="1913" spans="1:4" ht="14.1" customHeight="1" x14ac:dyDescent="0.2">
      <c r="A1913" s="129" t="s">
        <v>3875</v>
      </c>
      <c r="B1913" s="130" t="s">
        <v>2140</v>
      </c>
      <c r="C1913" s="131">
        <v>45299</v>
      </c>
      <c r="D1913" s="130" t="s">
        <v>3876</v>
      </c>
    </row>
    <row r="1914" spans="1:4" ht="14.1" customHeight="1" x14ac:dyDescent="0.2">
      <c r="A1914" s="121" t="s">
        <v>3012</v>
      </c>
      <c r="B1914" s="122" t="s">
        <v>3418</v>
      </c>
      <c r="C1914" s="123">
        <v>44936</v>
      </c>
      <c r="D1914" s="322">
        <v>49919301</v>
      </c>
    </row>
    <row r="1915" spans="1:4" ht="14.1" customHeight="1" x14ac:dyDescent="0.2">
      <c r="A1915" s="121" t="s">
        <v>3578</v>
      </c>
      <c r="B1915" s="122" t="s">
        <v>3161</v>
      </c>
      <c r="C1915" s="123">
        <v>45155</v>
      </c>
      <c r="D1915" s="322" t="s">
        <v>3579</v>
      </c>
    </row>
    <row r="1916" spans="1:4" ht="14.1" customHeight="1" x14ac:dyDescent="0.2">
      <c r="A1916" s="121" t="s">
        <v>3960</v>
      </c>
      <c r="B1916" s="122" t="s">
        <v>2138</v>
      </c>
      <c r="C1916" s="123">
        <v>45299</v>
      </c>
      <c r="D1916" s="122" t="s">
        <v>3961</v>
      </c>
    </row>
    <row r="1917" spans="1:4" ht="14.1" customHeight="1" x14ac:dyDescent="0.2">
      <c r="A1917" s="129" t="s">
        <v>2647</v>
      </c>
      <c r="B1917" s="130" t="s">
        <v>2140</v>
      </c>
      <c r="C1917" s="131">
        <v>44826</v>
      </c>
      <c r="D1917" s="131" t="s">
        <v>2648</v>
      </c>
    </row>
    <row r="1918" spans="1:4" ht="14.1" customHeight="1" x14ac:dyDescent="0.2">
      <c r="A1918" s="121" t="s">
        <v>1840</v>
      </c>
      <c r="B1918" s="122" t="s">
        <v>2145</v>
      </c>
      <c r="C1918" s="123">
        <v>44334</v>
      </c>
      <c r="D1918" s="123"/>
    </row>
    <row r="1919" spans="1:4" ht="14.1" customHeight="1" x14ac:dyDescent="0.2">
      <c r="A1919" s="121" t="s">
        <v>1890</v>
      </c>
      <c r="B1919" s="122" t="s">
        <v>2134</v>
      </c>
      <c r="C1919" s="123">
        <v>44341</v>
      </c>
      <c r="D1919" s="123"/>
    </row>
    <row r="1920" spans="1:4" ht="14.1" customHeight="1" x14ac:dyDescent="0.2">
      <c r="A1920" s="121" t="s">
        <v>2646</v>
      </c>
      <c r="B1920" s="122" t="s">
        <v>2313</v>
      </c>
      <c r="C1920" s="123">
        <v>44523</v>
      </c>
      <c r="D1920" s="123"/>
    </row>
    <row r="1921" spans="1:4" ht="14.1" customHeight="1" x14ac:dyDescent="0.2">
      <c r="A1921" s="121" t="s">
        <v>4925</v>
      </c>
      <c r="B1921" s="122" t="s">
        <v>4926</v>
      </c>
      <c r="C1921" s="123">
        <v>45601</v>
      </c>
      <c r="D1921" s="123"/>
    </row>
    <row r="1922" spans="1:4" ht="14.1" customHeight="1" x14ac:dyDescent="0.2">
      <c r="A1922" s="121" t="s">
        <v>4789</v>
      </c>
      <c r="B1922" s="122" t="s">
        <v>1167</v>
      </c>
      <c r="C1922" s="123">
        <v>45586</v>
      </c>
      <c r="D1922" s="123"/>
    </row>
    <row r="1923" spans="1:4" ht="14.1" customHeight="1" x14ac:dyDescent="0.2">
      <c r="A1923" s="121" t="s">
        <v>1677</v>
      </c>
      <c r="B1923" s="122" t="s">
        <v>2145</v>
      </c>
      <c r="C1923" s="123">
        <v>42823</v>
      </c>
      <c r="D1923" s="123"/>
    </row>
    <row r="1924" spans="1:4" ht="14.1" customHeight="1" x14ac:dyDescent="0.2">
      <c r="A1924" s="121" t="s">
        <v>4196</v>
      </c>
      <c r="B1924" s="122" t="s">
        <v>3302</v>
      </c>
      <c r="C1924" s="123">
        <v>45399</v>
      </c>
      <c r="D1924" s="123" t="s">
        <v>4197</v>
      </c>
    </row>
    <row r="1925" spans="1:4" ht="14.1" customHeight="1" x14ac:dyDescent="0.2">
      <c r="A1925" s="121" t="s">
        <v>4869</v>
      </c>
      <c r="B1925" s="122" t="s">
        <v>1576</v>
      </c>
      <c r="C1925" s="123">
        <v>45586</v>
      </c>
      <c r="D1925" s="123"/>
    </row>
    <row r="1926" spans="1:4" ht="14.1" customHeight="1" x14ac:dyDescent="0.2">
      <c r="A1926" s="121" t="s">
        <v>1327</v>
      </c>
      <c r="B1926" s="122" t="s">
        <v>2143</v>
      </c>
      <c r="C1926" s="123">
        <v>43194</v>
      </c>
      <c r="D1926" s="123"/>
    </row>
    <row r="1927" spans="1:4" ht="14.1" customHeight="1" x14ac:dyDescent="0.2">
      <c r="A1927" s="121" t="s">
        <v>4882</v>
      </c>
      <c r="B1927" s="122" t="s">
        <v>4883</v>
      </c>
      <c r="C1927" s="123">
        <v>45586</v>
      </c>
      <c r="D1927" s="123"/>
    </row>
    <row r="1928" spans="1:4" ht="14.1" customHeight="1" x14ac:dyDescent="0.2">
      <c r="A1928" s="121" t="s">
        <v>1881</v>
      </c>
      <c r="B1928" s="122" t="s">
        <v>2139</v>
      </c>
      <c r="C1928" s="123">
        <v>44336</v>
      </c>
      <c r="D1928" s="123"/>
    </row>
    <row r="1929" spans="1:4" ht="14.1" customHeight="1" x14ac:dyDescent="0.2">
      <c r="A1929" s="121" t="s">
        <v>2165</v>
      </c>
      <c r="B1929" s="122" t="s">
        <v>2138</v>
      </c>
      <c r="C1929" s="123">
        <v>44600</v>
      </c>
      <c r="D1929" s="123"/>
    </row>
    <row r="1930" spans="1:4" ht="14.1" customHeight="1" x14ac:dyDescent="0.2">
      <c r="A1930" s="121" t="s">
        <v>1844</v>
      </c>
      <c r="B1930" s="122" t="s">
        <v>1167</v>
      </c>
      <c r="C1930" s="123">
        <v>44334</v>
      </c>
      <c r="D1930" s="123"/>
    </row>
    <row r="1931" spans="1:4" ht="14.1" customHeight="1" x14ac:dyDescent="0.2">
      <c r="A1931" s="121" t="s">
        <v>3291</v>
      </c>
      <c r="B1931" s="122" t="s">
        <v>2137</v>
      </c>
      <c r="C1931" s="123">
        <v>45041</v>
      </c>
      <c r="D1931" s="123" t="s">
        <v>3292</v>
      </c>
    </row>
    <row r="1932" spans="1:4" ht="14.1" customHeight="1" x14ac:dyDescent="0.2">
      <c r="A1932" s="121" t="s">
        <v>1757</v>
      </c>
      <c r="B1932" s="122" t="s">
        <v>2145</v>
      </c>
      <c r="C1932" s="123">
        <v>44222</v>
      </c>
      <c r="D1932" s="123"/>
    </row>
    <row r="1933" spans="1:4" ht="14.1" customHeight="1" x14ac:dyDescent="0.2">
      <c r="A1933" s="121" t="s">
        <v>2399</v>
      </c>
      <c r="B1933" s="122" t="s">
        <v>2134</v>
      </c>
      <c r="C1933" s="123">
        <v>44715</v>
      </c>
      <c r="D1933" s="123" t="s">
        <v>2406</v>
      </c>
    </row>
    <row r="1934" spans="1:4" ht="14.1" customHeight="1" x14ac:dyDescent="0.2">
      <c r="A1934" s="121" t="s">
        <v>4101</v>
      </c>
      <c r="B1934" s="122" t="s">
        <v>3462</v>
      </c>
      <c r="C1934" s="123">
        <v>45351</v>
      </c>
      <c r="D1934" s="123" t="s">
        <v>4102</v>
      </c>
    </row>
    <row r="1935" spans="1:4" ht="14.1" customHeight="1" x14ac:dyDescent="0.2">
      <c r="A1935" s="121" t="s">
        <v>3453</v>
      </c>
      <c r="B1935" s="122" t="s">
        <v>3443</v>
      </c>
      <c r="C1935" s="123">
        <v>45064</v>
      </c>
      <c r="D1935" s="123" t="s">
        <v>3454</v>
      </c>
    </row>
    <row r="1936" spans="1:4" ht="14.1" customHeight="1" x14ac:dyDescent="0.2">
      <c r="A1936" s="121" t="s">
        <v>4299</v>
      </c>
      <c r="B1936" s="122" t="s">
        <v>4296</v>
      </c>
      <c r="C1936" s="123">
        <v>45446</v>
      </c>
      <c r="D1936" s="123"/>
    </row>
    <row r="1937" spans="1:4" ht="14.1" customHeight="1" x14ac:dyDescent="0.2">
      <c r="A1937" s="121" t="s">
        <v>4067</v>
      </c>
      <c r="B1937" s="122" t="s">
        <v>3278</v>
      </c>
      <c r="C1937" s="123">
        <v>45351</v>
      </c>
      <c r="D1937" s="123"/>
    </row>
    <row r="1938" spans="1:4" ht="14.1" customHeight="1" x14ac:dyDescent="0.2">
      <c r="A1938" s="121" t="s">
        <v>2171</v>
      </c>
      <c r="B1938" s="122" t="s">
        <v>2138</v>
      </c>
      <c r="C1938" s="123" t="s">
        <v>1149</v>
      </c>
      <c r="D1938" s="123"/>
    </row>
    <row r="1939" spans="1:4" ht="14.1" customHeight="1" x14ac:dyDescent="0.2">
      <c r="A1939" s="129" t="s">
        <v>3520</v>
      </c>
      <c r="B1939" s="130" t="s">
        <v>2636</v>
      </c>
      <c r="C1939" s="131">
        <v>45099</v>
      </c>
      <c r="D1939" s="131" t="s">
        <v>3521</v>
      </c>
    </row>
    <row r="1940" spans="1:4" ht="14.1" customHeight="1" x14ac:dyDescent="0.2">
      <c r="A1940" s="121" t="s">
        <v>3091</v>
      </c>
      <c r="B1940" s="122" t="s">
        <v>1576</v>
      </c>
      <c r="C1940" s="123">
        <v>44971</v>
      </c>
      <c r="D1940" s="123"/>
    </row>
    <row r="1941" spans="1:4" ht="14.1" customHeight="1" x14ac:dyDescent="0.2">
      <c r="A1941" s="121" t="s">
        <v>2853</v>
      </c>
      <c r="B1941" s="122" t="s">
        <v>3251</v>
      </c>
      <c r="C1941" s="123">
        <v>44881</v>
      </c>
      <c r="D1941" s="123" t="s">
        <v>2854</v>
      </c>
    </row>
    <row r="1942" spans="1:4" ht="14.1" customHeight="1" x14ac:dyDescent="0.2">
      <c r="A1942" s="121" t="s">
        <v>4973</v>
      </c>
      <c r="B1942" s="122" t="s">
        <v>2137</v>
      </c>
      <c r="C1942" s="123">
        <v>45605</v>
      </c>
      <c r="D1942" s="123"/>
    </row>
    <row r="1943" spans="1:4" ht="14.1" customHeight="1" x14ac:dyDescent="0.2">
      <c r="A1943" s="121" t="s">
        <v>4974</v>
      </c>
      <c r="B1943" s="122" t="s">
        <v>2905</v>
      </c>
      <c r="C1943" s="123">
        <v>45605</v>
      </c>
      <c r="D1943" s="123"/>
    </row>
    <row r="1944" spans="1:4" ht="14.1" customHeight="1" x14ac:dyDescent="0.2">
      <c r="A1944" s="121" t="s">
        <v>4975</v>
      </c>
      <c r="B1944" s="122" t="s">
        <v>2905</v>
      </c>
      <c r="C1944" s="123">
        <v>45605</v>
      </c>
      <c r="D1944" s="123"/>
    </row>
    <row r="1945" spans="1:4" ht="14.1" customHeight="1" x14ac:dyDescent="0.2">
      <c r="A1945" s="121" t="s">
        <v>4976</v>
      </c>
      <c r="B1945" s="122" t="s">
        <v>2905</v>
      </c>
      <c r="C1945" s="123">
        <v>45605</v>
      </c>
      <c r="D1945" s="123"/>
    </row>
    <row r="1946" spans="1:4" ht="14.1" customHeight="1" x14ac:dyDescent="0.2">
      <c r="A1946" s="121"/>
      <c r="B1946" s="122"/>
      <c r="C1946" s="123"/>
      <c r="D1946" s="123"/>
    </row>
    <row r="1947" spans="1:4" ht="14.1" customHeight="1" x14ac:dyDescent="0.2">
      <c r="A1947" s="121"/>
      <c r="B1947" s="122"/>
      <c r="C1947" s="123"/>
      <c r="D1947" s="123"/>
    </row>
    <row r="1948" spans="1:4" ht="14.1" customHeight="1" x14ac:dyDescent="0.2">
      <c r="A1948" s="121"/>
      <c r="B1948" s="122"/>
      <c r="C1948" s="123"/>
      <c r="D1948" s="123"/>
    </row>
    <row r="1949" spans="1:4" ht="14.1" customHeight="1" x14ac:dyDescent="0.2">
      <c r="A1949" s="121"/>
      <c r="B1949" s="122"/>
      <c r="C1949" s="123"/>
      <c r="D1949" s="123"/>
    </row>
    <row r="1950" spans="1:4" ht="14.1" customHeight="1" x14ac:dyDescent="0.2">
      <c r="A1950" s="121"/>
      <c r="B1950" s="122"/>
      <c r="C1950" s="123"/>
      <c r="D1950" s="123"/>
    </row>
    <row r="1951" spans="1:4" ht="14.1" customHeight="1" x14ac:dyDescent="0.2">
      <c r="A1951" s="121"/>
      <c r="B1951" s="122"/>
      <c r="C1951" s="123"/>
      <c r="D1951" s="123"/>
    </row>
    <row r="1952" spans="1:4" ht="14.1" customHeight="1" x14ac:dyDescent="0.2">
      <c r="A1952" s="121"/>
      <c r="B1952" s="122"/>
      <c r="C1952" s="123"/>
      <c r="D1952" s="123"/>
    </row>
    <row r="1953" spans="1:4" ht="14.1" customHeight="1" x14ac:dyDescent="0.2">
      <c r="A1953" s="121"/>
      <c r="B1953" s="122"/>
      <c r="C1953" s="123"/>
      <c r="D1953" s="123"/>
    </row>
    <row r="1954" spans="1:4" ht="14.1" customHeight="1" x14ac:dyDescent="0.2">
      <c r="A1954" s="121"/>
      <c r="B1954" s="122"/>
      <c r="C1954" s="123"/>
      <c r="D1954" s="123"/>
    </row>
    <row r="1955" spans="1:4" ht="14.1" customHeight="1" x14ac:dyDescent="0.2">
      <c r="A1955" s="121"/>
      <c r="B1955" s="122"/>
      <c r="C1955" s="123"/>
      <c r="D1955" s="123"/>
    </row>
    <row r="1956" spans="1:4" ht="14.1" customHeight="1" x14ac:dyDescent="0.2">
      <c r="A1956" s="121"/>
      <c r="B1956" s="122"/>
      <c r="C1956" s="123"/>
      <c r="D1956" s="123"/>
    </row>
    <row r="1957" spans="1:4" ht="14.1" customHeight="1" x14ac:dyDescent="0.2">
      <c r="A1957" s="121"/>
      <c r="B1957" s="122"/>
      <c r="C1957" s="123"/>
      <c r="D1957" s="123"/>
    </row>
    <row r="1958" spans="1:4" ht="14.1" customHeight="1" x14ac:dyDescent="0.2">
      <c r="A1958" s="121"/>
      <c r="B1958" s="122"/>
      <c r="C1958" s="123"/>
      <c r="D1958" s="123"/>
    </row>
    <row r="1959" spans="1:4" ht="14.1" customHeight="1" x14ac:dyDescent="0.2">
      <c r="A1959" s="121"/>
      <c r="B1959" s="122"/>
      <c r="C1959" s="123"/>
      <c r="D1959" s="123"/>
    </row>
    <row r="1960" spans="1:4" ht="14.1" customHeight="1" x14ac:dyDescent="0.2">
      <c r="A1960" s="121"/>
      <c r="B1960" s="122"/>
      <c r="C1960" s="123"/>
      <c r="D1960" s="123"/>
    </row>
    <row r="1961" spans="1:4" ht="14.1" customHeight="1" x14ac:dyDescent="0.2">
      <c r="A1961" s="121"/>
      <c r="B1961" s="122"/>
      <c r="C1961" s="123"/>
      <c r="D1961" s="123"/>
    </row>
    <row r="1962" spans="1:4" ht="14.1" customHeight="1" x14ac:dyDescent="0.2">
      <c r="A1962" s="121"/>
      <c r="B1962" s="122"/>
      <c r="C1962" s="123"/>
      <c r="D1962" s="123"/>
    </row>
    <row r="1963" spans="1:4" ht="14.1" customHeight="1" x14ac:dyDescent="0.2">
      <c r="A1963" s="121"/>
      <c r="B1963" s="122"/>
      <c r="C1963" s="123"/>
      <c r="D1963" s="123"/>
    </row>
    <row r="1964" spans="1:4" ht="14.1" customHeight="1" x14ac:dyDescent="0.2">
      <c r="A1964" s="121"/>
      <c r="B1964" s="122"/>
      <c r="C1964" s="123"/>
      <c r="D1964" s="123"/>
    </row>
    <row r="1965" spans="1:4" ht="14.1" customHeight="1" x14ac:dyDescent="0.2">
      <c r="A1965" s="121"/>
      <c r="B1965" s="122"/>
      <c r="C1965" s="123"/>
      <c r="D1965" s="123"/>
    </row>
    <row r="1966" spans="1:4" ht="14.1" customHeight="1" x14ac:dyDescent="0.2">
      <c r="A1966" s="121"/>
      <c r="B1966" s="122"/>
      <c r="C1966" s="123"/>
      <c r="D1966" s="123"/>
    </row>
    <row r="1967" spans="1:4" ht="14.1" customHeight="1" x14ac:dyDescent="0.2">
      <c r="A1967" s="121"/>
      <c r="B1967" s="122"/>
      <c r="C1967" s="123"/>
      <c r="D1967" s="123"/>
    </row>
    <row r="1968" spans="1:4" ht="14.1" customHeight="1" x14ac:dyDescent="0.2">
      <c r="A1968" s="121"/>
      <c r="B1968" s="122"/>
      <c r="C1968" s="123"/>
      <c r="D1968" s="123"/>
    </row>
    <row r="1969" spans="1:4" ht="14.1" customHeight="1" x14ac:dyDescent="0.2">
      <c r="A1969" s="121"/>
      <c r="B1969" s="122"/>
      <c r="C1969" s="123"/>
      <c r="D1969" s="123"/>
    </row>
    <row r="1970" spans="1:4" ht="14.1" customHeight="1" x14ac:dyDescent="0.2">
      <c r="A1970" s="121"/>
      <c r="B1970" s="122"/>
      <c r="C1970" s="123"/>
      <c r="D1970" s="123"/>
    </row>
    <row r="1971" spans="1:4" ht="14.1" customHeight="1" x14ac:dyDescent="0.2">
      <c r="A1971" s="121"/>
      <c r="B1971" s="122"/>
      <c r="C1971" s="123"/>
      <c r="D1971" s="123"/>
    </row>
    <row r="1972" spans="1:4" ht="14.1" customHeight="1" x14ac:dyDescent="0.2">
      <c r="A1972" s="121"/>
      <c r="B1972" s="122"/>
      <c r="C1972" s="123"/>
      <c r="D1972" s="123"/>
    </row>
    <row r="1973" spans="1:4" ht="14.1" customHeight="1" x14ac:dyDescent="0.2">
      <c r="A1973" s="121"/>
      <c r="B1973" s="122"/>
      <c r="C1973" s="123"/>
      <c r="D1973" s="123"/>
    </row>
    <row r="1974" spans="1:4" ht="14.1" customHeight="1" x14ac:dyDescent="0.2">
      <c r="A1974" s="121"/>
      <c r="B1974" s="122"/>
      <c r="C1974" s="123"/>
      <c r="D1974" s="123"/>
    </row>
    <row r="1975" spans="1:4" ht="14.1" customHeight="1" x14ac:dyDescent="0.2">
      <c r="A1975" s="121"/>
      <c r="B1975" s="122"/>
      <c r="C1975" s="123"/>
      <c r="D1975" s="123"/>
    </row>
    <row r="1976" spans="1:4" ht="14.1" customHeight="1" x14ac:dyDescent="0.2">
      <c r="A1976" s="121"/>
      <c r="B1976" s="122"/>
      <c r="C1976" s="123"/>
      <c r="D1976" s="123"/>
    </row>
    <row r="1977" spans="1:4" ht="14.1" customHeight="1" x14ac:dyDescent="0.2">
      <c r="A1977" s="121"/>
      <c r="B1977" s="122"/>
      <c r="C1977" s="123"/>
      <c r="D1977" s="123"/>
    </row>
    <row r="1978" spans="1:4" ht="14.1" customHeight="1" x14ac:dyDescent="0.2">
      <c r="A1978" s="121"/>
      <c r="B1978" s="122"/>
      <c r="C1978" s="123"/>
      <c r="D1978" s="123"/>
    </row>
    <row r="1979" spans="1:4" ht="14.1" customHeight="1" x14ac:dyDescent="0.2">
      <c r="A1979" s="121"/>
      <c r="B1979" s="122"/>
      <c r="C1979" s="123"/>
      <c r="D1979" s="123"/>
    </row>
    <row r="1980" spans="1:4" ht="14.1" customHeight="1" x14ac:dyDescent="0.2">
      <c r="A1980" s="121"/>
      <c r="B1980" s="122"/>
      <c r="C1980" s="123"/>
      <c r="D1980" s="123"/>
    </row>
    <row r="1981" spans="1:4" ht="14.1" customHeight="1" x14ac:dyDescent="0.2">
      <c r="A1981" s="121"/>
      <c r="B1981" s="122"/>
      <c r="C1981" s="123"/>
      <c r="D1981" s="123"/>
    </row>
    <row r="1982" spans="1:4" ht="14.1" customHeight="1" x14ac:dyDescent="0.2">
      <c r="A1982" s="121"/>
      <c r="B1982" s="122"/>
      <c r="C1982" s="123"/>
      <c r="D1982" s="123"/>
    </row>
    <row r="1983" spans="1:4" ht="14.1" customHeight="1" x14ac:dyDescent="0.2">
      <c r="A1983" s="121"/>
      <c r="B1983" s="122"/>
      <c r="C1983" s="123"/>
      <c r="D1983" s="123"/>
    </row>
    <row r="1984" spans="1:4" ht="14.1" customHeight="1" x14ac:dyDescent="0.2">
      <c r="A1984" s="121"/>
      <c r="B1984" s="122"/>
      <c r="C1984" s="123"/>
      <c r="D1984" s="123"/>
    </row>
    <row r="1985" spans="1:4" ht="14.1" customHeight="1" x14ac:dyDescent="0.2">
      <c r="A1985" s="121"/>
      <c r="B1985" s="122"/>
      <c r="C1985" s="123"/>
      <c r="D1985" s="123"/>
    </row>
    <row r="1986" spans="1:4" ht="14.1" customHeight="1" x14ac:dyDescent="0.2">
      <c r="A1986" s="121"/>
      <c r="B1986" s="122"/>
      <c r="C1986" s="123"/>
      <c r="D1986" s="123"/>
    </row>
    <row r="1987" spans="1:4" ht="14.1" customHeight="1" x14ac:dyDescent="0.2">
      <c r="A1987" s="121"/>
      <c r="B1987" s="122"/>
      <c r="C1987" s="123"/>
      <c r="D1987" s="123"/>
    </row>
    <row r="1988" spans="1:4" ht="14.1" customHeight="1" x14ac:dyDescent="0.2">
      <c r="A1988" s="121"/>
      <c r="B1988" s="122"/>
      <c r="C1988" s="123"/>
      <c r="D1988" s="123"/>
    </row>
    <row r="1989" spans="1:4" ht="14.1" customHeight="1" x14ac:dyDescent="0.2">
      <c r="A1989" s="121"/>
      <c r="B1989" s="122"/>
      <c r="C1989" s="123"/>
      <c r="D1989" s="123"/>
    </row>
    <row r="1990" spans="1:4" ht="14.1" customHeight="1" x14ac:dyDescent="0.2">
      <c r="A1990" s="121"/>
      <c r="B1990" s="122"/>
      <c r="C1990" s="123"/>
      <c r="D1990" s="123"/>
    </row>
    <row r="1991" spans="1:4" ht="14.1" customHeight="1" x14ac:dyDescent="0.2">
      <c r="A1991" s="121"/>
      <c r="B1991" s="122"/>
      <c r="C1991" s="123"/>
      <c r="D1991" s="123"/>
    </row>
    <row r="1992" spans="1:4" ht="14.1" customHeight="1" x14ac:dyDescent="0.2">
      <c r="A1992" s="121"/>
      <c r="B1992" s="122"/>
      <c r="C1992" s="123"/>
      <c r="D1992" s="123"/>
    </row>
    <row r="1993" spans="1:4" ht="14.1" customHeight="1" x14ac:dyDescent="0.2">
      <c r="A1993" s="121"/>
      <c r="B1993" s="122"/>
      <c r="C1993" s="123"/>
      <c r="D1993" s="123"/>
    </row>
    <row r="1994" spans="1:4" ht="14.1" customHeight="1" x14ac:dyDescent="0.2">
      <c r="A1994" s="121"/>
      <c r="B1994" s="122"/>
      <c r="C1994" s="123"/>
      <c r="D1994" s="123"/>
    </row>
    <row r="1995" spans="1:4" ht="14.1" customHeight="1" x14ac:dyDescent="0.2">
      <c r="A1995" s="121"/>
      <c r="B1995" s="122"/>
      <c r="C1995" s="123"/>
      <c r="D1995" s="123"/>
    </row>
    <row r="1996" spans="1:4" ht="14.1" customHeight="1" x14ac:dyDescent="0.2">
      <c r="A1996" s="121"/>
      <c r="B1996" s="122"/>
      <c r="C1996" s="123"/>
      <c r="D1996" s="123"/>
    </row>
    <row r="1997" spans="1:4" ht="14.1" customHeight="1" x14ac:dyDescent="0.2">
      <c r="A1997" s="121"/>
      <c r="B1997" s="122"/>
      <c r="C1997" s="123"/>
      <c r="D1997" s="123"/>
    </row>
    <row r="1998" spans="1:4" ht="14.1" customHeight="1" x14ac:dyDescent="0.2">
      <c r="A1998" s="121"/>
      <c r="B1998" s="122"/>
      <c r="C1998" s="123"/>
      <c r="D1998" s="123"/>
    </row>
    <row r="1999" spans="1:4" ht="14.1" customHeight="1" x14ac:dyDescent="0.2">
      <c r="A1999" s="121"/>
      <c r="B1999" s="122"/>
      <c r="C1999" s="123"/>
      <c r="D1999" s="123"/>
    </row>
    <row r="2000" spans="1:4" ht="14.1" customHeight="1" x14ac:dyDescent="0.2">
      <c r="A2000" s="121"/>
      <c r="B2000" s="122"/>
      <c r="C2000" s="123"/>
      <c r="D2000" s="123"/>
    </row>
    <row r="2001" spans="1:4" ht="14.1" customHeight="1" x14ac:dyDescent="0.2">
      <c r="A2001" s="121"/>
      <c r="B2001" s="122"/>
      <c r="C2001" s="123"/>
      <c r="D2001" s="123"/>
    </row>
    <row r="2002" spans="1:4" ht="14.1" customHeight="1" x14ac:dyDescent="0.2">
      <c r="A2002" s="121"/>
      <c r="B2002" s="122"/>
      <c r="C2002" s="123"/>
      <c r="D2002" s="123"/>
    </row>
    <row r="2003" spans="1:4" ht="14.1" customHeight="1" x14ac:dyDescent="0.2">
      <c r="A2003" s="121"/>
      <c r="B2003" s="122"/>
      <c r="C2003" s="123"/>
      <c r="D2003" s="123"/>
    </row>
    <row r="2004" spans="1:4" ht="14.1" customHeight="1" x14ac:dyDescent="0.2">
      <c r="A2004" s="121"/>
      <c r="B2004" s="122"/>
      <c r="C2004" s="123"/>
      <c r="D2004" s="123"/>
    </row>
    <row r="2005" spans="1:4" ht="14.1" customHeight="1" x14ac:dyDescent="0.2">
      <c r="A2005" s="121"/>
      <c r="B2005" s="122"/>
      <c r="C2005" s="123"/>
      <c r="D2005" s="123"/>
    </row>
    <row r="2006" spans="1:4" ht="14.1" customHeight="1" x14ac:dyDescent="0.2">
      <c r="A2006" s="121"/>
      <c r="B2006" s="122"/>
      <c r="C2006" s="123"/>
      <c r="D2006" s="123"/>
    </row>
    <row r="2007" spans="1:4" ht="14.1" customHeight="1" x14ac:dyDescent="0.2">
      <c r="A2007" s="121"/>
      <c r="B2007" s="122"/>
      <c r="C2007" s="123"/>
      <c r="D2007" s="123"/>
    </row>
    <row r="2008" spans="1:4" ht="14.1" customHeight="1" x14ac:dyDescent="0.2">
      <c r="A2008" s="121"/>
      <c r="B2008" s="122"/>
      <c r="C2008" s="123"/>
      <c r="D2008" s="123"/>
    </row>
    <row r="2009" spans="1:4" ht="14.1" customHeight="1" x14ac:dyDescent="0.2">
      <c r="A2009" s="121"/>
      <c r="B2009" s="122"/>
      <c r="C2009" s="123"/>
      <c r="D2009" s="123"/>
    </row>
    <row r="2010" spans="1:4" ht="14.1" customHeight="1" x14ac:dyDescent="0.2">
      <c r="A2010" s="121"/>
      <c r="B2010" s="122"/>
      <c r="C2010" s="123"/>
      <c r="D2010" s="123"/>
    </row>
    <row r="2011" spans="1:4" ht="14.1" customHeight="1" x14ac:dyDescent="0.2">
      <c r="A2011" s="121"/>
      <c r="B2011" s="122"/>
      <c r="C2011" s="123"/>
      <c r="D2011" s="123"/>
    </row>
    <row r="2012" spans="1:4" ht="14.1" customHeight="1" x14ac:dyDescent="0.2">
      <c r="A2012" s="121"/>
      <c r="B2012" s="122"/>
      <c r="C2012" s="123"/>
      <c r="D2012" s="123"/>
    </row>
    <row r="2013" spans="1:4" ht="14.1" customHeight="1" x14ac:dyDescent="0.2">
      <c r="A2013" s="121"/>
      <c r="B2013" s="122"/>
      <c r="C2013" s="123"/>
      <c r="D2013" s="123"/>
    </row>
    <row r="2014" spans="1:4" ht="14.1" customHeight="1" x14ac:dyDescent="0.2">
      <c r="A2014" s="121"/>
      <c r="B2014" s="122"/>
      <c r="C2014" s="123"/>
      <c r="D2014" s="123"/>
    </row>
    <row r="2015" spans="1:4" ht="14.1" customHeight="1" x14ac:dyDescent="0.2">
      <c r="A2015" s="121"/>
      <c r="B2015" s="122"/>
      <c r="C2015" s="123"/>
      <c r="D2015" s="123"/>
    </row>
    <row r="2016" spans="1:4" ht="14.1" customHeight="1" x14ac:dyDescent="0.2">
      <c r="A2016" s="121"/>
      <c r="B2016" s="122"/>
      <c r="C2016" s="123"/>
      <c r="D2016" s="123"/>
    </row>
    <row r="2017" spans="1:4" ht="14.1" customHeight="1" x14ac:dyDescent="0.2">
      <c r="A2017" s="121"/>
      <c r="B2017" s="122"/>
      <c r="C2017" s="123"/>
      <c r="D2017" s="123"/>
    </row>
    <row r="2018" spans="1:4" ht="14.1" customHeight="1" x14ac:dyDescent="0.2">
      <c r="A2018" s="121"/>
      <c r="B2018" s="122"/>
      <c r="C2018" s="123"/>
      <c r="D2018" s="123"/>
    </row>
    <row r="2019" spans="1:4" ht="14.1" customHeight="1" x14ac:dyDescent="0.2">
      <c r="A2019" s="121"/>
      <c r="B2019" s="122"/>
      <c r="C2019" s="123"/>
      <c r="D2019" s="123"/>
    </row>
    <row r="2020" spans="1:4" ht="14.1" customHeight="1" x14ac:dyDescent="0.2">
      <c r="A2020" s="121"/>
      <c r="B2020" s="122"/>
      <c r="C2020" s="123"/>
      <c r="D2020" s="123"/>
    </row>
    <row r="2021" spans="1:4" ht="14.1" customHeight="1" x14ac:dyDescent="0.2">
      <c r="A2021" s="121"/>
      <c r="B2021" s="122"/>
      <c r="C2021" s="123"/>
      <c r="D2021" s="123"/>
    </row>
    <row r="2022" spans="1:4" ht="14.1" customHeight="1" x14ac:dyDescent="0.2">
      <c r="A2022" s="121"/>
      <c r="B2022" s="122"/>
      <c r="C2022" s="123"/>
      <c r="D2022" s="123"/>
    </row>
    <row r="2023" spans="1:4" ht="14.1" customHeight="1" x14ac:dyDescent="0.2">
      <c r="A2023" s="121"/>
      <c r="B2023" s="122"/>
      <c r="C2023" s="123"/>
      <c r="D2023" s="123"/>
    </row>
    <row r="2024" spans="1:4" ht="14.1" customHeight="1" x14ac:dyDescent="0.2">
      <c r="A2024" s="121"/>
      <c r="B2024" s="122"/>
      <c r="C2024" s="123"/>
      <c r="D2024" s="123"/>
    </row>
    <row r="2025" spans="1:4" ht="14.1" customHeight="1" x14ac:dyDescent="0.2">
      <c r="A2025" s="121"/>
      <c r="B2025" s="122"/>
      <c r="C2025" s="123"/>
      <c r="D2025" s="123"/>
    </row>
    <row r="2026" spans="1:4" ht="14.1" customHeight="1" x14ac:dyDescent="0.2">
      <c r="A2026" s="121"/>
      <c r="B2026" s="122"/>
      <c r="C2026" s="123"/>
      <c r="D2026" s="123"/>
    </row>
    <row r="2027" spans="1:4" ht="14.1" customHeight="1" x14ac:dyDescent="0.2">
      <c r="A2027" s="121"/>
      <c r="B2027" s="122"/>
      <c r="C2027" s="123"/>
      <c r="D2027" s="123"/>
    </row>
    <row r="2028" spans="1:4" ht="14.1" customHeight="1" x14ac:dyDescent="0.2">
      <c r="A2028" s="121"/>
      <c r="B2028" s="122"/>
      <c r="C2028" s="123"/>
      <c r="D2028" s="123"/>
    </row>
    <row r="2029" spans="1:4" ht="14.1" customHeight="1" x14ac:dyDescent="0.2">
      <c r="A2029" s="121"/>
      <c r="B2029" s="122"/>
      <c r="C2029" s="123"/>
      <c r="D2029" s="123"/>
    </row>
    <row r="2030" spans="1:4" ht="14.1" customHeight="1" x14ac:dyDescent="0.2">
      <c r="A2030" s="121"/>
      <c r="B2030" s="122"/>
      <c r="C2030" s="123"/>
      <c r="D2030" s="123"/>
    </row>
    <row r="2031" spans="1:4" ht="14.1" customHeight="1" x14ac:dyDescent="0.2">
      <c r="A2031" s="121"/>
      <c r="B2031" s="122"/>
      <c r="C2031" s="123"/>
      <c r="D2031" s="123"/>
    </row>
    <row r="2032" spans="1:4" ht="14.1" customHeight="1" x14ac:dyDescent="0.2">
      <c r="A2032" s="121"/>
      <c r="B2032" s="122"/>
      <c r="C2032" s="123"/>
      <c r="D2032" s="123"/>
    </row>
    <row r="2033" spans="1:4" ht="14.1" customHeight="1" x14ac:dyDescent="0.2">
      <c r="A2033" s="121"/>
      <c r="B2033" s="122"/>
      <c r="C2033" s="123"/>
      <c r="D2033" s="123"/>
    </row>
  </sheetData>
  <autoFilter ref="A1:E1905" xr:uid="{00000000-0001-0000-0300-000000000000}">
    <sortState xmlns:xlrd2="http://schemas.microsoft.com/office/spreadsheetml/2017/richdata2" ref="A2:E1941">
      <sortCondition ref="A1:A1905"/>
    </sortState>
  </autoFilter>
  <sortState xmlns:xlrd2="http://schemas.microsoft.com/office/spreadsheetml/2017/richdata2" ref="A2:E1753">
    <sortCondition ref="A2:A1753"/>
  </sortState>
  <phoneticPr fontId="56" type="noConversion"/>
  <conditionalFormatting sqref="C2:C1763">
    <cfRule type="timePeriod" dxfId="0" priority="1" timePeriod="lastMonth">
      <formula>AND(MONTH(C2)=MONTH(EDATE(TODAY(),0-1)),YEAR(C2)=YEAR(EDATE(TODAY(),0-1)))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322"/>
  <sheetViews>
    <sheetView zoomScale="80" zoomScaleNormal="80" zoomScaleSheetLayoutView="90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F317" sqref="F317"/>
    </sheetView>
  </sheetViews>
  <sheetFormatPr defaultRowHeight="12.75" x14ac:dyDescent="0.2"/>
  <cols>
    <col min="1" max="1" width="52" customWidth="1"/>
    <col min="2" max="2" width="18.85546875" style="379" customWidth="1"/>
    <col min="3" max="3" width="31.42578125" style="1" bestFit="1" customWidth="1"/>
    <col min="4" max="4" width="16.5703125" style="1" customWidth="1"/>
    <col min="5" max="5" width="22.42578125" style="70" bestFit="1" customWidth="1"/>
    <col min="6" max="6" width="31.42578125" customWidth="1"/>
  </cols>
  <sheetData>
    <row r="1" spans="1:7" ht="15.95" customHeight="1" thickBot="1" x14ac:dyDescent="0.3">
      <c r="A1" s="294" t="s">
        <v>1072</v>
      </c>
      <c r="B1" s="375" t="s">
        <v>1243</v>
      </c>
      <c r="C1" s="46" t="s">
        <v>40</v>
      </c>
      <c r="D1" s="46" t="s">
        <v>1082</v>
      </c>
      <c r="E1" s="66" t="s">
        <v>1071</v>
      </c>
      <c r="F1" s="46" t="s">
        <v>405</v>
      </c>
    </row>
    <row r="2" spans="1:7" ht="15.95" hidden="1" customHeight="1" x14ac:dyDescent="0.25">
      <c r="A2" s="374" t="s">
        <v>1368</v>
      </c>
      <c r="B2" s="462" t="s">
        <v>3973</v>
      </c>
      <c r="C2" s="370" t="s">
        <v>333</v>
      </c>
      <c r="D2" s="371">
        <v>45462</v>
      </c>
      <c r="E2" s="371">
        <v>45498</v>
      </c>
      <c r="F2" s="370"/>
    </row>
    <row r="3" spans="1:7" ht="15.95" hidden="1" customHeight="1" x14ac:dyDescent="0.25">
      <c r="A3" s="301" t="s">
        <v>2432</v>
      </c>
      <c r="B3" s="398" t="s">
        <v>3228</v>
      </c>
      <c r="C3" s="112" t="s">
        <v>4</v>
      </c>
      <c r="D3" s="113">
        <v>44734</v>
      </c>
      <c r="E3" s="113">
        <v>44895</v>
      </c>
      <c r="F3" s="112" t="s">
        <v>3316</v>
      </c>
    </row>
    <row r="4" spans="1:7" ht="15.95" hidden="1" customHeight="1" x14ac:dyDescent="0.25">
      <c r="A4" s="296" t="s">
        <v>4465</v>
      </c>
      <c r="B4" s="376" t="s">
        <v>3228</v>
      </c>
      <c r="C4" s="14" t="s">
        <v>2453</v>
      </c>
      <c r="D4" s="15">
        <v>45497</v>
      </c>
      <c r="E4" s="15">
        <v>45517</v>
      </c>
      <c r="F4" s="14"/>
    </row>
    <row r="5" spans="1:7" ht="15.95" hidden="1" customHeight="1" x14ac:dyDescent="0.25">
      <c r="A5" s="296" t="s">
        <v>3328</v>
      </c>
      <c r="B5" s="376" t="s">
        <v>3228</v>
      </c>
      <c r="C5" s="14" t="s">
        <v>2453</v>
      </c>
      <c r="D5" s="15">
        <v>45049</v>
      </c>
      <c r="E5" s="15">
        <v>45051</v>
      </c>
      <c r="F5" s="14"/>
    </row>
    <row r="6" spans="1:7" ht="15.95" hidden="1" customHeight="1" x14ac:dyDescent="0.25">
      <c r="A6" s="296" t="s">
        <v>2886</v>
      </c>
      <c r="B6" s="372" t="s">
        <v>3227</v>
      </c>
      <c r="C6" s="14" t="s">
        <v>2453</v>
      </c>
      <c r="D6" s="15">
        <v>44893</v>
      </c>
      <c r="E6" s="15">
        <v>44914</v>
      </c>
      <c r="F6" s="14"/>
    </row>
    <row r="7" spans="1:7" ht="17.100000000000001" hidden="1" customHeight="1" x14ac:dyDescent="0.25">
      <c r="A7" s="296" t="s">
        <v>3975</v>
      </c>
      <c r="B7" s="372" t="s">
        <v>3227</v>
      </c>
      <c r="C7" s="14" t="s">
        <v>4</v>
      </c>
      <c r="D7" s="15">
        <v>45327</v>
      </c>
      <c r="E7" s="15">
        <v>45303</v>
      </c>
      <c r="F7" s="18"/>
    </row>
    <row r="8" spans="1:7" s="4" customFormat="1" ht="15.95" hidden="1" customHeight="1" x14ac:dyDescent="0.25">
      <c r="A8" s="296" t="s">
        <v>4409</v>
      </c>
      <c r="B8" s="372" t="s">
        <v>3228</v>
      </c>
      <c r="C8" s="14" t="s">
        <v>2453</v>
      </c>
      <c r="D8" s="15">
        <v>45474</v>
      </c>
      <c r="E8" s="15">
        <v>45524</v>
      </c>
      <c r="F8" s="14"/>
    </row>
    <row r="9" spans="1:7" ht="15.95" hidden="1" customHeight="1" x14ac:dyDescent="0.25">
      <c r="A9" s="295" t="s">
        <v>1256</v>
      </c>
      <c r="B9" s="377" t="s">
        <v>3522</v>
      </c>
      <c r="C9" s="9" t="s">
        <v>417</v>
      </c>
      <c r="D9" s="11">
        <v>44720</v>
      </c>
      <c r="E9" s="11"/>
      <c r="F9" s="9" t="s">
        <v>2510</v>
      </c>
    </row>
    <row r="10" spans="1:7" s="4" customFormat="1" ht="15.95" hidden="1" customHeight="1" x14ac:dyDescent="0.25">
      <c r="A10" s="296" t="s">
        <v>3526</v>
      </c>
      <c r="B10" s="376" t="s">
        <v>3228</v>
      </c>
      <c r="C10" s="14" t="s">
        <v>13</v>
      </c>
      <c r="D10" s="15">
        <v>45117</v>
      </c>
      <c r="E10" s="15">
        <v>45293</v>
      </c>
      <c r="F10" s="14"/>
    </row>
    <row r="11" spans="1:7" ht="15.95" hidden="1" customHeight="1" x14ac:dyDescent="0.25">
      <c r="A11" s="296" t="s">
        <v>3704</v>
      </c>
      <c r="B11" s="376" t="s">
        <v>3228</v>
      </c>
      <c r="C11" s="14" t="s">
        <v>4</v>
      </c>
      <c r="D11" s="15">
        <v>45208</v>
      </c>
      <c r="E11" s="15">
        <v>45326</v>
      </c>
      <c r="F11" s="14" t="s">
        <v>3316</v>
      </c>
    </row>
    <row r="12" spans="1:7" ht="15.95" hidden="1" customHeight="1" x14ac:dyDescent="0.25">
      <c r="A12" s="296" t="s">
        <v>3230</v>
      </c>
      <c r="B12" s="376" t="s">
        <v>3228</v>
      </c>
      <c r="C12" s="14" t="s">
        <v>4</v>
      </c>
      <c r="D12" s="15">
        <v>45005</v>
      </c>
      <c r="E12" s="15">
        <v>45138</v>
      </c>
      <c r="F12" s="14" t="s">
        <v>3316</v>
      </c>
    </row>
    <row r="13" spans="1:7" ht="15.95" hidden="1" customHeight="1" x14ac:dyDescent="0.25">
      <c r="A13" s="296" t="s">
        <v>2528</v>
      </c>
      <c r="B13" s="372" t="s">
        <v>3228</v>
      </c>
      <c r="C13" s="14" t="s">
        <v>2453</v>
      </c>
      <c r="D13" s="15">
        <v>44774</v>
      </c>
      <c r="E13" s="15">
        <v>44774</v>
      </c>
      <c r="F13" s="14"/>
    </row>
    <row r="14" spans="1:7" ht="15.95" hidden="1" customHeight="1" x14ac:dyDescent="0.25">
      <c r="A14" s="296" t="s">
        <v>4235</v>
      </c>
      <c r="B14" s="372" t="s">
        <v>3227</v>
      </c>
      <c r="C14" s="14" t="s">
        <v>4</v>
      </c>
      <c r="D14" s="15">
        <v>45414</v>
      </c>
      <c r="E14" s="15">
        <v>45435</v>
      </c>
      <c r="F14" s="18"/>
    </row>
    <row r="15" spans="1:7" ht="15.95" hidden="1" customHeight="1" x14ac:dyDescent="0.25">
      <c r="A15" s="296" t="s">
        <v>2887</v>
      </c>
      <c r="B15" s="372" t="s">
        <v>3227</v>
      </c>
      <c r="C15" s="14" t="s">
        <v>4</v>
      </c>
      <c r="D15" s="15">
        <v>44893</v>
      </c>
      <c r="E15" s="15">
        <v>45047</v>
      </c>
      <c r="F15" s="14" t="s">
        <v>3316</v>
      </c>
    </row>
    <row r="16" spans="1:7" ht="15.95" customHeight="1" x14ac:dyDescent="0.25">
      <c r="A16" s="295" t="s">
        <v>4625</v>
      </c>
      <c r="B16" s="373" t="s">
        <v>3228</v>
      </c>
      <c r="C16" s="9" t="s">
        <v>417</v>
      </c>
      <c r="D16" s="11">
        <v>45525</v>
      </c>
      <c r="E16" s="11"/>
      <c r="F16" s="9"/>
      <c r="G16" t="s">
        <v>4913</v>
      </c>
    </row>
    <row r="17" spans="1:7" ht="15.95" hidden="1" customHeight="1" x14ac:dyDescent="0.25">
      <c r="A17" s="296" t="s">
        <v>3468</v>
      </c>
      <c r="B17" s="372" t="s">
        <v>3228</v>
      </c>
      <c r="C17" s="14" t="s">
        <v>4</v>
      </c>
      <c r="D17" s="15">
        <v>45078</v>
      </c>
      <c r="E17" s="15">
        <v>45230</v>
      </c>
      <c r="F17" s="14" t="s">
        <v>3316</v>
      </c>
    </row>
    <row r="18" spans="1:7" ht="15.95" hidden="1" customHeight="1" x14ac:dyDescent="0.25">
      <c r="A18" s="296" t="s">
        <v>2704</v>
      </c>
      <c r="B18" s="372" t="s">
        <v>3228</v>
      </c>
      <c r="C18" s="14" t="s">
        <v>4</v>
      </c>
      <c r="D18" s="15">
        <v>45208</v>
      </c>
      <c r="E18" s="15">
        <v>45230</v>
      </c>
      <c r="F18" s="14"/>
    </row>
    <row r="19" spans="1:7" ht="15.95" hidden="1" customHeight="1" x14ac:dyDescent="0.25">
      <c r="A19" s="296" t="s">
        <v>3390</v>
      </c>
      <c r="B19" s="372" t="s">
        <v>3228</v>
      </c>
      <c r="C19" s="14" t="s">
        <v>4</v>
      </c>
      <c r="D19" s="15">
        <v>45068</v>
      </c>
      <c r="E19" s="15">
        <v>45091</v>
      </c>
      <c r="F19" s="18"/>
    </row>
    <row r="20" spans="1:7" ht="15.95" hidden="1" customHeight="1" x14ac:dyDescent="0.25">
      <c r="A20" s="296" t="s">
        <v>2888</v>
      </c>
      <c r="B20" s="372" t="s">
        <v>3228</v>
      </c>
      <c r="C20" s="14" t="s">
        <v>4</v>
      </c>
      <c r="D20" s="15">
        <v>44893</v>
      </c>
      <c r="E20" s="15">
        <v>45044</v>
      </c>
      <c r="F20" s="14"/>
    </row>
    <row r="21" spans="1:7" ht="15.95" hidden="1" customHeight="1" x14ac:dyDescent="0.25">
      <c r="A21" s="296" t="s">
        <v>2433</v>
      </c>
      <c r="B21" s="372" t="s">
        <v>3228</v>
      </c>
      <c r="C21" s="14" t="s">
        <v>2453</v>
      </c>
      <c r="D21" s="15">
        <v>44734</v>
      </c>
      <c r="E21" s="15">
        <v>45121</v>
      </c>
      <c r="F21" s="14"/>
    </row>
    <row r="22" spans="1:7" ht="15.95" hidden="1" customHeight="1" x14ac:dyDescent="0.25">
      <c r="A22" s="295" t="s">
        <v>4198</v>
      </c>
      <c r="B22" s="373" t="s">
        <v>3522</v>
      </c>
      <c r="C22" s="9" t="s">
        <v>417</v>
      </c>
      <c r="D22" s="11">
        <v>45302</v>
      </c>
      <c r="E22" s="11"/>
      <c r="F22" s="9"/>
      <c r="G22" t="s">
        <v>4914</v>
      </c>
    </row>
    <row r="23" spans="1:7" ht="15.95" hidden="1" customHeight="1" x14ac:dyDescent="0.25">
      <c r="A23" s="296" t="s">
        <v>3133</v>
      </c>
      <c r="B23" s="372" t="s">
        <v>3228</v>
      </c>
      <c r="C23" s="14" t="s">
        <v>2453</v>
      </c>
      <c r="D23" s="15">
        <v>44963</v>
      </c>
      <c r="E23" s="15">
        <v>45029</v>
      </c>
      <c r="F23" s="14"/>
    </row>
    <row r="24" spans="1:7" s="5" customFormat="1" ht="15.95" hidden="1" customHeight="1" x14ac:dyDescent="0.25">
      <c r="A24" s="296" t="s">
        <v>2889</v>
      </c>
      <c r="B24" s="372" t="s">
        <v>3227</v>
      </c>
      <c r="C24" s="14" t="s">
        <v>2453</v>
      </c>
      <c r="D24" s="15">
        <v>44893</v>
      </c>
      <c r="E24" s="15">
        <v>44921</v>
      </c>
      <c r="F24" s="14"/>
    </row>
    <row r="25" spans="1:7" s="5" customFormat="1" ht="15.95" hidden="1" customHeight="1" x14ac:dyDescent="0.25">
      <c r="A25" s="296" t="s">
        <v>2435</v>
      </c>
      <c r="B25" s="372" t="s">
        <v>3228</v>
      </c>
      <c r="C25" s="14" t="s">
        <v>2453</v>
      </c>
      <c r="D25" s="15">
        <v>44707</v>
      </c>
      <c r="E25" s="15">
        <v>44831</v>
      </c>
      <c r="F25" s="14"/>
    </row>
    <row r="26" spans="1:7" ht="15.95" hidden="1" customHeight="1" x14ac:dyDescent="0.25">
      <c r="A26" s="296" t="s">
        <v>3134</v>
      </c>
      <c r="B26" s="372" t="s">
        <v>3228</v>
      </c>
      <c r="C26" s="14" t="s">
        <v>2453</v>
      </c>
      <c r="D26" s="15">
        <v>44979</v>
      </c>
      <c r="E26" s="15">
        <v>44991</v>
      </c>
      <c r="F26" s="14"/>
    </row>
    <row r="27" spans="1:7" s="4" customFormat="1" ht="15.95" hidden="1" customHeight="1" x14ac:dyDescent="0.25">
      <c r="A27" s="296" t="s">
        <v>3464</v>
      </c>
      <c r="B27" s="372" t="s">
        <v>3227</v>
      </c>
      <c r="C27" s="14" t="s">
        <v>333</v>
      </c>
      <c r="D27" s="15">
        <v>45078</v>
      </c>
      <c r="E27" s="15">
        <v>45208</v>
      </c>
      <c r="F27" s="14"/>
    </row>
    <row r="28" spans="1:7" ht="15.95" hidden="1" customHeight="1" x14ac:dyDescent="0.25">
      <c r="A28" s="296" t="s">
        <v>3309</v>
      </c>
      <c r="B28" s="372" t="s">
        <v>3227</v>
      </c>
      <c r="C28" s="14" t="s">
        <v>2453</v>
      </c>
      <c r="D28" s="15">
        <v>45049</v>
      </c>
      <c r="E28" s="15">
        <v>45063</v>
      </c>
      <c r="F28" s="14"/>
    </row>
    <row r="29" spans="1:7" ht="15.95" hidden="1" customHeight="1" x14ac:dyDescent="0.25">
      <c r="A29" s="296" t="s">
        <v>3976</v>
      </c>
      <c r="B29" s="372" t="s">
        <v>3227</v>
      </c>
      <c r="C29" s="14" t="s">
        <v>2453</v>
      </c>
      <c r="D29" s="15">
        <v>45327</v>
      </c>
      <c r="E29" s="368"/>
      <c r="F29" s="14"/>
    </row>
    <row r="30" spans="1:7" ht="15.95" hidden="1" customHeight="1" x14ac:dyDescent="0.25">
      <c r="A30" s="296" t="s">
        <v>3196</v>
      </c>
      <c r="B30" s="372" t="s">
        <v>3227</v>
      </c>
      <c r="C30" s="14" t="s">
        <v>2453</v>
      </c>
      <c r="D30" s="15">
        <v>44963</v>
      </c>
      <c r="E30" s="15">
        <v>44966</v>
      </c>
      <c r="F30" s="14"/>
    </row>
    <row r="31" spans="1:7" ht="15.95" customHeight="1" x14ac:dyDescent="0.25">
      <c r="A31" s="295" t="s">
        <v>4902</v>
      </c>
      <c r="B31" s="377" t="s">
        <v>3228</v>
      </c>
      <c r="C31" s="9" t="s">
        <v>417</v>
      </c>
      <c r="D31" s="11">
        <v>45595</v>
      </c>
      <c r="E31" s="11"/>
      <c r="F31" s="9"/>
      <c r="G31" t="s">
        <v>4914</v>
      </c>
    </row>
    <row r="32" spans="1:7" ht="15.95" hidden="1" customHeight="1" x14ac:dyDescent="0.25">
      <c r="A32" s="296" t="s">
        <v>2434</v>
      </c>
      <c r="B32" s="372" t="s">
        <v>3228</v>
      </c>
      <c r="C32" s="18" t="s">
        <v>4</v>
      </c>
      <c r="D32" s="15">
        <v>44707</v>
      </c>
      <c r="E32" s="15">
        <v>44865</v>
      </c>
      <c r="F32" s="14" t="s">
        <v>3316</v>
      </c>
    </row>
    <row r="33" spans="1:7" ht="15.95" hidden="1" customHeight="1" x14ac:dyDescent="0.25">
      <c r="A33" s="296" t="s">
        <v>3755</v>
      </c>
      <c r="B33" s="372" t="s">
        <v>3228</v>
      </c>
      <c r="C33" s="14" t="s">
        <v>4</v>
      </c>
      <c r="D33" s="15">
        <v>45229</v>
      </c>
      <c r="E33" s="15">
        <v>45326</v>
      </c>
      <c r="F33" s="14" t="s">
        <v>3316</v>
      </c>
    </row>
    <row r="34" spans="1:7" ht="15.95" hidden="1" customHeight="1" x14ac:dyDescent="0.25">
      <c r="A34" s="296" t="s">
        <v>3135</v>
      </c>
      <c r="B34" s="372" t="s">
        <v>3228</v>
      </c>
      <c r="C34" s="14" t="s">
        <v>4</v>
      </c>
      <c r="D34" s="15">
        <v>44979</v>
      </c>
      <c r="E34" s="15">
        <v>45065</v>
      </c>
      <c r="F34" s="14"/>
    </row>
    <row r="35" spans="1:7" ht="15.95" hidden="1" customHeight="1" x14ac:dyDescent="0.25">
      <c r="A35" s="296" t="s">
        <v>3136</v>
      </c>
      <c r="B35" s="372" t="s">
        <v>3228</v>
      </c>
      <c r="C35" s="14" t="s">
        <v>4</v>
      </c>
      <c r="D35" s="15">
        <v>44979</v>
      </c>
      <c r="E35" s="15">
        <v>44984</v>
      </c>
      <c r="F35" s="14"/>
    </row>
    <row r="36" spans="1:7" ht="15.95" hidden="1" customHeight="1" x14ac:dyDescent="0.25">
      <c r="A36" s="296" t="s">
        <v>2763</v>
      </c>
      <c r="B36" s="372" t="s">
        <v>3228</v>
      </c>
      <c r="C36" s="14" t="s">
        <v>2453</v>
      </c>
      <c r="D36" s="15">
        <v>44854</v>
      </c>
      <c r="E36" s="15">
        <v>44865</v>
      </c>
      <c r="F36" s="14"/>
    </row>
    <row r="37" spans="1:7" ht="15.95" hidden="1" customHeight="1" x14ac:dyDescent="0.25">
      <c r="A37" s="296" t="s">
        <v>3977</v>
      </c>
      <c r="B37" s="372" t="s">
        <v>3227</v>
      </c>
      <c r="C37" s="14" t="s">
        <v>2453</v>
      </c>
      <c r="D37" s="15">
        <v>45327</v>
      </c>
      <c r="E37" s="368" t="s">
        <v>2027</v>
      </c>
      <c r="F37" s="14"/>
    </row>
    <row r="38" spans="1:7" ht="15.95" customHeight="1" x14ac:dyDescent="0.25">
      <c r="A38" s="295" t="s">
        <v>4901</v>
      </c>
      <c r="B38" s="373" t="s">
        <v>3973</v>
      </c>
      <c r="C38" s="9" t="s">
        <v>417</v>
      </c>
      <c r="D38" s="11">
        <v>45590</v>
      </c>
      <c r="E38" s="11"/>
      <c r="F38" s="9"/>
      <c r="G38" t="s">
        <v>4913</v>
      </c>
    </row>
    <row r="39" spans="1:7" ht="15.95" hidden="1" customHeight="1" x14ac:dyDescent="0.25">
      <c r="A39" s="296" t="s">
        <v>4898</v>
      </c>
      <c r="B39" s="372" t="s">
        <v>3228</v>
      </c>
      <c r="C39" s="14" t="s">
        <v>4899</v>
      </c>
      <c r="D39" s="15">
        <v>45589</v>
      </c>
      <c r="E39" s="15"/>
      <c r="F39" s="14"/>
    </row>
    <row r="40" spans="1:7" ht="15.95" hidden="1" customHeight="1" x14ac:dyDescent="0.25">
      <c r="A40" s="296" t="s">
        <v>2539</v>
      </c>
      <c r="B40" s="372" t="s">
        <v>3228</v>
      </c>
      <c r="C40" s="14" t="s">
        <v>2453</v>
      </c>
      <c r="D40" s="15">
        <v>44788</v>
      </c>
      <c r="E40" s="15">
        <v>44788</v>
      </c>
      <c r="F40" s="14"/>
    </row>
    <row r="41" spans="1:7" ht="15.95" hidden="1" customHeight="1" x14ac:dyDescent="0.25">
      <c r="A41" s="296" t="s">
        <v>4890</v>
      </c>
      <c r="B41" s="372" t="s">
        <v>3228</v>
      </c>
      <c r="C41" s="14" t="s">
        <v>4899</v>
      </c>
      <c r="D41" s="15">
        <v>45588</v>
      </c>
      <c r="E41" s="15"/>
      <c r="F41" s="14"/>
    </row>
    <row r="42" spans="1:7" ht="15.95" hidden="1" customHeight="1" x14ac:dyDescent="0.25">
      <c r="A42" s="296" t="s">
        <v>2898</v>
      </c>
      <c r="B42" s="372" t="s">
        <v>3227</v>
      </c>
      <c r="C42" s="14" t="s">
        <v>2453</v>
      </c>
      <c r="D42" s="15">
        <v>44896</v>
      </c>
      <c r="E42" s="15">
        <v>44900</v>
      </c>
      <c r="F42" s="14"/>
    </row>
    <row r="43" spans="1:7" ht="15.95" hidden="1" customHeight="1" x14ac:dyDescent="0.25">
      <c r="A43" s="296" t="s">
        <v>3808</v>
      </c>
      <c r="B43" s="372" t="s">
        <v>3228</v>
      </c>
      <c r="C43" s="14" t="s">
        <v>4</v>
      </c>
      <c r="D43" s="15">
        <v>45231</v>
      </c>
      <c r="E43" s="15">
        <v>45350</v>
      </c>
      <c r="F43" s="14"/>
    </row>
    <row r="44" spans="1:7" ht="15.95" hidden="1" customHeight="1" x14ac:dyDescent="0.25">
      <c r="A44" s="296" t="s">
        <v>3335</v>
      </c>
      <c r="B44" s="372" t="s">
        <v>3227</v>
      </c>
      <c r="C44" s="14" t="s">
        <v>4</v>
      </c>
      <c r="D44" s="15">
        <v>45049</v>
      </c>
      <c r="E44" s="15">
        <v>45199</v>
      </c>
      <c r="F44" s="14" t="s">
        <v>3686</v>
      </c>
    </row>
    <row r="45" spans="1:7" ht="15.95" hidden="1" customHeight="1" x14ac:dyDescent="0.25">
      <c r="A45" s="296" t="s">
        <v>3843</v>
      </c>
      <c r="B45" s="372" t="s">
        <v>3228</v>
      </c>
      <c r="C45" s="14" t="s">
        <v>2453</v>
      </c>
      <c r="D45" s="15">
        <v>45264</v>
      </c>
      <c r="E45" s="15">
        <v>45265</v>
      </c>
      <c r="F45" s="14"/>
    </row>
    <row r="46" spans="1:7" ht="15.95" hidden="1" customHeight="1" x14ac:dyDescent="0.25">
      <c r="A46" s="296" t="s">
        <v>4115</v>
      </c>
      <c r="B46" s="372" t="s">
        <v>3228</v>
      </c>
      <c r="C46" s="14" t="s">
        <v>3847</v>
      </c>
      <c r="D46" s="15">
        <v>45383</v>
      </c>
      <c r="E46" s="15">
        <v>45391</v>
      </c>
      <c r="F46" s="14" t="s">
        <v>2462</v>
      </c>
    </row>
    <row r="47" spans="1:7" ht="17.100000000000001" customHeight="1" x14ac:dyDescent="0.25">
      <c r="A47" s="295" t="s">
        <v>4599</v>
      </c>
      <c r="B47" s="373" t="s">
        <v>3228</v>
      </c>
      <c r="C47" s="9" t="s">
        <v>417</v>
      </c>
      <c r="D47" s="11">
        <v>45517</v>
      </c>
      <c r="E47" s="11"/>
      <c r="F47" s="9"/>
      <c r="G47" t="s">
        <v>4913</v>
      </c>
    </row>
    <row r="48" spans="1:7" ht="15.95" hidden="1" customHeight="1" x14ac:dyDescent="0.25">
      <c r="A48" s="296" t="s">
        <v>2764</v>
      </c>
      <c r="B48" s="372" t="s">
        <v>3228</v>
      </c>
      <c r="C48" s="14" t="s">
        <v>4</v>
      </c>
      <c r="D48" s="15">
        <v>44854</v>
      </c>
      <c r="E48" s="15">
        <v>44917</v>
      </c>
      <c r="F48" s="14"/>
    </row>
    <row r="49" spans="1:7" ht="15.95" hidden="1" customHeight="1" x14ac:dyDescent="0.25">
      <c r="A49" s="296" t="s">
        <v>2455</v>
      </c>
      <c r="B49" s="376" t="s">
        <v>3228</v>
      </c>
      <c r="C49" s="14" t="s">
        <v>4</v>
      </c>
      <c r="D49" s="15">
        <v>44707</v>
      </c>
      <c r="E49" s="15">
        <v>44719</v>
      </c>
      <c r="F49" s="14" t="s">
        <v>2390</v>
      </c>
    </row>
    <row r="50" spans="1:7" ht="15.95" hidden="1" customHeight="1" x14ac:dyDescent="0.25">
      <c r="A50" s="296" t="s">
        <v>2456</v>
      </c>
      <c r="B50" s="376" t="s">
        <v>3228</v>
      </c>
      <c r="C50" s="14" t="s">
        <v>4</v>
      </c>
      <c r="D50" s="15">
        <v>44707</v>
      </c>
      <c r="E50" s="15">
        <v>44719</v>
      </c>
      <c r="F50" s="14" t="s">
        <v>2390</v>
      </c>
    </row>
    <row r="51" spans="1:7" ht="15.95" hidden="1" customHeight="1" x14ac:dyDescent="0.25">
      <c r="A51" s="296" t="s">
        <v>2538</v>
      </c>
      <c r="B51" s="372" t="s">
        <v>3228</v>
      </c>
      <c r="C51" s="14" t="s">
        <v>4</v>
      </c>
      <c r="D51" s="15">
        <v>44788</v>
      </c>
      <c r="E51" s="15">
        <v>44957</v>
      </c>
      <c r="F51" s="14" t="s">
        <v>3316</v>
      </c>
    </row>
    <row r="52" spans="1:7" ht="15.95" hidden="1" customHeight="1" x14ac:dyDescent="0.25">
      <c r="A52" s="296" t="s">
        <v>4466</v>
      </c>
      <c r="B52" s="372" t="s">
        <v>3228</v>
      </c>
      <c r="C52" s="14" t="s">
        <v>4</v>
      </c>
      <c r="D52" s="15">
        <v>45497</v>
      </c>
      <c r="E52" s="15">
        <v>45576</v>
      </c>
      <c r="F52" s="14"/>
    </row>
    <row r="53" spans="1:7" ht="15.95" hidden="1" customHeight="1" x14ac:dyDescent="0.25">
      <c r="A53" s="296" t="s">
        <v>3137</v>
      </c>
      <c r="B53" s="372" t="s">
        <v>3228</v>
      </c>
      <c r="C53" s="14" t="s">
        <v>4</v>
      </c>
      <c r="D53" s="15">
        <v>44963</v>
      </c>
      <c r="E53" s="15">
        <v>45005</v>
      </c>
      <c r="F53" s="14"/>
    </row>
    <row r="54" spans="1:7" s="4" customFormat="1" ht="15.95" hidden="1" customHeight="1" x14ac:dyDescent="0.25">
      <c r="A54" s="296" t="s">
        <v>2944</v>
      </c>
      <c r="B54" s="372" t="s">
        <v>3227</v>
      </c>
      <c r="C54" s="14" t="s">
        <v>2453</v>
      </c>
      <c r="D54" s="15">
        <v>44958</v>
      </c>
      <c r="E54" s="15">
        <v>44614</v>
      </c>
      <c r="F54" s="14"/>
    </row>
    <row r="55" spans="1:7" ht="15.95" hidden="1" customHeight="1" x14ac:dyDescent="0.25">
      <c r="A55" s="296" t="s">
        <v>3154</v>
      </c>
      <c r="B55" s="372" t="s">
        <v>3228</v>
      </c>
      <c r="C55" s="14" t="s">
        <v>4</v>
      </c>
      <c r="D55" s="15">
        <v>44993</v>
      </c>
      <c r="E55" s="15">
        <v>45138</v>
      </c>
      <c r="F55" s="14" t="s">
        <v>3316</v>
      </c>
    </row>
    <row r="56" spans="1:7" ht="15.95" hidden="1" customHeight="1" x14ac:dyDescent="0.25">
      <c r="A56" s="296" t="s">
        <v>2655</v>
      </c>
      <c r="B56" s="372"/>
      <c r="C56" s="14" t="s">
        <v>2453</v>
      </c>
      <c r="D56" s="15">
        <v>44839</v>
      </c>
      <c r="E56" s="15">
        <v>44839</v>
      </c>
      <c r="F56" s="14"/>
    </row>
    <row r="57" spans="1:7" ht="15.95" hidden="1" customHeight="1" x14ac:dyDescent="0.25">
      <c r="A57" s="296" t="s">
        <v>3149</v>
      </c>
      <c r="B57" s="372" t="s">
        <v>3228</v>
      </c>
      <c r="C57" s="14" t="s">
        <v>4</v>
      </c>
      <c r="D57" s="15">
        <v>44970</v>
      </c>
      <c r="E57" s="15">
        <v>45107</v>
      </c>
      <c r="F57" s="14" t="s">
        <v>3316</v>
      </c>
    </row>
    <row r="58" spans="1:7" ht="15.95" hidden="1" customHeight="1" x14ac:dyDescent="0.25">
      <c r="A58" s="296" t="s">
        <v>4170</v>
      </c>
      <c r="B58" s="372" t="s">
        <v>3973</v>
      </c>
      <c r="C58" s="14" t="s">
        <v>4</v>
      </c>
      <c r="D58" s="15">
        <v>45397</v>
      </c>
      <c r="E58" s="15">
        <v>45461</v>
      </c>
      <c r="F58" s="14" t="s">
        <v>4290</v>
      </c>
    </row>
    <row r="59" spans="1:7" ht="15.95" hidden="1" customHeight="1" x14ac:dyDescent="0.25">
      <c r="A59" s="404" t="s">
        <v>4903</v>
      </c>
      <c r="B59" s="477" t="s">
        <v>3228</v>
      </c>
      <c r="C59" s="18" t="s">
        <v>333</v>
      </c>
      <c r="D59" s="72">
        <v>45595</v>
      </c>
      <c r="E59" s="72">
        <v>45603</v>
      </c>
      <c r="F59" s="18"/>
      <c r="G59" t="s">
        <v>4914</v>
      </c>
    </row>
    <row r="60" spans="1:7" ht="15.95" hidden="1" customHeight="1" x14ac:dyDescent="0.25">
      <c r="A60" s="296" t="s">
        <v>3342</v>
      </c>
      <c r="B60" s="372" t="s">
        <v>3228</v>
      </c>
      <c r="C60" s="14" t="s">
        <v>4</v>
      </c>
      <c r="D60" s="15">
        <v>45056</v>
      </c>
      <c r="E60" s="15">
        <v>45230</v>
      </c>
      <c r="F60" s="14" t="s">
        <v>3316</v>
      </c>
    </row>
    <row r="61" spans="1:7" ht="17.100000000000001" hidden="1" customHeight="1" x14ac:dyDescent="0.25">
      <c r="A61" s="296" t="s">
        <v>1695</v>
      </c>
      <c r="B61" s="372" t="s">
        <v>3227</v>
      </c>
      <c r="C61" s="14" t="s">
        <v>4</v>
      </c>
      <c r="D61" s="15">
        <v>45078</v>
      </c>
      <c r="E61" s="15">
        <v>45119</v>
      </c>
      <c r="F61" s="14"/>
    </row>
    <row r="62" spans="1:7" ht="15.95" hidden="1" customHeight="1" x14ac:dyDescent="0.25">
      <c r="A62" s="296" t="s">
        <v>4626</v>
      </c>
      <c r="B62" s="372" t="s">
        <v>3228</v>
      </c>
      <c r="C62" s="14" t="s">
        <v>2453</v>
      </c>
      <c r="D62" s="15">
        <v>45525</v>
      </c>
      <c r="E62" s="15">
        <v>45546</v>
      </c>
      <c r="F62" s="14"/>
    </row>
    <row r="63" spans="1:7" ht="15.95" hidden="1" customHeight="1" x14ac:dyDescent="0.25">
      <c r="A63" s="296" t="s">
        <v>2531</v>
      </c>
      <c r="B63" s="372" t="s">
        <v>3228</v>
      </c>
      <c r="C63" s="14" t="s">
        <v>2453</v>
      </c>
      <c r="D63" s="15">
        <v>44774</v>
      </c>
      <c r="E63" s="15">
        <v>44782</v>
      </c>
      <c r="F63" s="14"/>
    </row>
    <row r="64" spans="1:7" ht="15.75" hidden="1" x14ac:dyDescent="0.25">
      <c r="A64" s="296" t="s">
        <v>3844</v>
      </c>
      <c r="B64" s="372" t="s">
        <v>3228</v>
      </c>
      <c r="C64" s="14" t="s">
        <v>3847</v>
      </c>
      <c r="D64" s="15">
        <v>45264</v>
      </c>
      <c r="E64" s="15">
        <v>45278</v>
      </c>
      <c r="F64" s="14"/>
    </row>
    <row r="65" spans="1:7" ht="15.75" hidden="1" x14ac:dyDescent="0.25">
      <c r="A65" s="296" t="s">
        <v>3029</v>
      </c>
      <c r="B65" s="372" t="s">
        <v>3227</v>
      </c>
      <c r="C65" s="14" t="s">
        <v>4</v>
      </c>
      <c r="D65" s="15">
        <v>44958</v>
      </c>
      <c r="E65" s="15">
        <v>45107</v>
      </c>
      <c r="F65" s="14" t="s">
        <v>3316</v>
      </c>
    </row>
    <row r="66" spans="1:7" ht="15.75" hidden="1" x14ac:dyDescent="0.25">
      <c r="A66" s="296" t="s">
        <v>3465</v>
      </c>
      <c r="B66" s="372" t="s">
        <v>3227</v>
      </c>
      <c r="C66" s="14" t="s">
        <v>4</v>
      </c>
      <c r="D66" s="15">
        <v>45078</v>
      </c>
      <c r="E66" s="15">
        <v>45230</v>
      </c>
      <c r="F66" s="14" t="s">
        <v>3794</v>
      </c>
    </row>
    <row r="67" spans="1:7" ht="15.75" hidden="1" x14ac:dyDescent="0.25">
      <c r="A67" s="404" t="s">
        <v>4467</v>
      </c>
      <c r="B67" s="478" t="s">
        <v>3973</v>
      </c>
      <c r="C67" s="18" t="s">
        <v>3218</v>
      </c>
      <c r="D67" s="72">
        <v>45497</v>
      </c>
      <c r="E67" s="72">
        <v>45596</v>
      </c>
      <c r="F67" s="18"/>
      <c r="G67" t="s">
        <v>4914</v>
      </c>
    </row>
    <row r="68" spans="1:7" ht="15.75" hidden="1" x14ac:dyDescent="0.25">
      <c r="A68" s="296" t="s">
        <v>3628</v>
      </c>
      <c r="B68" s="372" t="s">
        <v>3227</v>
      </c>
      <c r="C68" s="14" t="s">
        <v>333</v>
      </c>
      <c r="D68" s="15">
        <v>45170</v>
      </c>
      <c r="E68" s="15">
        <v>45175</v>
      </c>
      <c r="F68" s="14"/>
    </row>
    <row r="69" spans="1:7" s="4" customFormat="1" ht="15.75" hidden="1" x14ac:dyDescent="0.25">
      <c r="A69" s="296" t="s">
        <v>3535</v>
      </c>
      <c r="B69" s="372" t="s">
        <v>3228</v>
      </c>
      <c r="C69" s="14" t="s">
        <v>2453</v>
      </c>
      <c r="D69" s="15">
        <v>45139</v>
      </c>
      <c r="E69" s="15">
        <v>45236</v>
      </c>
      <c r="F69" s="14"/>
    </row>
    <row r="70" spans="1:7" ht="15.75" hidden="1" x14ac:dyDescent="0.25">
      <c r="A70" s="296" t="s">
        <v>3455</v>
      </c>
      <c r="B70" s="372" t="s">
        <v>3228</v>
      </c>
      <c r="C70" s="14" t="s">
        <v>2453</v>
      </c>
      <c r="D70" s="15">
        <v>45068</v>
      </c>
      <c r="E70" s="15">
        <v>45159</v>
      </c>
      <c r="F70" s="14"/>
    </row>
    <row r="71" spans="1:7" ht="15.75" hidden="1" x14ac:dyDescent="0.25">
      <c r="A71" s="296" t="s">
        <v>2436</v>
      </c>
      <c r="B71" s="372" t="s">
        <v>3228</v>
      </c>
      <c r="C71" s="14" t="s">
        <v>2453</v>
      </c>
      <c r="D71" s="15">
        <v>44707</v>
      </c>
      <c r="E71" s="15">
        <v>44810</v>
      </c>
      <c r="F71" s="14"/>
    </row>
    <row r="72" spans="1:7" s="4" customFormat="1" ht="15.75" hidden="1" x14ac:dyDescent="0.25">
      <c r="A72" s="296" t="s">
        <v>2458</v>
      </c>
      <c r="B72" s="376" t="s">
        <v>3228</v>
      </c>
      <c r="C72" s="14" t="s">
        <v>4</v>
      </c>
      <c r="D72" s="15">
        <v>44707</v>
      </c>
      <c r="E72" s="15">
        <v>44719</v>
      </c>
      <c r="F72" s="14" t="s">
        <v>2390</v>
      </c>
    </row>
    <row r="73" spans="1:7" ht="15.75" hidden="1" x14ac:dyDescent="0.25">
      <c r="A73" s="296" t="s">
        <v>2457</v>
      </c>
      <c r="B73" s="372" t="s">
        <v>3228</v>
      </c>
      <c r="C73" s="14" t="s">
        <v>2453</v>
      </c>
      <c r="D73" s="15">
        <v>44718</v>
      </c>
      <c r="E73" s="15">
        <v>44719</v>
      </c>
      <c r="F73" s="14"/>
    </row>
    <row r="74" spans="1:7" ht="15.75" hidden="1" x14ac:dyDescent="0.25">
      <c r="A74" s="296" t="s">
        <v>2537</v>
      </c>
      <c r="B74" s="372" t="s">
        <v>3228</v>
      </c>
      <c r="C74" s="14" t="s">
        <v>4</v>
      </c>
      <c r="D74" s="15">
        <v>44788</v>
      </c>
      <c r="E74" s="15">
        <v>44957</v>
      </c>
      <c r="F74" s="14" t="s">
        <v>3316</v>
      </c>
    </row>
    <row r="75" spans="1:7" ht="15.75" hidden="1" x14ac:dyDescent="0.25">
      <c r="A75" s="296" t="s">
        <v>4370</v>
      </c>
      <c r="B75" s="372" t="s">
        <v>3228</v>
      </c>
      <c r="C75" s="14" t="s">
        <v>2453</v>
      </c>
      <c r="D75" s="15">
        <v>45462</v>
      </c>
      <c r="E75" s="368"/>
      <c r="F75" s="14"/>
    </row>
    <row r="76" spans="1:7" ht="15.75" hidden="1" x14ac:dyDescent="0.25">
      <c r="A76" s="296" t="s">
        <v>611</v>
      </c>
      <c r="B76" s="372" t="s">
        <v>3228</v>
      </c>
      <c r="C76" s="14" t="s">
        <v>4</v>
      </c>
      <c r="D76" s="15">
        <v>44830</v>
      </c>
      <c r="E76" s="15">
        <v>44985</v>
      </c>
      <c r="F76" s="14" t="s">
        <v>3316</v>
      </c>
    </row>
    <row r="77" spans="1:7" ht="15.75" hidden="1" x14ac:dyDescent="0.25">
      <c r="A77" s="296" t="s">
        <v>2438</v>
      </c>
      <c r="B77" s="372" t="s">
        <v>3228</v>
      </c>
      <c r="C77" s="14" t="s">
        <v>2453</v>
      </c>
      <c r="D77" s="15">
        <v>44707</v>
      </c>
      <c r="E77" s="15">
        <v>44810</v>
      </c>
      <c r="F77" s="14"/>
    </row>
    <row r="78" spans="1:7" ht="15.75" hidden="1" x14ac:dyDescent="0.25">
      <c r="A78" s="296" t="s">
        <v>3988</v>
      </c>
      <c r="B78" s="372" t="s">
        <v>3228</v>
      </c>
      <c r="C78" s="14" t="s">
        <v>4</v>
      </c>
      <c r="D78" s="15">
        <v>45303</v>
      </c>
      <c r="E78" s="15">
        <v>45413</v>
      </c>
      <c r="F78" s="14"/>
    </row>
    <row r="79" spans="1:7" ht="15.75" hidden="1" x14ac:dyDescent="0.25">
      <c r="A79" s="296" t="s">
        <v>3336</v>
      </c>
      <c r="B79" s="372" t="s">
        <v>3228</v>
      </c>
      <c r="C79" s="14" t="s">
        <v>4</v>
      </c>
      <c r="D79" s="15">
        <v>45049</v>
      </c>
      <c r="E79" s="15">
        <v>45199</v>
      </c>
      <c r="F79" s="14" t="s">
        <v>3316</v>
      </c>
    </row>
    <row r="80" spans="1:7" s="4" customFormat="1" ht="15.75" hidden="1" x14ac:dyDescent="0.25">
      <c r="A80" s="296" t="s">
        <v>3138</v>
      </c>
      <c r="B80" s="372" t="s">
        <v>3228</v>
      </c>
      <c r="C80" s="14" t="s">
        <v>4</v>
      </c>
      <c r="D80" s="15">
        <v>44979</v>
      </c>
      <c r="E80" s="15">
        <v>45107</v>
      </c>
      <c r="F80" s="14" t="s">
        <v>3316</v>
      </c>
    </row>
    <row r="81" spans="1:7" s="4" customFormat="1" ht="17.100000000000001" hidden="1" customHeight="1" x14ac:dyDescent="0.25">
      <c r="A81" s="296" t="s">
        <v>3803</v>
      </c>
      <c r="B81" s="372" t="s">
        <v>3228</v>
      </c>
      <c r="C81" s="14" t="s">
        <v>4</v>
      </c>
      <c r="D81" s="15">
        <v>45236</v>
      </c>
      <c r="E81" s="15">
        <v>45382</v>
      </c>
      <c r="F81" s="14"/>
    </row>
    <row r="82" spans="1:7" s="4" customFormat="1" ht="17.100000000000001" hidden="1" customHeight="1" x14ac:dyDescent="0.25">
      <c r="A82" s="296" t="s">
        <v>2890</v>
      </c>
      <c r="B82" s="372" t="s">
        <v>3227</v>
      </c>
      <c r="C82" s="14" t="s">
        <v>2453</v>
      </c>
      <c r="D82" s="15">
        <v>44893</v>
      </c>
      <c r="E82" s="15">
        <v>44894</v>
      </c>
      <c r="F82" s="14"/>
    </row>
    <row r="83" spans="1:7" s="5" customFormat="1" ht="15.75" hidden="1" x14ac:dyDescent="0.25">
      <c r="A83" s="296" t="s">
        <v>2553</v>
      </c>
      <c r="B83" s="376" t="s">
        <v>3228</v>
      </c>
      <c r="C83" s="14" t="s">
        <v>4</v>
      </c>
      <c r="D83" s="15">
        <v>44816</v>
      </c>
      <c r="E83" s="15">
        <v>44845</v>
      </c>
      <c r="F83" s="14" t="s">
        <v>2462</v>
      </c>
    </row>
    <row r="84" spans="1:7" ht="15.75" hidden="1" x14ac:dyDescent="0.25">
      <c r="A84" s="296" t="s">
        <v>3978</v>
      </c>
      <c r="B84" s="376" t="s">
        <v>3227</v>
      </c>
      <c r="C84" s="14" t="s">
        <v>4</v>
      </c>
      <c r="D84" s="15">
        <v>45320</v>
      </c>
      <c r="E84" s="15">
        <v>45413</v>
      </c>
      <c r="F84" s="14"/>
    </row>
    <row r="85" spans="1:7" ht="15.75" hidden="1" x14ac:dyDescent="0.25">
      <c r="A85" s="296" t="s">
        <v>3629</v>
      </c>
      <c r="B85" s="376" t="s">
        <v>3228</v>
      </c>
      <c r="C85" s="14" t="s">
        <v>4</v>
      </c>
      <c r="D85" s="15">
        <v>45170</v>
      </c>
      <c r="E85" s="15">
        <v>45432</v>
      </c>
      <c r="F85" s="14"/>
    </row>
    <row r="86" spans="1:7" ht="15.75" hidden="1" x14ac:dyDescent="0.25">
      <c r="A86" s="296" t="s">
        <v>3327</v>
      </c>
      <c r="B86" s="376" t="s">
        <v>3228</v>
      </c>
      <c r="C86" s="14" t="s">
        <v>13</v>
      </c>
      <c r="D86" s="15">
        <v>45049</v>
      </c>
      <c r="E86" s="15">
        <v>45198</v>
      </c>
      <c r="F86" s="14"/>
    </row>
    <row r="87" spans="1:7" ht="15.75" x14ac:dyDescent="0.25">
      <c r="A87" s="295" t="s">
        <v>4627</v>
      </c>
      <c r="B87" s="377" t="s">
        <v>3228</v>
      </c>
      <c r="C87" s="9" t="s">
        <v>417</v>
      </c>
      <c r="D87" s="11">
        <v>45525</v>
      </c>
      <c r="E87" s="11"/>
      <c r="F87" s="9"/>
      <c r="G87" t="s">
        <v>4914</v>
      </c>
    </row>
    <row r="88" spans="1:7" ht="15.75" hidden="1" x14ac:dyDescent="0.25">
      <c r="A88" s="296" t="s">
        <v>4395</v>
      </c>
      <c r="B88" s="376" t="s">
        <v>3228</v>
      </c>
      <c r="C88" s="14" t="s">
        <v>4</v>
      </c>
      <c r="D88" s="15">
        <v>45467</v>
      </c>
      <c r="E88" s="15">
        <v>45536</v>
      </c>
      <c r="F88" s="14"/>
    </row>
    <row r="89" spans="1:7" ht="15.75" hidden="1" x14ac:dyDescent="0.25">
      <c r="A89" s="295" t="s">
        <v>4598</v>
      </c>
      <c r="B89" s="377" t="s">
        <v>3522</v>
      </c>
      <c r="C89" s="9" t="s">
        <v>417</v>
      </c>
      <c r="D89" s="11">
        <v>45504</v>
      </c>
      <c r="E89" s="11"/>
      <c r="F89" s="9"/>
      <c r="G89" t="s">
        <v>4913</v>
      </c>
    </row>
    <row r="90" spans="1:7" ht="15.75" x14ac:dyDescent="0.25">
      <c r="A90" s="295" t="s">
        <v>4900</v>
      </c>
      <c r="B90" s="373" t="s">
        <v>3228</v>
      </c>
      <c r="C90" s="9" t="s">
        <v>417</v>
      </c>
      <c r="D90" s="11">
        <v>45588</v>
      </c>
      <c r="E90" s="11"/>
      <c r="F90" s="9"/>
      <c r="G90" t="s">
        <v>4913</v>
      </c>
    </row>
    <row r="91" spans="1:7" ht="15.75" hidden="1" x14ac:dyDescent="0.25">
      <c r="A91" s="295" t="s">
        <v>4200</v>
      </c>
      <c r="B91" s="377" t="s">
        <v>3522</v>
      </c>
      <c r="C91" s="9" t="s">
        <v>417</v>
      </c>
      <c r="D91" s="11">
        <v>44874</v>
      </c>
      <c r="E91" s="11"/>
      <c r="F91" s="9"/>
      <c r="G91" t="s">
        <v>4913</v>
      </c>
    </row>
    <row r="92" spans="1:7" ht="15.75" hidden="1" x14ac:dyDescent="0.25">
      <c r="A92" s="295" t="s">
        <v>2464</v>
      </c>
      <c r="B92" s="377" t="s">
        <v>3522</v>
      </c>
      <c r="C92" s="9" t="s">
        <v>417</v>
      </c>
      <c r="D92" s="11">
        <v>45450</v>
      </c>
      <c r="E92" s="11"/>
      <c r="F92" s="9" t="s">
        <v>2510</v>
      </c>
      <c r="G92" t="s">
        <v>4913</v>
      </c>
    </row>
    <row r="93" spans="1:7" ht="15.75" hidden="1" x14ac:dyDescent="0.25">
      <c r="A93" s="296" t="s">
        <v>2468</v>
      </c>
      <c r="B93" s="372" t="s">
        <v>3228</v>
      </c>
      <c r="C93" s="14" t="s">
        <v>4</v>
      </c>
      <c r="D93" s="15">
        <v>44732</v>
      </c>
      <c r="E93" s="15">
        <v>44865</v>
      </c>
      <c r="F93" s="14" t="s">
        <v>3316</v>
      </c>
    </row>
    <row r="94" spans="1:7" ht="15.75" hidden="1" x14ac:dyDescent="0.25">
      <c r="A94" s="296" t="s">
        <v>2459</v>
      </c>
      <c r="B94" s="372" t="s">
        <v>3228</v>
      </c>
      <c r="C94" s="14" t="s">
        <v>2453</v>
      </c>
      <c r="D94" s="15">
        <v>44718</v>
      </c>
      <c r="E94" s="15">
        <v>44718</v>
      </c>
      <c r="F94" s="14"/>
    </row>
    <row r="95" spans="1:7" ht="15.75" hidden="1" x14ac:dyDescent="0.25">
      <c r="A95" s="296" t="s">
        <v>3969</v>
      </c>
      <c r="B95" s="372" t="s">
        <v>3228</v>
      </c>
      <c r="C95" s="14" t="s">
        <v>4077</v>
      </c>
      <c r="D95" s="15">
        <v>45320</v>
      </c>
      <c r="E95" s="15">
        <v>45363</v>
      </c>
      <c r="F95" s="14"/>
    </row>
    <row r="96" spans="1:7" ht="15.75" hidden="1" x14ac:dyDescent="0.25">
      <c r="A96" s="296" t="s">
        <v>3630</v>
      </c>
      <c r="B96" s="372" t="s">
        <v>3228</v>
      </c>
      <c r="C96" s="14" t="s">
        <v>4</v>
      </c>
      <c r="D96" s="15">
        <v>45170</v>
      </c>
      <c r="E96" s="15">
        <v>45275</v>
      </c>
      <c r="F96" s="14"/>
    </row>
    <row r="97" spans="1:7" ht="15.75" hidden="1" x14ac:dyDescent="0.25">
      <c r="A97" s="296" t="s">
        <v>3970</v>
      </c>
      <c r="B97" s="372" t="s">
        <v>3228</v>
      </c>
      <c r="C97" s="14" t="s">
        <v>4</v>
      </c>
      <c r="D97" s="15">
        <v>45320</v>
      </c>
      <c r="E97" s="15">
        <v>45413</v>
      </c>
      <c r="F97" s="14"/>
    </row>
    <row r="98" spans="1:7" ht="15.75" hidden="1" x14ac:dyDescent="0.25">
      <c r="A98" s="296" t="s">
        <v>2910</v>
      </c>
      <c r="B98" s="372" t="s">
        <v>3227</v>
      </c>
      <c r="C98" s="14" t="s">
        <v>3218</v>
      </c>
      <c r="D98" s="15">
        <v>44907</v>
      </c>
      <c r="E98" s="15" t="s">
        <v>2027</v>
      </c>
      <c r="F98" s="14"/>
    </row>
    <row r="99" spans="1:7" ht="15.75" hidden="1" x14ac:dyDescent="0.25">
      <c r="A99" s="296" t="s">
        <v>3802</v>
      </c>
      <c r="B99" s="372" t="s">
        <v>3228</v>
      </c>
      <c r="C99" s="14" t="s">
        <v>2453</v>
      </c>
      <c r="D99" s="15">
        <v>45236</v>
      </c>
      <c r="E99" s="15">
        <v>45236</v>
      </c>
      <c r="F99" s="14" t="s">
        <v>2588</v>
      </c>
    </row>
    <row r="100" spans="1:7" ht="15.75" hidden="1" x14ac:dyDescent="0.25">
      <c r="A100" s="296" t="s">
        <v>3533</v>
      </c>
      <c r="B100" s="372" t="s">
        <v>3228</v>
      </c>
      <c r="C100" s="14" t="s">
        <v>2453</v>
      </c>
      <c r="D100" s="15">
        <v>45131</v>
      </c>
      <c r="E100" s="15">
        <v>45134</v>
      </c>
      <c r="F100" s="14"/>
    </row>
    <row r="101" spans="1:7" ht="15.75" hidden="1" x14ac:dyDescent="0.25">
      <c r="A101" s="296" t="s">
        <v>2891</v>
      </c>
      <c r="B101" s="372" t="s">
        <v>3227</v>
      </c>
      <c r="C101" s="14" t="s">
        <v>4</v>
      </c>
      <c r="D101" s="15">
        <v>44893</v>
      </c>
      <c r="E101" s="15">
        <v>45047</v>
      </c>
      <c r="F101" s="14" t="s">
        <v>3316</v>
      </c>
    </row>
    <row r="102" spans="1:7" ht="15.75" hidden="1" x14ac:dyDescent="0.25">
      <c r="A102" s="296" t="s">
        <v>2881</v>
      </c>
      <c r="B102" s="372" t="s">
        <v>3227</v>
      </c>
      <c r="C102" s="14" t="s">
        <v>2453</v>
      </c>
      <c r="D102" s="15">
        <v>44896</v>
      </c>
      <c r="E102" s="15">
        <v>44907</v>
      </c>
      <c r="F102" s="14"/>
    </row>
    <row r="103" spans="1:7" ht="15.75" hidden="1" x14ac:dyDescent="0.25">
      <c r="A103" s="296" t="s">
        <v>3819</v>
      </c>
      <c r="B103" s="372" t="s">
        <v>3228</v>
      </c>
      <c r="C103" s="14" t="s">
        <v>4</v>
      </c>
      <c r="D103" s="15">
        <v>45246</v>
      </c>
      <c r="E103" s="15">
        <v>45382</v>
      </c>
      <c r="F103" s="14"/>
    </row>
    <row r="104" spans="1:7" s="4" customFormat="1" ht="15.75" hidden="1" x14ac:dyDescent="0.25">
      <c r="A104" s="296" t="s">
        <v>3326</v>
      </c>
      <c r="B104" s="372" t="s">
        <v>3228</v>
      </c>
      <c r="C104" s="14" t="s">
        <v>4</v>
      </c>
      <c r="D104" s="15">
        <v>45049</v>
      </c>
      <c r="E104" s="15">
        <v>45170</v>
      </c>
      <c r="F104" s="14"/>
    </row>
    <row r="105" spans="1:7" ht="15.75" hidden="1" x14ac:dyDescent="0.25">
      <c r="A105" s="296" t="s">
        <v>2437</v>
      </c>
      <c r="B105" s="372" t="s">
        <v>3228</v>
      </c>
      <c r="C105" s="14" t="s">
        <v>4</v>
      </c>
      <c r="D105" s="15">
        <v>44707</v>
      </c>
      <c r="E105" s="15">
        <v>44865</v>
      </c>
      <c r="F105" s="14" t="s">
        <v>3316</v>
      </c>
    </row>
    <row r="106" spans="1:7" ht="15.75" x14ac:dyDescent="0.25">
      <c r="A106" s="295" t="s">
        <v>4892</v>
      </c>
      <c r="B106" s="373" t="s">
        <v>3228</v>
      </c>
      <c r="C106" s="9" t="s">
        <v>417</v>
      </c>
      <c r="D106" s="11">
        <v>45588</v>
      </c>
      <c r="E106" s="11"/>
      <c r="F106" s="9"/>
      <c r="G106" t="s">
        <v>4914</v>
      </c>
    </row>
    <row r="107" spans="1:7" ht="15.75" hidden="1" x14ac:dyDescent="0.25">
      <c r="A107" s="296" t="s">
        <v>4372</v>
      </c>
      <c r="B107" s="372" t="s">
        <v>3973</v>
      </c>
      <c r="C107" s="14" t="s">
        <v>4</v>
      </c>
      <c r="D107" s="15">
        <v>45462</v>
      </c>
      <c r="E107" s="15">
        <v>45498</v>
      </c>
      <c r="F107" s="14"/>
    </row>
    <row r="108" spans="1:7" ht="15.75" hidden="1" x14ac:dyDescent="0.25">
      <c r="A108" s="296" t="s">
        <v>4030</v>
      </c>
      <c r="B108" s="372" t="s">
        <v>3228</v>
      </c>
      <c r="C108" s="14" t="s">
        <v>4</v>
      </c>
      <c r="D108" s="15">
        <v>45313</v>
      </c>
      <c r="E108" s="15">
        <v>45413</v>
      </c>
      <c r="F108" s="14"/>
    </row>
    <row r="109" spans="1:7" ht="15.75" hidden="1" x14ac:dyDescent="0.25">
      <c r="A109" s="296" t="s">
        <v>4716</v>
      </c>
      <c r="B109" s="372" t="s">
        <v>3228</v>
      </c>
      <c r="C109" s="14" t="s">
        <v>2453</v>
      </c>
      <c r="D109" s="15">
        <v>45567</v>
      </c>
      <c r="E109" s="15"/>
      <c r="F109" s="14"/>
    </row>
    <row r="110" spans="1:7" ht="15.75" hidden="1" x14ac:dyDescent="0.25">
      <c r="A110" s="296" t="s">
        <v>3979</v>
      </c>
      <c r="B110" s="372" t="s">
        <v>3228</v>
      </c>
      <c r="C110" s="14" t="s">
        <v>4</v>
      </c>
      <c r="D110" s="15">
        <v>45327</v>
      </c>
      <c r="E110" s="15">
        <v>45445</v>
      </c>
      <c r="F110" s="14"/>
    </row>
    <row r="111" spans="1:7" ht="15.75" hidden="1" x14ac:dyDescent="0.25">
      <c r="A111" s="296" t="s">
        <v>2529</v>
      </c>
      <c r="B111" s="372" t="s">
        <v>3228</v>
      </c>
      <c r="C111" s="14" t="s">
        <v>2453</v>
      </c>
      <c r="D111" s="15">
        <v>44774</v>
      </c>
      <c r="E111" s="15">
        <v>44774</v>
      </c>
      <c r="F111" s="14"/>
    </row>
    <row r="112" spans="1:7" ht="15.75" hidden="1" x14ac:dyDescent="0.25">
      <c r="A112" s="296" t="s">
        <v>4717</v>
      </c>
      <c r="B112" s="372" t="s">
        <v>3973</v>
      </c>
      <c r="C112" s="14" t="s">
        <v>3983</v>
      </c>
      <c r="D112" s="15">
        <v>45567</v>
      </c>
      <c r="E112" s="15">
        <v>45567</v>
      </c>
      <c r="F112" s="14"/>
    </row>
    <row r="113" spans="1:7" ht="15.75" x14ac:dyDescent="0.25">
      <c r="A113" s="295" t="s">
        <v>573</v>
      </c>
      <c r="B113" s="377" t="s">
        <v>3228</v>
      </c>
      <c r="C113" s="9" t="s">
        <v>417</v>
      </c>
      <c r="D113" s="11">
        <v>45525</v>
      </c>
      <c r="E113" s="11"/>
      <c r="F113" s="9"/>
      <c r="G113" t="s">
        <v>4913</v>
      </c>
    </row>
    <row r="114" spans="1:7" ht="15.75" hidden="1" x14ac:dyDescent="0.25">
      <c r="A114" s="296" t="s">
        <v>3031</v>
      </c>
      <c r="B114" s="372" t="s">
        <v>3228</v>
      </c>
      <c r="C114" s="14" t="s">
        <v>4</v>
      </c>
      <c r="D114" s="15">
        <v>44958</v>
      </c>
      <c r="E114" s="15">
        <v>45107</v>
      </c>
      <c r="F114" s="14" t="s">
        <v>3316</v>
      </c>
    </row>
    <row r="115" spans="1:7" ht="15.75" hidden="1" x14ac:dyDescent="0.25">
      <c r="A115" s="296" t="s">
        <v>2782</v>
      </c>
      <c r="B115" s="372" t="s">
        <v>3228</v>
      </c>
      <c r="C115" s="14" t="s">
        <v>4</v>
      </c>
      <c r="D115" s="15">
        <v>44893</v>
      </c>
      <c r="E115" s="15">
        <v>44929</v>
      </c>
      <c r="F115" s="14"/>
    </row>
    <row r="116" spans="1:7" ht="15.75" hidden="1" x14ac:dyDescent="0.25">
      <c r="A116" s="296" t="s">
        <v>4373</v>
      </c>
      <c r="B116" s="372" t="s">
        <v>3973</v>
      </c>
      <c r="C116" s="14" t="s">
        <v>2453</v>
      </c>
      <c r="D116" s="15">
        <v>45462</v>
      </c>
      <c r="E116" s="368"/>
      <c r="F116" s="14"/>
    </row>
    <row r="117" spans="1:7" ht="15.75" hidden="1" x14ac:dyDescent="0.25">
      <c r="A117" s="296" t="s">
        <v>3097</v>
      </c>
      <c r="B117" s="372" t="s">
        <v>3227</v>
      </c>
      <c r="C117" s="14" t="s">
        <v>4</v>
      </c>
      <c r="D117" s="15">
        <v>44970</v>
      </c>
      <c r="E117" s="15">
        <v>45107</v>
      </c>
      <c r="F117" s="14" t="s">
        <v>3316</v>
      </c>
    </row>
    <row r="118" spans="1:7" ht="17.100000000000001" hidden="1" customHeight="1" x14ac:dyDescent="0.25">
      <c r="A118" s="296" t="s">
        <v>4894</v>
      </c>
      <c r="B118" s="372" t="s">
        <v>3228</v>
      </c>
      <c r="C118" s="14" t="s">
        <v>2453</v>
      </c>
      <c r="D118" s="15">
        <v>45588</v>
      </c>
      <c r="E118" s="15">
        <v>45595</v>
      </c>
      <c r="F118" s="14"/>
    </row>
    <row r="119" spans="1:7" ht="15.75" hidden="1" x14ac:dyDescent="0.25">
      <c r="A119" s="296" t="s">
        <v>3685</v>
      </c>
      <c r="B119" s="372" t="s">
        <v>3227</v>
      </c>
      <c r="C119" s="14" t="s">
        <v>1300</v>
      </c>
      <c r="D119" s="15">
        <v>45203</v>
      </c>
      <c r="E119" s="15">
        <v>45229</v>
      </c>
      <c r="F119" s="14"/>
    </row>
    <row r="120" spans="1:7" ht="15.75" hidden="1" x14ac:dyDescent="0.25">
      <c r="A120" s="296" t="s">
        <v>3385</v>
      </c>
      <c r="B120" s="372" t="s">
        <v>3227</v>
      </c>
      <c r="C120" s="14" t="s">
        <v>2453</v>
      </c>
      <c r="D120" s="15">
        <v>45063</v>
      </c>
      <c r="E120" s="15">
        <v>45071</v>
      </c>
      <c r="F120" s="14"/>
    </row>
    <row r="121" spans="1:7" ht="15.75" hidden="1" x14ac:dyDescent="0.25">
      <c r="A121" s="296" t="s">
        <v>3139</v>
      </c>
      <c r="B121" s="376" t="s">
        <v>3228</v>
      </c>
      <c r="C121" s="14" t="s">
        <v>2453</v>
      </c>
      <c r="D121" s="15">
        <v>44979</v>
      </c>
      <c r="E121" s="15">
        <v>45007</v>
      </c>
      <c r="F121" s="14"/>
      <c r="G121" s="4"/>
    </row>
    <row r="122" spans="1:7" ht="15.75" hidden="1" x14ac:dyDescent="0.25">
      <c r="A122" s="296" t="s">
        <v>3310</v>
      </c>
      <c r="B122" s="376" t="s">
        <v>3227</v>
      </c>
      <c r="C122" s="14" t="s">
        <v>2453</v>
      </c>
      <c r="D122" s="15">
        <v>45049</v>
      </c>
      <c r="E122" s="15">
        <v>45051</v>
      </c>
      <c r="F122" s="14"/>
      <c r="G122" s="4"/>
    </row>
    <row r="123" spans="1:7" ht="15.75" hidden="1" x14ac:dyDescent="0.25">
      <c r="A123" s="296" t="s">
        <v>3311</v>
      </c>
      <c r="B123" s="376" t="s">
        <v>3227</v>
      </c>
      <c r="C123" s="14" t="s">
        <v>2453</v>
      </c>
      <c r="D123" s="15">
        <v>45049</v>
      </c>
      <c r="E123" s="15">
        <v>45180</v>
      </c>
      <c r="F123" s="14"/>
      <c r="G123" s="4"/>
    </row>
    <row r="124" spans="1:7" ht="15.75" hidden="1" x14ac:dyDescent="0.25">
      <c r="A124" s="296" t="s">
        <v>4468</v>
      </c>
      <c r="B124" s="376" t="s">
        <v>3228</v>
      </c>
      <c r="C124" s="14" t="s">
        <v>4</v>
      </c>
      <c r="D124" s="15">
        <v>45497</v>
      </c>
      <c r="E124" s="15">
        <v>45576</v>
      </c>
      <c r="F124" s="14"/>
    </row>
    <row r="125" spans="1:7" ht="15.75" hidden="1" x14ac:dyDescent="0.25">
      <c r="A125" s="296" t="s">
        <v>3140</v>
      </c>
      <c r="B125" s="372" t="s">
        <v>3228</v>
      </c>
      <c r="C125" s="14" t="s">
        <v>4</v>
      </c>
      <c r="D125" s="15">
        <v>44963</v>
      </c>
      <c r="E125" s="15">
        <v>45107</v>
      </c>
      <c r="F125" s="14" t="s">
        <v>3316</v>
      </c>
    </row>
    <row r="126" spans="1:7" ht="15.75" hidden="1" x14ac:dyDescent="0.25">
      <c r="A126" s="296" t="s">
        <v>2532</v>
      </c>
      <c r="B126" s="376" t="s">
        <v>3228</v>
      </c>
      <c r="C126" s="14" t="s">
        <v>4</v>
      </c>
      <c r="D126" s="15">
        <v>44774</v>
      </c>
      <c r="E126" s="15">
        <v>44853</v>
      </c>
      <c r="F126" s="14"/>
    </row>
    <row r="127" spans="1:7" ht="15.75" hidden="1" x14ac:dyDescent="0.25">
      <c r="A127" s="296" t="s">
        <v>3631</v>
      </c>
      <c r="B127" s="376" t="s">
        <v>3228</v>
      </c>
      <c r="C127" s="14" t="s">
        <v>4</v>
      </c>
      <c r="D127" s="15">
        <v>45170</v>
      </c>
      <c r="E127" s="15">
        <v>45322</v>
      </c>
      <c r="F127" s="14"/>
    </row>
    <row r="128" spans="1:7" ht="15.75" hidden="1" x14ac:dyDescent="0.25">
      <c r="A128" s="296" t="s">
        <v>2892</v>
      </c>
      <c r="B128" s="376" t="s">
        <v>3227</v>
      </c>
      <c r="C128" s="14" t="s">
        <v>2453</v>
      </c>
      <c r="D128" s="15">
        <v>44893</v>
      </c>
      <c r="E128" s="15">
        <v>45036</v>
      </c>
      <c r="F128" s="14"/>
    </row>
    <row r="129" spans="1:7" ht="15.75" hidden="1" x14ac:dyDescent="0.25">
      <c r="A129" s="296" t="s">
        <v>2892</v>
      </c>
      <c r="B129" s="376" t="s">
        <v>3228</v>
      </c>
      <c r="C129" s="14" t="s">
        <v>4</v>
      </c>
      <c r="D129" s="15">
        <v>45236</v>
      </c>
      <c r="E129" s="15">
        <v>45382</v>
      </c>
      <c r="F129" s="14"/>
    </row>
    <row r="130" spans="1:7" ht="15.75" hidden="1" x14ac:dyDescent="0.25">
      <c r="A130" s="296" t="s">
        <v>4418</v>
      </c>
      <c r="B130" s="376" t="s">
        <v>3228</v>
      </c>
      <c r="C130" s="14" t="s">
        <v>3983</v>
      </c>
      <c r="D130" s="15">
        <v>45383</v>
      </c>
      <c r="E130" s="15">
        <v>45383</v>
      </c>
      <c r="F130" s="14" t="s">
        <v>2462</v>
      </c>
    </row>
    <row r="131" spans="1:7" ht="15.75" hidden="1" x14ac:dyDescent="0.25">
      <c r="A131" s="296" t="s">
        <v>2880</v>
      </c>
      <c r="B131" s="372" t="s">
        <v>3227</v>
      </c>
      <c r="C131" s="14" t="s">
        <v>2453</v>
      </c>
      <c r="D131" s="15">
        <v>44896</v>
      </c>
      <c r="E131" s="15">
        <v>44598</v>
      </c>
      <c r="F131" s="14"/>
    </row>
    <row r="132" spans="1:7" ht="15.75" hidden="1" x14ac:dyDescent="0.25">
      <c r="A132" s="296" t="s">
        <v>2509</v>
      </c>
      <c r="B132" s="372" t="s">
        <v>3228</v>
      </c>
      <c r="C132" s="14" t="s">
        <v>2453</v>
      </c>
      <c r="D132" s="15">
        <v>44774</v>
      </c>
      <c r="E132" s="15">
        <v>44775</v>
      </c>
      <c r="F132" s="14"/>
    </row>
    <row r="133" spans="1:7" ht="15.75" hidden="1" x14ac:dyDescent="0.25">
      <c r="A133" s="296" t="s">
        <v>3632</v>
      </c>
      <c r="B133" s="372" t="s">
        <v>3228</v>
      </c>
      <c r="C133" s="14" t="s">
        <v>3218</v>
      </c>
      <c r="D133" s="15">
        <v>45170</v>
      </c>
      <c r="E133" s="15">
        <v>45340</v>
      </c>
      <c r="F133" s="14" t="s">
        <v>2462</v>
      </c>
    </row>
    <row r="134" spans="1:7" ht="15.75" x14ac:dyDescent="0.25">
      <c r="A134" s="295" t="s">
        <v>4893</v>
      </c>
      <c r="B134" s="373" t="s">
        <v>3228</v>
      </c>
      <c r="C134" s="9" t="s">
        <v>417</v>
      </c>
      <c r="D134" s="11">
        <v>45588</v>
      </c>
      <c r="E134" s="11"/>
      <c r="F134" s="9"/>
      <c r="G134" t="s">
        <v>4913</v>
      </c>
    </row>
    <row r="135" spans="1:7" ht="15.75" hidden="1" x14ac:dyDescent="0.25">
      <c r="A135" s="296" t="s">
        <v>3391</v>
      </c>
      <c r="B135" s="372" t="s">
        <v>3228</v>
      </c>
      <c r="C135" s="14" t="s">
        <v>4</v>
      </c>
      <c r="D135" s="15">
        <v>45068</v>
      </c>
      <c r="E135" s="15">
        <v>45230</v>
      </c>
      <c r="F135" s="14" t="s">
        <v>3316</v>
      </c>
    </row>
    <row r="136" spans="1:7" ht="15.75" hidden="1" x14ac:dyDescent="0.25">
      <c r="A136" s="296" t="s">
        <v>3980</v>
      </c>
      <c r="B136" s="372" t="s">
        <v>3227</v>
      </c>
      <c r="C136" s="14" t="s">
        <v>2453</v>
      </c>
      <c r="D136" s="15">
        <v>45327</v>
      </c>
      <c r="E136" s="15">
        <v>45330</v>
      </c>
      <c r="F136" s="14"/>
    </row>
    <row r="137" spans="1:7" ht="15.75" x14ac:dyDescent="0.25">
      <c r="A137" s="295" t="s">
        <v>4718</v>
      </c>
      <c r="B137" s="373" t="s">
        <v>3228</v>
      </c>
      <c r="C137" s="9" t="s">
        <v>417</v>
      </c>
      <c r="D137" s="11">
        <v>45567</v>
      </c>
      <c r="E137" s="11"/>
      <c r="F137" s="9"/>
      <c r="G137" t="s">
        <v>4913</v>
      </c>
    </row>
    <row r="138" spans="1:7" ht="15.75" hidden="1" x14ac:dyDescent="0.25">
      <c r="A138" s="296" t="s">
        <v>2452</v>
      </c>
      <c r="B138" s="372" t="s">
        <v>3228</v>
      </c>
      <c r="C138" s="14" t="s">
        <v>2453</v>
      </c>
      <c r="D138" s="15">
        <v>44734</v>
      </c>
      <c r="E138" s="15">
        <v>44738</v>
      </c>
      <c r="F138" s="14"/>
    </row>
    <row r="139" spans="1:7" ht="15.75" x14ac:dyDescent="0.25">
      <c r="A139" s="295" t="s">
        <v>4719</v>
      </c>
      <c r="B139" s="373" t="s">
        <v>3973</v>
      </c>
      <c r="C139" s="9" t="s">
        <v>4374</v>
      </c>
      <c r="D139" s="11">
        <v>45567</v>
      </c>
      <c r="E139" s="11"/>
      <c r="F139" s="9"/>
      <c r="G139" t="s">
        <v>4914</v>
      </c>
    </row>
    <row r="140" spans="1:7" ht="15.75" x14ac:dyDescent="0.25">
      <c r="A140" s="295" t="s">
        <v>4904</v>
      </c>
      <c r="B140" s="377" t="s">
        <v>3228</v>
      </c>
      <c r="C140" s="9" t="s">
        <v>417</v>
      </c>
      <c r="D140" s="11">
        <v>45595</v>
      </c>
      <c r="E140" s="11"/>
      <c r="F140" s="9"/>
      <c r="G140" t="s">
        <v>4914</v>
      </c>
    </row>
    <row r="141" spans="1:7" ht="15.75" hidden="1" x14ac:dyDescent="0.25">
      <c r="A141" s="296" t="s">
        <v>4116</v>
      </c>
      <c r="B141" s="372" t="s">
        <v>3228</v>
      </c>
      <c r="C141" s="14" t="s">
        <v>4</v>
      </c>
      <c r="D141" s="15">
        <v>45383</v>
      </c>
      <c r="E141" s="15">
        <v>45473</v>
      </c>
      <c r="F141" s="14" t="s">
        <v>2462</v>
      </c>
    </row>
    <row r="142" spans="1:7" ht="15.75" hidden="1" x14ac:dyDescent="0.25">
      <c r="A142" s="296" t="s">
        <v>3809</v>
      </c>
      <c r="B142" s="372" t="s">
        <v>3228</v>
      </c>
      <c r="C142" s="14" t="s">
        <v>4</v>
      </c>
      <c r="D142" s="15">
        <v>45231</v>
      </c>
      <c r="E142" s="15">
        <v>45382</v>
      </c>
      <c r="F142" s="14"/>
    </row>
    <row r="143" spans="1:7" ht="15.75" hidden="1" x14ac:dyDescent="0.25">
      <c r="A143" s="296" t="s">
        <v>4729</v>
      </c>
      <c r="B143" s="372" t="s">
        <v>3228</v>
      </c>
      <c r="C143" s="14" t="s">
        <v>4</v>
      </c>
      <c r="D143" s="15">
        <v>45575</v>
      </c>
      <c r="E143" s="15">
        <v>45588</v>
      </c>
      <c r="F143" s="14"/>
    </row>
    <row r="144" spans="1:7" ht="17.100000000000001" hidden="1" customHeight="1" x14ac:dyDescent="0.25">
      <c r="A144" s="296" t="s">
        <v>3705</v>
      </c>
      <c r="B144" s="372" t="s">
        <v>3228</v>
      </c>
      <c r="C144" s="14" t="s">
        <v>4</v>
      </c>
      <c r="D144" s="15">
        <v>45208</v>
      </c>
      <c r="E144" s="15">
        <v>45382</v>
      </c>
      <c r="F144" s="14"/>
    </row>
    <row r="145" spans="1:7" ht="15.75" hidden="1" x14ac:dyDescent="0.25">
      <c r="A145" s="296" t="s">
        <v>3320</v>
      </c>
      <c r="B145" s="372" t="s">
        <v>3228</v>
      </c>
      <c r="C145" s="14" t="s">
        <v>2453</v>
      </c>
      <c r="D145" s="15">
        <v>45049</v>
      </c>
      <c r="E145" s="15">
        <v>45075</v>
      </c>
      <c r="F145" s="14"/>
    </row>
    <row r="146" spans="1:7" ht="15.75" hidden="1" x14ac:dyDescent="0.25">
      <c r="A146" s="296" t="s">
        <v>2454</v>
      </c>
      <c r="B146" s="372" t="s">
        <v>3228</v>
      </c>
      <c r="C146" s="14" t="s">
        <v>2453</v>
      </c>
      <c r="D146" s="15">
        <v>44734</v>
      </c>
      <c r="E146" s="15">
        <v>44739</v>
      </c>
      <c r="F146" s="18"/>
    </row>
    <row r="147" spans="1:7" ht="15.75" hidden="1" x14ac:dyDescent="0.25">
      <c r="A147" s="296" t="s">
        <v>3197</v>
      </c>
      <c r="B147" s="372" t="s">
        <v>3227</v>
      </c>
      <c r="C147" s="14" t="s">
        <v>2453</v>
      </c>
      <c r="D147" s="15">
        <v>44963</v>
      </c>
      <c r="E147" s="15">
        <v>44964</v>
      </c>
      <c r="F147" s="18"/>
    </row>
    <row r="148" spans="1:7" ht="15.75" hidden="1" x14ac:dyDescent="0.25">
      <c r="A148" s="296" t="s">
        <v>2654</v>
      </c>
      <c r="B148" s="372" t="s">
        <v>3228</v>
      </c>
      <c r="C148" s="14" t="s">
        <v>4</v>
      </c>
      <c r="D148" s="15">
        <v>44839</v>
      </c>
      <c r="E148" s="15">
        <v>45016</v>
      </c>
      <c r="F148" s="14" t="s">
        <v>3238</v>
      </c>
    </row>
    <row r="149" spans="1:7" ht="15.75" hidden="1" x14ac:dyDescent="0.25">
      <c r="A149" s="296" t="s">
        <v>2656</v>
      </c>
      <c r="B149" s="372" t="s">
        <v>3228</v>
      </c>
      <c r="C149" s="14" t="s">
        <v>4</v>
      </c>
      <c r="D149" s="15">
        <v>44839</v>
      </c>
      <c r="E149" s="15">
        <v>44858</v>
      </c>
      <c r="F149" s="14"/>
    </row>
    <row r="150" spans="1:7" ht="15.75" hidden="1" x14ac:dyDescent="0.25">
      <c r="A150" s="296" t="s">
        <v>3229</v>
      </c>
      <c r="B150" s="372" t="s">
        <v>3227</v>
      </c>
      <c r="C150" s="14" t="s">
        <v>4</v>
      </c>
      <c r="D150" s="15">
        <v>45012</v>
      </c>
      <c r="E150" s="15">
        <v>45138</v>
      </c>
      <c r="F150" s="14" t="s">
        <v>3316</v>
      </c>
    </row>
    <row r="151" spans="1:7" ht="15.75" hidden="1" x14ac:dyDescent="0.25">
      <c r="A151" s="296" t="s">
        <v>3633</v>
      </c>
      <c r="B151" s="372" t="s">
        <v>3228</v>
      </c>
      <c r="C151" s="14" t="s">
        <v>2453</v>
      </c>
      <c r="D151" s="15">
        <v>45170</v>
      </c>
      <c r="E151" s="368" t="s">
        <v>2027</v>
      </c>
      <c r="F151" s="14" t="s">
        <v>2462</v>
      </c>
    </row>
    <row r="152" spans="1:7" ht="15.75" hidden="1" x14ac:dyDescent="0.25">
      <c r="A152" s="296" t="s">
        <v>4375</v>
      </c>
      <c r="B152" s="372" t="s">
        <v>3228</v>
      </c>
      <c r="C152" s="14" t="s">
        <v>1037</v>
      </c>
      <c r="D152" s="15">
        <v>45462</v>
      </c>
      <c r="E152" s="15">
        <v>45544</v>
      </c>
      <c r="F152" s="14"/>
    </row>
    <row r="153" spans="1:7" ht="15.75" hidden="1" x14ac:dyDescent="0.25">
      <c r="A153" s="296" t="s">
        <v>2439</v>
      </c>
      <c r="B153" s="372" t="s">
        <v>3228</v>
      </c>
      <c r="C153" s="14" t="s">
        <v>13</v>
      </c>
      <c r="D153" s="15">
        <v>44707</v>
      </c>
      <c r="E153" s="15">
        <v>44865</v>
      </c>
      <c r="F153" s="14"/>
    </row>
    <row r="154" spans="1:7" ht="15.75" hidden="1" x14ac:dyDescent="0.25">
      <c r="A154" s="296" t="s">
        <v>3319</v>
      </c>
      <c r="B154" s="372" t="s">
        <v>3228</v>
      </c>
      <c r="C154" s="14" t="s">
        <v>4</v>
      </c>
      <c r="D154" s="15">
        <v>45049</v>
      </c>
      <c r="E154" s="15">
        <v>45199</v>
      </c>
      <c r="F154" s="14" t="s">
        <v>3316</v>
      </c>
    </row>
    <row r="155" spans="1:7" ht="15.75" hidden="1" x14ac:dyDescent="0.25">
      <c r="A155" s="296" t="s">
        <v>3345</v>
      </c>
      <c r="B155" s="372" t="s">
        <v>3228</v>
      </c>
      <c r="C155" s="14" t="s">
        <v>2453</v>
      </c>
      <c r="D155" s="15">
        <v>45056</v>
      </c>
      <c r="E155" s="15">
        <v>45076</v>
      </c>
      <c r="F155" s="18"/>
    </row>
    <row r="156" spans="1:7" ht="15.75" hidden="1" x14ac:dyDescent="0.25">
      <c r="A156" s="296" t="s">
        <v>4236</v>
      </c>
      <c r="B156" s="372" t="s">
        <v>3227</v>
      </c>
      <c r="C156" s="14" t="s">
        <v>4</v>
      </c>
      <c r="D156" s="15">
        <v>45414</v>
      </c>
      <c r="E156" s="15">
        <v>45508</v>
      </c>
      <c r="F156" s="14"/>
    </row>
    <row r="157" spans="1:7" ht="15.75" x14ac:dyDescent="0.25">
      <c r="A157" s="295" t="s">
        <v>4730</v>
      </c>
      <c r="B157" s="373" t="s">
        <v>3228</v>
      </c>
      <c r="C157" s="9" t="s">
        <v>417</v>
      </c>
      <c r="D157" s="11">
        <v>45575</v>
      </c>
      <c r="E157" s="11"/>
      <c r="F157" s="9"/>
      <c r="G157" t="s">
        <v>4913</v>
      </c>
    </row>
    <row r="158" spans="1:7" ht="15.75" hidden="1" x14ac:dyDescent="0.25">
      <c r="A158" s="296" t="s">
        <v>4269</v>
      </c>
      <c r="B158" s="376" t="s">
        <v>3522</v>
      </c>
      <c r="C158" s="14" t="s">
        <v>1037</v>
      </c>
      <c r="D158" s="15">
        <v>45414</v>
      </c>
      <c r="E158" s="15"/>
      <c r="F158" s="14" t="s">
        <v>2510</v>
      </c>
    </row>
    <row r="159" spans="1:7" ht="15.75" hidden="1" x14ac:dyDescent="0.25">
      <c r="A159" s="296" t="s">
        <v>3635</v>
      </c>
      <c r="B159" s="372" t="s">
        <v>3228</v>
      </c>
      <c r="C159" s="14" t="s">
        <v>2453</v>
      </c>
      <c r="D159" s="15">
        <v>45170</v>
      </c>
      <c r="E159" s="15">
        <v>45233</v>
      </c>
      <c r="F159" s="14" t="s">
        <v>2462</v>
      </c>
    </row>
    <row r="160" spans="1:7" ht="15.75" hidden="1" x14ac:dyDescent="0.25">
      <c r="A160" s="296" t="s">
        <v>3322</v>
      </c>
      <c r="B160" s="372" t="s">
        <v>3228</v>
      </c>
      <c r="C160" s="14" t="s">
        <v>4</v>
      </c>
      <c r="D160" s="15">
        <v>45049</v>
      </c>
      <c r="E160" s="15">
        <v>45063</v>
      </c>
      <c r="F160" s="14"/>
      <c r="G160" s="4"/>
    </row>
    <row r="161" spans="1:7" ht="15.75" x14ac:dyDescent="0.25">
      <c r="A161" s="295" t="s">
        <v>4888</v>
      </c>
      <c r="B161" s="373" t="s">
        <v>3228</v>
      </c>
      <c r="C161" s="9" t="s">
        <v>417</v>
      </c>
      <c r="D161" s="11">
        <v>45589</v>
      </c>
      <c r="E161" s="11"/>
      <c r="F161" s="9"/>
      <c r="G161" s="4" t="s">
        <v>4913</v>
      </c>
    </row>
    <row r="162" spans="1:7" ht="15.75" hidden="1" x14ac:dyDescent="0.25">
      <c r="A162" s="296" t="s">
        <v>2533</v>
      </c>
      <c r="B162" s="372" t="s">
        <v>3228</v>
      </c>
      <c r="C162" s="14" t="s">
        <v>4</v>
      </c>
      <c r="D162" s="15">
        <v>44774</v>
      </c>
      <c r="E162" s="15" t="s">
        <v>3157</v>
      </c>
      <c r="F162" s="14"/>
    </row>
    <row r="163" spans="1:7" ht="15.75" hidden="1" x14ac:dyDescent="0.25">
      <c r="A163" s="296" t="s">
        <v>3312</v>
      </c>
      <c r="B163" s="372" t="s">
        <v>3227</v>
      </c>
      <c r="C163" s="14" t="s">
        <v>4</v>
      </c>
      <c r="D163" s="15">
        <v>45049</v>
      </c>
      <c r="E163" s="15">
        <v>45199</v>
      </c>
      <c r="F163" s="14" t="s">
        <v>3238</v>
      </c>
    </row>
    <row r="164" spans="1:7" ht="15.75" x14ac:dyDescent="0.25">
      <c r="A164" s="295" t="s">
        <v>4628</v>
      </c>
      <c r="B164" s="377" t="s">
        <v>3228</v>
      </c>
      <c r="C164" s="9" t="s">
        <v>417</v>
      </c>
      <c r="D164" s="11">
        <v>45525</v>
      </c>
      <c r="E164" s="11"/>
      <c r="F164" s="9"/>
      <c r="G164" t="s">
        <v>4914</v>
      </c>
    </row>
    <row r="165" spans="1:7" s="5" customFormat="1" ht="15.75" hidden="1" x14ac:dyDescent="0.25">
      <c r="A165" s="296" t="s">
        <v>3141</v>
      </c>
      <c r="B165" s="372" t="s">
        <v>3228</v>
      </c>
      <c r="C165" s="14" t="s">
        <v>4</v>
      </c>
      <c r="D165" s="15">
        <v>44963</v>
      </c>
      <c r="E165" s="15">
        <v>45065</v>
      </c>
      <c r="F165" s="14"/>
    </row>
    <row r="166" spans="1:7" ht="15.75" hidden="1" x14ac:dyDescent="0.25">
      <c r="A166" s="296" t="s">
        <v>3313</v>
      </c>
      <c r="B166" s="372" t="s">
        <v>3227</v>
      </c>
      <c r="C166" s="14" t="s">
        <v>4</v>
      </c>
      <c r="D166" s="15">
        <v>45049</v>
      </c>
      <c r="E166" s="15">
        <v>45119</v>
      </c>
      <c r="F166" s="14"/>
    </row>
    <row r="167" spans="1:7" s="4" customFormat="1" ht="15.75" hidden="1" x14ac:dyDescent="0.25">
      <c r="A167" s="296" t="s">
        <v>4629</v>
      </c>
      <c r="B167" s="376" t="s">
        <v>3228</v>
      </c>
      <c r="C167" s="14" t="s">
        <v>4</v>
      </c>
      <c r="D167" s="15">
        <v>45525</v>
      </c>
      <c r="E167" s="368"/>
      <c r="F167" s="14"/>
    </row>
    <row r="168" spans="1:7" ht="15.75" hidden="1" x14ac:dyDescent="0.25">
      <c r="A168" s="296" t="s">
        <v>3219</v>
      </c>
      <c r="B168" s="372" t="s">
        <v>3227</v>
      </c>
      <c r="C168" s="14" t="s">
        <v>4</v>
      </c>
      <c r="D168" s="15">
        <v>45005</v>
      </c>
      <c r="E168" s="15">
        <v>45065</v>
      </c>
      <c r="F168" s="14"/>
    </row>
    <row r="169" spans="1:7" ht="15.75" hidden="1" x14ac:dyDescent="0.25">
      <c r="A169" s="296" t="s">
        <v>3388</v>
      </c>
      <c r="B169" s="372" t="s">
        <v>3228</v>
      </c>
      <c r="C169" s="14" t="s">
        <v>4</v>
      </c>
      <c r="D169" s="15">
        <v>45063</v>
      </c>
      <c r="E169" s="15">
        <v>45113</v>
      </c>
      <c r="F169" s="14"/>
    </row>
    <row r="170" spans="1:7" ht="15.75" hidden="1" x14ac:dyDescent="0.25">
      <c r="A170" s="296" t="s">
        <v>3811</v>
      </c>
      <c r="B170" s="372" t="s">
        <v>3228</v>
      </c>
      <c r="C170" s="14" t="s">
        <v>4</v>
      </c>
      <c r="D170" s="15">
        <v>45231</v>
      </c>
      <c r="E170" s="15">
        <v>45350</v>
      </c>
      <c r="F170" s="14"/>
    </row>
    <row r="171" spans="1:7" ht="15.75" hidden="1" x14ac:dyDescent="0.25">
      <c r="A171" s="296" t="s">
        <v>2460</v>
      </c>
      <c r="B171" s="372" t="s">
        <v>3228</v>
      </c>
      <c r="C171" s="14" t="s">
        <v>2453</v>
      </c>
      <c r="D171" s="15">
        <v>44718</v>
      </c>
      <c r="E171" s="15">
        <v>44718</v>
      </c>
      <c r="F171" s="14"/>
    </row>
    <row r="172" spans="1:7" ht="15.75" hidden="1" x14ac:dyDescent="0.25">
      <c r="A172" s="296" t="s">
        <v>3098</v>
      </c>
      <c r="B172" s="372" t="s">
        <v>3227</v>
      </c>
      <c r="C172" s="14" t="s">
        <v>4</v>
      </c>
      <c r="D172" s="15">
        <v>44970</v>
      </c>
      <c r="E172" s="15">
        <v>45048</v>
      </c>
      <c r="F172" s="14"/>
    </row>
    <row r="173" spans="1:7" ht="15.75" hidden="1" x14ac:dyDescent="0.25">
      <c r="A173" s="296" t="s">
        <v>3971</v>
      </c>
      <c r="B173" s="372" t="s">
        <v>3228</v>
      </c>
      <c r="C173" s="14" t="s">
        <v>4</v>
      </c>
      <c r="D173" s="15">
        <v>45320</v>
      </c>
      <c r="E173" s="15">
        <v>45413</v>
      </c>
      <c r="F173" s="14"/>
    </row>
    <row r="174" spans="1:7" ht="15.75" hidden="1" x14ac:dyDescent="0.25">
      <c r="A174" s="296" t="s">
        <v>2765</v>
      </c>
      <c r="B174" s="372" t="s">
        <v>3228</v>
      </c>
      <c r="C174" s="14" t="s">
        <v>2453</v>
      </c>
      <c r="D174" s="15">
        <v>44854</v>
      </c>
      <c r="E174" s="15">
        <v>44858</v>
      </c>
      <c r="F174" s="14"/>
    </row>
    <row r="175" spans="1:7" ht="15.75" hidden="1" x14ac:dyDescent="0.25">
      <c r="A175" s="296" t="s">
        <v>3981</v>
      </c>
      <c r="B175" s="372" t="s">
        <v>3228</v>
      </c>
      <c r="C175" s="14" t="s">
        <v>2453</v>
      </c>
      <c r="D175" s="15">
        <v>45327</v>
      </c>
      <c r="E175" s="15">
        <v>45336</v>
      </c>
      <c r="F175" s="14"/>
    </row>
    <row r="176" spans="1:7" s="5" customFormat="1" ht="15.75" hidden="1" x14ac:dyDescent="0.25">
      <c r="A176" s="296" t="s">
        <v>3323</v>
      </c>
      <c r="B176" s="372" t="s">
        <v>3228</v>
      </c>
      <c r="C176" s="14" t="s">
        <v>4</v>
      </c>
      <c r="D176" s="15">
        <v>45049</v>
      </c>
      <c r="E176" s="15">
        <v>45063</v>
      </c>
      <c r="F176" s="14"/>
    </row>
    <row r="177" spans="1:7" ht="15.75" x14ac:dyDescent="0.25">
      <c r="A177" s="295" t="s">
        <v>4889</v>
      </c>
      <c r="B177" s="373" t="s">
        <v>3228</v>
      </c>
      <c r="C177" s="9" t="s">
        <v>417</v>
      </c>
      <c r="D177" s="11">
        <v>45588</v>
      </c>
      <c r="E177" s="11"/>
      <c r="F177" s="9"/>
      <c r="G177" t="s">
        <v>4914</v>
      </c>
    </row>
    <row r="178" spans="1:7" ht="15.75" hidden="1" x14ac:dyDescent="0.25">
      <c r="A178" s="296" t="s">
        <v>2440</v>
      </c>
      <c r="B178" s="376"/>
      <c r="C178" s="14" t="s">
        <v>4</v>
      </c>
      <c r="D178" s="15">
        <v>44734</v>
      </c>
      <c r="E178" s="15">
        <v>44783</v>
      </c>
      <c r="F178" s="14" t="s">
        <v>2462</v>
      </c>
    </row>
    <row r="179" spans="1:7" ht="15.75" hidden="1" x14ac:dyDescent="0.25">
      <c r="A179" s="295" t="s">
        <v>4199</v>
      </c>
      <c r="B179" s="377" t="s">
        <v>3522</v>
      </c>
      <c r="C179" s="9" t="s">
        <v>417</v>
      </c>
      <c r="D179" s="11">
        <v>45386</v>
      </c>
      <c r="E179" s="11"/>
      <c r="F179" s="9"/>
      <c r="G179" t="s">
        <v>4914</v>
      </c>
    </row>
    <row r="180" spans="1:7" ht="15.75" hidden="1" x14ac:dyDescent="0.25">
      <c r="A180" s="296" t="s">
        <v>3142</v>
      </c>
      <c r="B180" s="372" t="s">
        <v>3228</v>
      </c>
      <c r="C180" s="14" t="s">
        <v>2453</v>
      </c>
      <c r="D180" s="15">
        <v>44963</v>
      </c>
      <c r="E180" s="15">
        <v>44988</v>
      </c>
      <c r="F180" s="14"/>
    </row>
    <row r="181" spans="1:7" ht="15.75" hidden="1" x14ac:dyDescent="0.25">
      <c r="A181" s="296" t="s">
        <v>2799</v>
      </c>
      <c r="B181" s="372" t="s">
        <v>3228</v>
      </c>
      <c r="C181" s="14" t="s">
        <v>4</v>
      </c>
      <c r="D181" s="15">
        <v>45320</v>
      </c>
      <c r="E181" s="15">
        <v>45389</v>
      </c>
      <c r="F181" s="14"/>
    </row>
    <row r="182" spans="1:7" ht="15.75" hidden="1" x14ac:dyDescent="0.25">
      <c r="A182" s="296" t="s">
        <v>3756</v>
      </c>
      <c r="B182" s="372" t="s">
        <v>3228</v>
      </c>
      <c r="C182" s="14" t="s">
        <v>2453</v>
      </c>
      <c r="D182" s="15">
        <v>45229</v>
      </c>
      <c r="E182" s="15">
        <v>45301</v>
      </c>
      <c r="F182" s="14"/>
    </row>
    <row r="183" spans="1:7" ht="15.75" hidden="1" x14ac:dyDescent="0.25">
      <c r="A183" s="296" t="s">
        <v>3143</v>
      </c>
      <c r="B183" s="372" t="s">
        <v>3227</v>
      </c>
      <c r="C183" s="14" t="s">
        <v>4</v>
      </c>
      <c r="D183" s="15">
        <v>44963</v>
      </c>
      <c r="E183" s="15">
        <v>45048</v>
      </c>
      <c r="F183" s="14"/>
    </row>
    <row r="184" spans="1:7" ht="15.75" hidden="1" x14ac:dyDescent="0.25">
      <c r="A184" s="296" t="s">
        <v>3527</v>
      </c>
      <c r="B184" s="372" t="s">
        <v>3228</v>
      </c>
      <c r="C184" s="14" t="s">
        <v>13</v>
      </c>
      <c r="D184" s="15">
        <v>45117</v>
      </c>
      <c r="E184" s="15">
        <v>45293</v>
      </c>
      <c r="F184" s="14" t="s">
        <v>2462</v>
      </c>
    </row>
    <row r="185" spans="1:7" ht="15.75" hidden="1" x14ac:dyDescent="0.25">
      <c r="A185" s="296" t="s">
        <v>3634</v>
      </c>
      <c r="B185" s="372" t="s">
        <v>3227</v>
      </c>
      <c r="C185" s="14" t="s">
        <v>1300</v>
      </c>
      <c r="D185" s="15">
        <v>45170</v>
      </c>
      <c r="E185" s="15">
        <v>45201</v>
      </c>
      <c r="F185" s="14"/>
    </row>
    <row r="186" spans="1:7" ht="15.75" hidden="1" x14ac:dyDescent="0.25">
      <c r="A186" s="296" t="s">
        <v>2657</v>
      </c>
      <c r="B186" s="372" t="s">
        <v>3228</v>
      </c>
      <c r="C186" s="14" t="s">
        <v>1300</v>
      </c>
      <c r="D186" s="15">
        <v>44839</v>
      </c>
      <c r="E186" s="15">
        <v>45016</v>
      </c>
      <c r="F186" s="14" t="s">
        <v>3238</v>
      </c>
    </row>
    <row r="187" spans="1:7" ht="15.75" hidden="1" x14ac:dyDescent="0.25">
      <c r="A187" s="296" t="s">
        <v>3027</v>
      </c>
      <c r="B187" s="372" t="s">
        <v>3227</v>
      </c>
      <c r="C187" s="14" t="s">
        <v>2453</v>
      </c>
      <c r="D187" s="15">
        <v>44958</v>
      </c>
      <c r="E187" s="353">
        <v>44986</v>
      </c>
      <c r="F187" s="14"/>
    </row>
    <row r="188" spans="1:7" ht="15.75" hidden="1" x14ac:dyDescent="0.25">
      <c r="A188" s="296" t="s">
        <v>3314</v>
      </c>
      <c r="B188" s="372" t="s">
        <v>3227</v>
      </c>
      <c r="C188" s="14" t="s">
        <v>4</v>
      </c>
      <c r="D188" s="15">
        <v>45049</v>
      </c>
      <c r="E188" s="353">
        <v>45119</v>
      </c>
      <c r="F188" s="14"/>
    </row>
    <row r="189" spans="1:7" ht="15.75" hidden="1" x14ac:dyDescent="0.25">
      <c r="A189" s="296" t="s">
        <v>2441</v>
      </c>
      <c r="B189" s="372" t="s">
        <v>3228</v>
      </c>
      <c r="C189" s="14" t="s">
        <v>4</v>
      </c>
      <c r="D189" s="15">
        <v>44707</v>
      </c>
      <c r="E189" s="15">
        <v>44865</v>
      </c>
      <c r="F189" s="14" t="s">
        <v>3316</v>
      </c>
    </row>
    <row r="190" spans="1:7" ht="15.75" hidden="1" x14ac:dyDescent="0.25">
      <c r="A190" s="296" t="s">
        <v>3530</v>
      </c>
      <c r="B190" s="372" t="s">
        <v>3228</v>
      </c>
      <c r="C190" s="14" t="s">
        <v>4</v>
      </c>
      <c r="D190" s="15">
        <v>45131</v>
      </c>
      <c r="E190" s="15">
        <v>45307</v>
      </c>
      <c r="F190" s="14"/>
    </row>
    <row r="191" spans="1:7" ht="15.75" hidden="1" x14ac:dyDescent="0.25">
      <c r="A191" s="296" t="s">
        <v>2442</v>
      </c>
      <c r="B191" s="372" t="s">
        <v>3228</v>
      </c>
      <c r="C191" s="14" t="s">
        <v>4</v>
      </c>
      <c r="D191" s="15">
        <v>44741</v>
      </c>
      <c r="E191" s="15">
        <v>44895</v>
      </c>
      <c r="F191" s="14" t="s">
        <v>3316</v>
      </c>
    </row>
    <row r="192" spans="1:7" ht="15.75" hidden="1" x14ac:dyDescent="0.25">
      <c r="A192" s="296" t="s">
        <v>3144</v>
      </c>
      <c r="B192" s="372" t="s">
        <v>3228</v>
      </c>
      <c r="C192" s="14" t="s">
        <v>4</v>
      </c>
      <c r="D192" s="15">
        <v>44979</v>
      </c>
      <c r="E192" s="15">
        <v>45107</v>
      </c>
      <c r="F192" s="14" t="s">
        <v>3316</v>
      </c>
    </row>
    <row r="193" spans="1:7" ht="15.75" hidden="1" x14ac:dyDescent="0.25">
      <c r="A193" s="404" t="s">
        <v>4891</v>
      </c>
      <c r="B193" s="478" t="s">
        <v>3228</v>
      </c>
      <c r="C193" s="18" t="s">
        <v>4</v>
      </c>
      <c r="D193" s="72">
        <v>45588</v>
      </c>
      <c r="E193" s="72">
        <v>45603</v>
      </c>
      <c r="F193" s="18"/>
      <c r="G193" t="s">
        <v>4913</v>
      </c>
    </row>
    <row r="194" spans="1:7" ht="15.75" hidden="1" x14ac:dyDescent="0.25">
      <c r="A194" s="296" t="s">
        <v>3982</v>
      </c>
      <c r="B194" s="372" t="s">
        <v>3227</v>
      </c>
      <c r="C194" s="14" t="s">
        <v>2453</v>
      </c>
      <c r="D194" s="15">
        <v>45327</v>
      </c>
      <c r="E194" s="368"/>
      <c r="F194" s="18"/>
    </row>
    <row r="195" spans="1:7" ht="15.75" hidden="1" x14ac:dyDescent="0.25">
      <c r="A195" s="296" t="s">
        <v>2534</v>
      </c>
      <c r="B195" s="372" t="s">
        <v>3228</v>
      </c>
      <c r="C195" s="14" t="s">
        <v>4</v>
      </c>
      <c r="D195" s="15">
        <v>44774</v>
      </c>
      <c r="E195" s="15">
        <v>44894</v>
      </c>
      <c r="F195" s="14"/>
    </row>
    <row r="196" spans="1:7" ht="15.75" x14ac:dyDescent="0.25">
      <c r="A196" s="295" t="s">
        <v>4896</v>
      </c>
      <c r="B196" s="373" t="s">
        <v>3228</v>
      </c>
      <c r="C196" s="9" t="s">
        <v>417</v>
      </c>
      <c r="D196" s="11">
        <v>45588</v>
      </c>
      <c r="E196" s="11"/>
      <c r="F196" s="9"/>
      <c r="G196" t="s">
        <v>4914</v>
      </c>
    </row>
    <row r="197" spans="1:7" ht="15.75" hidden="1" x14ac:dyDescent="0.25">
      <c r="A197" s="296" t="s">
        <v>2893</v>
      </c>
      <c r="B197" s="372" t="s">
        <v>3228</v>
      </c>
      <c r="C197" s="14" t="s">
        <v>4</v>
      </c>
      <c r="D197" s="15">
        <v>44893</v>
      </c>
      <c r="E197" s="15">
        <v>44907</v>
      </c>
      <c r="F197" s="14" t="s">
        <v>2932</v>
      </c>
    </row>
    <row r="198" spans="1:7" ht="15.75" hidden="1" x14ac:dyDescent="0.25">
      <c r="A198" s="296" t="s">
        <v>3647</v>
      </c>
      <c r="B198" s="372" t="s">
        <v>3228</v>
      </c>
      <c r="C198" s="14" t="s">
        <v>4</v>
      </c>
      <c r="D198" s="15">
        <v>45182</v>
      </c>
      <c r="E198" s="15">
        <v>45328</v>
      </c>
      <c r="F198" s="14" t="s">
        <v>3316</v>
      </c>
    </row>
    <row r="199" spans="1:7" ht="15.75" hidden="1" x14ac:dyDescent="0.25">
      <c r="A199" s="296" t="s">
        <v>2443</v>
      </c>
      <c r="B199" s="372" t="s">
        <v>3228</v>
      </c>
      <c r="C199" s="14" t="s">
        <v>2453</v>
      </c>
      <c r="D199" s="15">
        <v>44707</v>
      </c>
      <c r="E199" s="15">
        <v>44790</v>
      </c>
      <c r="F199" s="14"/>
    </row>
    <row r="200" spans="1:7" ht="15.75" hidden="1" x14ac:dyDescent="0.25">
      <c r="A200" s="296" t="s">
        <v>2605</v>
      </c>
      <c r="B200" s="372" t="s">
        <v>3228</v>
      </c>
      <c r="C200" s="14" t="s">
        <v>4</v>
      </c>
      <c r="D200" s="15">
        <v>44830</v>
      </c>
      <c r="E200" s="15">
        <v>44930</v>
      </c>
      <c r="F200" s="14"/>
    </row>
    <row r="201" spans="1:7" ht="15.75" hidden="1" x14ac:dyDescent="0.25">
      <c r="A201" s="296" t="s">
        <v>3972</v>
      </c>
      <c r="B201" s="372" t="s">
        <v>3973</v>
      </c>
      <c r="C201" s="14" t="s">
        <v>3983</v>
      </c>
      <c r="D201" s="15">
        <v>45320</v>
      </c>
      <c r="E201" s="15">
        <v>45320</v>
      </c>
      <c r="F201" s="14"/>
    </row>
    <row r="202" spans="1:7" ht="15.75" hidden="1" x14ac:dyDescent="0.25">
      <c r="A202" s="296" t="s">
        <v>3339</v>
      </c>
      <c r="B202" s="372" t="s">
        <v>3228</v>
      </c>
      <c r="C202" s="14" t="s">
        <v>2453</v>
      </c>
      <c r="D202" s="15">
        <v>45049</v>
      </c>
      <c r="E202" s="15">
        <v>45054</v>
      </c>
      <c r="F202" s="14"/>
    </row>
    <row r="203" spans="1:7" ht="15.75" hidden="1" x14ac:dyDescent="0.25">
      <c r="A203" s="296" t="s">
        <v>3343</v>
      </c>
      <c r="B203" s="372" t="s">
        <v>3228</v>
      </c>
      <c r="C203" s="14" t="s">
        <v>13</v>
      </c>
      <c r="D203" s="15">
        <v>45056</v>
      </c>
      <c r="E203" s="15">
        <v>45138</v>
      </c>
      <c r="F203" s="14" t="s">
        <v>3316</v>
      </c>
    </row>
    <row r="204" spans="1:7" ht="15.75" hidden="1" x14ac:dyDescent="0.25">
      <c r="A204" s="296" t="s">
        <v>2444</v>
      </c>
      <c r="B204" s="372" t="s">
        <v>3228</v>
      </c>
      <c r="C204" s="14" t="s">
        <v>2453</v>
      </c>
      <c r="D204" s="15">
        <v>44734</v>
      </c>
      <c r="E204" s="15">
        <v>44754</v>
      </c>
      <c r="F204" s="14"/>
    </row>
    <row r="205" spans="1:7" ht="15.75" hidden="1" x14ac:dyDescent="0.25">
      <c r="A205" s="296" t="s">
        <v>2766</v>
      </c>
      <c r="B205" s="372" t="s">
        <v>3228</v>
      </c>
      <c r="C205" s="14" t="s">
        <v>2453</v>
      </c>
      <c r="D205" s="15">
        <v>44854</v>
      </c>
      <c r="E205" s="15">
        <v>44895</v>
      </c>
      <c r="F205" s="14"/>
    </row>
    <row r="206" spans="1:7" ht="15.75" hidden="1" x14ac:dyDescent="0.25">
      <c r="A206" s="296" t="s">
        <v>3315</v>
      </c>
      <c r="B206" s="372" t="s">
        <v>3227</v>
      </c>
      <c r="C206" s="14" t="s">
        <v>2453</v>
      </c>
      <c r="D206" s="15">
        <v>45049</v>
      </c>
      <c r="E206" s="15">
        <v>45056</v>
      </c>
      <c r="F206" s="14"/>
    </row>
    <row r="207" spans="1:7" ht="15.75" hidden="1" x14ac:dyDescent="0.25">
      <c r="A207" s="296" t="s">
        <v>4068</v>
      </c>
      <c r="B207" s="372" t="s">
        <v>3227</v>
      </c>
      <c r="C207" s="14" t="s">
        <v>4</v>
      </c>
      <c r="D207" s="15">
        <v>45327</v>
      </c>
      <c r="E207" s="15">
        <v>45355</v>
      </c>
      <c r="F207" s="14"/>
    </row>
    <row r="208" spans="1:7" ht="15.75" hidden="1" x14ac:dyDescent="0.25">
      <c r="A208" s="296" t="s">
        <v>3145</v>
      </c>
      <c r="B208" s="372" t="s">
        <v>3227</v>
      </c>
      <c r="C208" s="14" t="s">
        <v>333</v>
      </c>
      <c r="D208" s="15">
        <v>44963</v>
      </c>
      <c r="E208" s="15">
        <v>45107</v>
      </c>
      <c r="F208" s="14" t="s">
        <v>3316</v>
      </c>
    </row>
    <row r="209" spans="1:7" ht="15.75" hidden="1" x14ac:dyDescent="0.25">
      <c r="A209" s="404" t="s">
        <v>4630</v>
      </c>
      <c r="B209" s="477" t="s">
        <v>3228</v>
      </c>
      <c r="C209" s="18" t="s">
        <v>4899</v>
      </c>
      <c r="D209" s="72">
        <v>45525</v>
      </c>
      <c r="E209" s="72">
        <v>45594</v>
      </c>
      <c r="F209" s="18"/>
    </row>
    <row r="210" spans="1:7" ht="15.75" hidden="1" x14ac:dyDescent="0.25">
      <c r="A210" s="296" t="s">
        <v>3984</v>
      </c>
      <c r="B210" s="372" t="s">
        <v>3227</v>
      </c>
      <c r="C210" s="14" t="s">
        <v>4</v>
      </c>
      <c r="D210" s="15">
        <v>45327</v>
      </c>
      <c r="E210" s="368" t="s">
        <v>2027</v>
      </c>
      <c r="F210" s="18"/>
    </row>
    <row r="211" spans="1:7" ht="15.75" hidden="1" x14ac:dyDescent="0.25">
      <c r="A211" s="296" t="s">
        <v>2535</v>
      </c>
      <c r="B211" s="376" t="s">
        <v>3228</v>
      </c>
      <c r="C211" s="14" t="s">
        <v>4</v>
      </c>
      <c r="D211" s="15">
        <v>44774</v>
      </c>
      <c r="E211" s="15">
        <v>44796</v>
      </c>
      <c r="F211" s="14" t="s">
        <v>2462</v>
      </c>
    </row>
    <row r="212" spans="1:7" ht="15.75" hidden="1" x14ac:dyDescent="0.25">
      <c r="A212" s="296" t="s">
        <v>4281</v>
      </c>
      <c r="B212" s="376" t="s">
        <v>3973</v>
      </c>
      <c r="C212" s="14" t="s">
        <v>2453</v>
      </c>
      <c r="D212" s="15">
        <v>45439</v>
      </c>
      <c r="E212" s="15">
        <v>45439</v>
      </c>
      <c r="F212" s="14"/>
    </row>
    <row r="213" spans="1:7" ht="15.75" hidden="1" x14ac:dyDescent="0.25">
      <c r="A213" s="296" t="s">
        <v>3810</v>
      </c>
      <c r="B213" s="376" t="s">
        <v>3228</v>
      </c>
      <c r="C213" s="14" t="s">
        <v>4</v>
      </c>
      <c r="D213" s="15">
        <v>45231</v>
      </c>
      <c r="E213" s="15">
        <v>45382</v>
      </c>
      <c r="F213" s="14"/>
    </row>
    <row r="214" spans="1:7" ht="15.75" x14ac:dyDescent="0.25">
      <c r="A214" s="295" t="s">
        <v>4720</v>
      </c>
      <c r="B214" s="377" t="s">
        <v>3228</v>
      </c>
      <c r="C214" s="9" t="s">
        <v>4374</v>
      </c>
      <c r="D214" s="11">
        <v>45567</v>
      </c>
      <c r="E214" s="11"/>
      <c r="F214" s="9"/>
      <c r="G214" t="s">
        <v>4913</v>
      </c>
    </row>
    <row r="215" spans="1:7" ht="15.75" hidden="1" x14ac:dyDescent="0.25">
      <c r="A215" s="296" t="s">
        <v>2653</v>
      </c>
      <c r="B215" s="372" t="s">
        <v>3228</v>
      </c>
      <c r="C215" s="14" t="s">
        <v>1300</v>
      </c>
      <c r="D215" s="15">
        <v>44839</v>
      </c>
      <c r="E215" s="15">
        <v>45016</v>
      </c>
      <c r="F215" s="14" t="s">
        <v>3316</v>
      </c>
    </row>
    <row r="216" spans="1:7" ht="15.75" hidden="1" x14ac:dyDescent="0.25">
      <c r="A216" s="296" t="s">
        <v>3649</v>
      </c>
      <c r="B216" s="372" t="s">
        <v>3227</v>
      </c>
      <c r="C216" s="14" t="s">
        <v>3757</v>
      </c>
      <c r="D216" s="15">
        <v>45182</v>
      </c>
      <c r="E216" s="15" t="s">
        <v>2027</v>
      </c>
      <c r="F216" s="14"/>
    </row>
    <row r="217" spans="1:7" ht="15.75" hidden="1" x14ac:dyDescent="0.25">
      <c r="A217" s="296" t="s">
        <v>2767</v>
      </c>
      <c r="B217" s="372" t="s">
        <v>3228</v>
      </c>
      <c r="C217" s="14" t="s">
        <v>2453</v>
      </c>
      <c r="D217" s="15">
        <v>44854</v>
      </c>
      <c r="E217" s="15">
        <v>44855</v>
      </c>
      <c r="F217" s="14"/>
    </row>
    <row r="218" spans="1:7" ht="15.75" hidden="1" x14ac:dyDescent="0.25">
      <c r="A218" s="296" t="s">
        <v>4417</v>
      </c>
      <c r="B218" s="372" t="s">
        <v>3228</v>
      </c>
      <c r="C218" s="14" t="s">
        <v>2453</v>
      </c>
      <c r="D218" s="15">
        <v>45462</v>
      </c>
      <c r="E218" s="368"/>
      <c r="F218" s="14"/>
    </row>
    <row r="219" spans="1:7" ht="15.75" hidden="1" x14ac:dyDescent="0.25">
      <c r="A219" s="296" t="s">
        <v>2768</v>
      </c>
      <c r="B219" s="372" t="s">
        <v>3228</v>
      </c>
      <c r="C219" s="14" t="s">
        <v>4</v>
      </c>
      <c r="D219" s="15">
        <v>44854</v>
      </c>
      <c r="E219" s="15">
        <v>45016</v>
      </c>
      <c r="F219" s="14" t="s">
        <v>3316</v>
      </c>
    </row>
    <row r="220" spans="1:7" ht="15.75" hidden="1" x14ac:dyDescent="0.25">
      <c r="A220" s="296" t="s">
        <v>3392</v>
      </c>
      <c r="B220" s="372" t="s">
        <v>3228</v>
      </c>
      <c r="C220" s="14" t="s">
        <v>4</v>
      </c>
      <c r="D220" s="15">
        <v>45068</v>
      </c>
      <c r="E220" s="15">
        <v>45119</v>
      </c>
      <c r="F220" s="14"/>
    </row>
    <row r="221" spans="1:7" ht="15.75" hidden="1" x14ac:dyDescent="0.25">
      <c r="A221" s="296" t="s">
        <v>3845</v>
      </c>
      <c r="B221" s="372" t="s">
        <v>3228</v>
      </c>
      <c r="C221" s="14" t="s">
        <v>2453</v>
      </c>
      <c r="D221" s="15">
        <v>45264</v>
      </c>
      <c r="E221" s="15">
        <v>45264</v>
      </c>
      <c r="F221" s="14"/>
    </row>
    <row r="222" spans="1:7" ht="15.75" x14ac:dyDescent="0.25">
      <c r="A222" s="295" t="s">
        <v>4721</v>
      </c>
      <c r="B222" s="373" t="s">
        <v>3228</v>
      </c>
      <c r="C222" s="9" t="s">
        <v>417</v>
      </c>
      <c r="D222" s="11">
        <v>45567</v>
      </c>
      <c r="E222" s="11"/>
      <c r="F222" s="9"/>
      <c r="G222" t="s">
        <v>4914</v>
      </c>
    </row>
    <row r="223" spans="1:7" ht="15.75" hidden="1" x14ac:dyDescent="0.25">
      <c r="A223" s="296" t="s">
        <v>3146</v>
      </c>
      <c r="B223" s="372" t="s">
        <v>3228</v>
      </c>
      <c r="C223" s="14" t="s">
        <v>4</v>
      </c>
      <c r="D223" s="15">
        <v>44979</v>
      </c>
      <c r="E223" s="15">
        <v>45065</v>
      </c>
      <c r="F223" s="14"/>
    </row>
    <row r="224" spans="1:7" ht="15.75" hidden="1" x14ac:dyDescent="0.25">
      <c r="A224" s="296" t="s">
        <v>3466</v>
      </c>
      <c r="B224" s="372" t="s">
        <v>3227</v>
      </c>
      <c r="C224" s="14" t="s">
        <v>4</v>
      </c>
      <c r="D224" s="15">
        <v>45078</v>
      </c>
      <c r="E224" s="15">
        <v>45230</v>
      </c>
      <c r="F224" s="14" t="s">
        <v>3316</v>
      </c>
    </row>
    <row r="225" spans="1:7" ht="15.75" hidden="1" x14ac:dyDescent="0.25">
      <c r="A225" s="296" t="s">
        <v>3389</v>
      </c>
      <c r="B225" s="372" t="s">
        <v>3228</v>
      </c>
      <c r="C225" s="14" t="s">
        <v>4</v>
      </c>
      <c r="D225" s="15">
        <v>45063</v>
      </c>
      <c r="E225" s="15">
        <v>45230</v>
      </c>
      <c r="F225" s="14" t="s">
        <v>3316</v>
      </c>
    </row>
    <row r="226" spans="1:7" ht="15.75" hidden="1" x14ac:dyDescent="0.25">
      <c r="A226" s="296" t="s">
        <v>2461</v>
      </c>
      <c r="B226" s="372" t="s">
        <v>3228</v>
      </c>
      <c r="C226" s="14" t="s">
        <v>2453</v>
      </c>
      <c r="D226" s="15">
        <v>44718</v>
      </c>
      <c r="E226" s="15">
        <v>44718</v>
      </c>
      <c r="F226" s="14"/>
    </row>
    <row r="227" spans="1:7" ht="15.75" hidden="1" x14ac:dyDescent="0.25">
      <c r="A227" s="296" t="s">
        <v>2878</v>
      </c>
      <c r="B227" s="372" t="s">
        <v>3228</v>
      </c>
      <c r="C227" s="14" t="s">
        <v>2453</v>
      </c>
      <c r="D227" s="15">
        <v>44896</v>
      </c>
      <c r="E227" s="15">
        <v>44915</v>
      </c>
      <c r="F227" s="14"/>
    </row>
    <row r="228" spans="1:7" ht="15.75" hidden="1" x14ac:dyDescent="0.25">
      <c r="A228" s="296" t="s">
        <v>3344</v>
      </c>
      <c r="B228" s="372" t="s">
        <v>3228</v>
      </c>
      <c r="C228" s="14" t="s">
        <v>1037</v>
      </c>
      <c r="D228" s="15">
        <v>45056</v>
      </c>
      <c r="E228" s="15">
        <v>45198</v>
      </c>
      <c r="F228" s="14"/>
    </row>
    <row r="229" spans="1:7" ht="17.100000000000001" hidden="1" customHeight="1" x14ac:dyDescent="0.25">
      <c r="A229" s="296" t="s">
        <v>2445</v>
      </c>
      <c r="B229" s="372" t="s">
        <v>3228</v>
      </c>
      <c r="C229" s="15" t="s">
        <v>2453</v>
      </c>
      <c r="D229" s="15">
        <v>44707</v>
      </c>
      <c r="E229" s="15">
        <v>44750</v>
      </c>
      <c r="F229" s="14"/>
    </row>
    <row r="230" spans="1:7" ht="15.75" hidden="1" x14ac:dyDescent="0.25">
      <c r="A230" s="296" t="s">
        <v>4631</v>
      </c>
      <c r="B230" s="376" t="s">
        <v>3228</v>
      </c>
      <c r="C230" s="14" t="s">
        <v>4077</v>
      </c>
      <c r="D230" s="15">
        <v>45525</v>
      </c>
      <c r="E230" s="15">
        <v>45531</v>
      </c>
      <c r="F230" s="14"/>
    </row>
    <row r="231" spans="1:7" ht="15.75" hidden="1" x14ac:dyDescent="0.25">
      <c r="A231" s="296" t="s">
        <v>3030</v>
      </c>
      <c r="B231" s="372" t="s">
        <v>3227</v>
      </c>
      <c r="C231" s="14" t="s">
        <v>4</v>
      </c>
      <c r="D231" s="15">
        <v>44958</v>
      </c>
      <c r="E231" s="15">
        <v>45107</v>
      </c>
      <c r="F231" s="14" t="s">
        <v>3316</v>
      </c>
    </row>
    <row r="232" spans="1:7" ht="15.75" hidden="1" x14ac:dyDescent="0.25">
      <c r="A232" s="296" t="s">
        <v>2446</v>
      </c>
      <c r="B232" s="372" t="s">
        <v>3228</v>
      </c>
      <c r="C232" s="14" t="s">
        <v>2453</v>
      </c>
      <c r="D232" s="15">
        <v>44718</v>
      </c>
      <c r="E232" s="15">
        <v>44824</v>
      </c>
      <c r="F232" s="221"/>
    </row>
    <row r="233" spans="1:7" ht="15.75" hidden="1" x14ac:dyDescent="0.25">
      <c r="A233" s="296" t="s">
        <v>3032</v>
      </c>
      <c r="B233" s="372" t="s">
        <v>3228</v>
      </c>
      <c r="C233" s="14" t="s">
        <v>4</v>
      </c>
      <c r="D233" s="15">
        <v>44958</v>
      </c>
      <c r="E233" s="15">
        <v>45107</v>
      </c>
      <c r="F233" s="403" t="s">
        <v>3316</v>
      </c>
    </row>
    <row r="234" spans="1:7" ht="15.75" hidden="1" x14ac:dyDescent="0.25">
      <c r="A234" s="296" t="s">
        <v>4117</v>
      </c>
      <c r="B234" s="372" t="s">
        <v>3228</v>
      </c>
      <c r="C234" s="14" t="s">
        <v>4</v>
      </c>
      <c r="D234" s="15">
        <v>45383</v>
      </c>
      <c r="E234" s="15">
        <v>45473</v>
      </c>
      <c r="F234" s="14" t="s">
        <v>2462</v>
      </c>
    </row>
    <row r="235" spans="1:7" ht="15.75" hidden="1" x14ac:dyDescent="0.25">
      <c r="A235" s="296" t="s">
        <v>3807</v>
      </c>
      <c r="B235" s="372" t="s">
        <v>3227</v>
      </c>
      <c r="C235" s="14" t="s">
        <v>1248</v>
      </c>
      <c r="D235" s="15">
        <v>45231</v>
      </c>
      <c r="E235" s="15">
        <v>45271</v>
      </c>
      <c r="F235" s="14"/>
    </row>
    <row r="236" spans="1:7" ht="15.75" x14ac:dyDescent="0.25">
      <c r="A236" s="295" t="s">
        <v>4895</v>
      </c>
      <c r="B236" s="373" t="s">
        <v>3228</v>
      </c>
      <c r="C236" s="9" t="s">
        <v>417</v>
      </c>
      <c r="D236" s="11">
        <v>45588</v>
      </c>
      <c r="E236" s="11"/>
      <c r="F236" s="9"/>
      <c r="G236" t="s">
        <v>4914</v>
      </c>
    </row>
    <row r="237" spans="1:7" ht="15.75" hidden="1" x14ac:dyDescent="0.25">
      <c r="A237" s="296" t="s">
        <v>3317</v>
      </c>
      <c r="B237" s="372" t="s">
        <v>3227</v>
      </c>
      <c r="C237" s="14" t="s">
        <v>2453</v>
      </c>
      <c r="D237" s="15">
        <v>45049</v>
      </c>
      <c r="E237" s="15">
        <v>45069</v>
      </c>
      <c r="F237" s="14"/>
    </row>
    <row r="238" spans="1:7" ht="17.100000000000001" hidden="1" customHeight="1" x14ac:dyDescent="0.25">
      <c r="A238" s="296" t="s">
        <v>4252</v>
      </c>
      <c r="B238" s="372" t="s">
        <v>3228</v>
      </c>
      <c r="C238" s="14" t="s">
        <v>4</v>
      </c>
      <c r="D238" s="15">
        <v>45418</v>
      </c>
      <c r="E238" s="15">
        <v>45515</v>
      </c>
      <c r="F238" s="14" t="s">
        <v>2462</v>
      </c>
    </row>
    <row r="239" spans="1:7" ht="15.75" x14ac:dyDescent="0.25">
      <c r="A239" s="295" t="s">
        <v>4908</v>
      </c>
      <c r="B239" s="377" t="s">
        <v>3228</v>
      </c>
      <c r="C239" s="9" t="s">
        <v>417</v>
      </c>
      <c r="D239" s="11">
        <v>45595</v>
      </c>
      <c r="E239" s="11"/>
      <c r="F239" s="9"/>
      <c r="G239" t="s">
        <v>4913</v>
      </c>
    </row>
    <row r="240" spans="1:7" ht="15.75" hidden="1" x14ac:dyDescent="0.25">
      <c r="A240" s="296" t="s">
        <v>3338</v>
      </c>
      <c r="B240" s="372" t="s">
        <v>3228</v>
      </c>
      <c r="C240" s="14" t="s">
        <v>4</v>
      </c>
      <c r="D240" s="15">
        <v>45049</v>
      </c>
      <c r="E240" s="15">
        <v>45119</v>
      </c>
      <c r="F240" s="14"/>
    </row>
    <row r="241" spans="1:6" ht="15.75" hidden="1" x14ac:dyDescent="0.25">
      <c r="A241" s="296" t="s">
        <v>2894</v>
      </c>
      <c r="B241" s="376" t="s">
        <v>3228</v>
      </c>
      <c r="C241" s="14" t="s">
        <v>4</v>
      </c>
      <c r="D241" s="15">
        <v>44893</v>
      </c>
      <c r="E241" s="15">
        <v>44907</v>
      </c>
      <c r="F241" s="14" t="s">
        <v>2931</v>
      </c>
    </row>
    <row r="242" spans="1:6" ht="15.75" hidden="1" x14ac:dyDescent="0.25">
      <c r="A242" s="296" t="s">
        <v>3974</v>
      </c>
      <c r="B242" s="376" t="s">
        <v>3228</v>
      </c>
      <c r="C242" s="14" t="s">
        <v>4</v>
      </c>
      <c r="D242" s="15">
        <v>45320</v>
      </c>
      <c r="E242" s="15">
        <v>45355</v>
      </c>
      <c r="F242" s="14"/>
    </row>
    <row r="243" spans="1:6" ht="15.75" hidden="1" x14ac:dyDescent="0.25">
      <c r="A243" s="296" t="s">
        <v>2463</v>
      </c>
      <c r="B243" s="372" t="s">
        <v>3228</v>
      </c>
      <c r="C243" s="14" t="s">
        <v>2453</v>
      </c>
      <c r="D243" s="15">
        <v>44718</v>
      </c>
      <c r="E243" s="15">
        <v>44722</v>
      </c>
      <c r="F243" s="14"/>
    </row>
    <row r="244" spans="1:6" s="5" customFormat="1" ht="15.75" hidden="1" x14ac:dyDescent="0.25">
      <c r="A244" s="296" t="s">
        <v>3636</v>
      </c>
      <c r="B244" s="372" t="s">
        <v>3228</v>
      </c>
      <c r="C244" s="14" t="s">
        <v>2453</v>
      </c>
      <c r="D244" s="15">
        <v>45170</v>
      </c>
      <c r="E244" s="15">
        <v>45173</v>
      </c>
      <c r="F244" s="14"/>
    </row>
    <row r="245" spans="1:6" s="4" customFormat="1" ht="15.75" hidden="1" x14ac:dyDescent="0.25">
      <c r="A245" s="296" t="s">
        <v>4289</v>
      </c>
      <c r="B245" s="372" t="s">
        <v>3973</v>
      </c>
      <c r="C245" s="14" t="s">
        <v>2453</v>
      </c>
      <c r="D245" s="15">
        <v>45448</v>
      </c>
      <c r="E245" s="15">
        <v>45475</v>
      </c>
      <c r="F245" s="14" t="s">
        <v>2462</v>
      </c>
    </row>
    <row r="246" spans="1:6" s="5" customFormat="1" ht="15.75" hidden="1" x14ac:dyDescent="0.25">
      <c r="A246" s="296" t="s">
        <v>2447</v>
      </c>
      <c r="B246" s="372" t="s">
        <v>3228</v>
      </c>
      <c r="C246" s="14" t="s">
        <v>4</v>
      </c>
      <c r="D246" s="15">
        <v>44718</v>
      </c>
      <c r="E246" s="15">
        <v>44872</v>
      </c>
      <c r="F246" s="14"/>
    </row>
    <row r="247" spans="1:6" s="5" customFormat="1" ht="16.5" hidden="1" x14ac:dyDescent="0.3">
      <c r="A247" s="296" t="s">
        <v>4253</v>
      </c>
      <c r="B247" s="372" t="s">
        <v>3228</v>
      </c>
      <c r="C247" s="14" t="s">
        <v>4</v>
      </c>
      <c r="D247" s="15">
        <v>45425</v>
      </c>
      <c r="E247" s="15">
        <v>45523</v>
      </c>
      <c r="F247" s="402" t="s">
        <v>4290</v>
      </c>
    </row>
    <row r="248" spans="1:6" ht="15.75" hidden="1" x14ac:dyDescent="0.25">
      <c r="A248" s="296" t="s">
        <v>3147</v>
      </c>
      <c r="B248" s="372" t="s">
        <v>3228</v>
      </c>
      <c r="C248" s="14" t="s">
        <v>4</v>
      </c>
      <c r="D248" s="15">
        <v>44963</v>
      </c>
      <c r="E248" s="15">
        <v>45065</v>
      </c>
      <c r="F248" s="14"/>
    </row>
    <row r="249" spans="1:6" ht="15.75" hidden="1" x14ac:dyDescent="0.25">
      <c r="A249" s="296" t="s">
        <v>2909</v>
      </c>
      <c r="B249" s="372" t="s">
        <v>3227</v>
      </c>
      <c r="C249" s="14" t="s">
        <v>4</v>
      </c>
      <c r="D249" s="15">
        <v>44907</v>
      </c>
      <c r="E249" s="15">
        <v>45047</v>
      </c>
      <c r="F249" s="14" t="s">
        <v>3316</v>
      </c>
    </row>
    <row r="250" spans="1:6" ht="15.75" hidden="1" x14ac:dyDescent="0.25">
      <c r="A250" s="296" t="s">
        <v>3150</v>
      </c>
      <c r="B250" s="372" t="s">
        <v>3228</v>
      </c>
      <c r="C250" s="14" t="s">
        <v>4</v>
      </c>
      <c r="D250" s="15">
        <v>44984</v>
      </c>
      <c r="E250" s="15">
        <v>45002</v>
      </c>
      <c r="F250" s="14"/>
    </row>
    <row r="251" spans="1:6" ht="15.75" hidden="1" x14ac:dyDescent="0.25">
      <c r="A251" s="296" t="s">
        <v>3337</v>
      </c>
      <c r="B251" s="372" t="s">
        <v>3228</v>
      </c>
      <c r="C251" s="14" t="s">
        <v>4</v>
      </c>
      <c r="D251" s="15">
        <v>45049</v>
      </c>
      <c r="E251" s="15">
        <v>45199</v>
      </c>
      <c r="F251" s="14" t="s">
        <v>3316</v>
      </c>
    </row>
    <row r="252" spans="1:6" ht="15.75" hidden="1" x14ac:dyDescent="0.25">
      <c r="A252" s="296" t="s">
        <v>3563</v>
      </c>
      <c r="B252" s="372" t="s">
        <v>3227</v>
      </c>
      <c r="C252" s="14" t="s">
        <v>2453</v>
      </c>
      <c r="D252" s="15">
        <v>45154</v>
      </c>
      <c r="E252" s="15">
        <v>45163</v>
      </c>
      <c r="F252" s="14"/>
    </row>
    <row r="253" spans="1:6" ht="15.75" hidden="1" x14ac:dyDescent="0.25">
      <c r="A253" s="296" t="s">
        <v>2530</v>
      </c>
      <c r="B253" s="372" t="s">
        <v>3228</v>
      </c>
      <c r="C253" s="14" t="s">
        <v>2453</v>
      </c>
      <c r="D253" s="15">
        <v>44774</v>
      </c>
      <c r="E253" s="15">
        <v>44775</v>
      </c>
      <c r="F253" s="14"/>
    </row>
    <row r="254" spans="1:6" ht="15.75" hidden="1" x14ac:dyDescent="0.25">
      <c r="A254" s="296" t="s">
        <v>3324</v>
      </c>
      <c r="B254" s="372" t="s">
        <v>3228</v>
      </c>
      <c r="C254" s="14" t="s">
        <v>2453</v>
      </c>
      <c r="D254" s="15">
        <v>45049</v>
      </c>
      <c r="E254" s="15">
        <v>45050</v>
      </c>
      <c r="F254" s="14"/>
    </row>
    <row r="255" spans="1:6" ht="15.75" hidden="1" x14ac:dyDescent="0.25">
      <c r="A255" s="296" t="s">
        <v>2769</v>
      </c>
      <c r="B255" s="372" t="s">
        <v>3228</v>
      </c>
      <c r="C255" s="14" t="s">
        <v>2453</v>
      </c>
      <c r="D255" s="15">
        <v>44854</v>
      </c>
      <c r="E255" s="15">
        <v>44916</v>
      </c>
      <c r="F255" s="14"/>
    </row>
    <row r="256" spans="1:6" ht="15.75" hidden="1" x14ac:dyDescent="0.25">
      <c r="A256" s="296" t="s">
        <v>4469</v>
      </c>
      <c r="B256" s="372" t="s">
        <v>3228</v>
      </c>
      <c r="C256" s="14" t="s">
        <v>333</v>
      </c>
      <c r="D256" s="15">
        <v>45497</v>
      </c>
      <c r="E256" s="15">
        <v>45537</v>
      </c>
      <c r="F256" s="14"/>
    </row>
    <row r="257" spans="1:7" ht="15.75" hidden="1" x14ac:dyDescent="0.25">
      <c r="A257" s="296" t="s">
        <v>3801</v>
      </c>
      <c r="B257" s="372" t="s">
        <v>3228</v>
      </c>
      <c r="C257" s="14" t="s">
        <v>2453</v>
      </c>
      <c r="D257" s="15">
        <v>45236</v>
      </c>
      <c r="E257" s="15">
        <v>45240</v>
      </c>
      <c r="F257" s="14"/>
    </row>
    <row r="258" spans="1:7" ht="15.75" hidden="1" x14ac:dyDescent="0.25">
      <c r="A258" s="296" t="s">
        <v>2770</v>
      </c>
      <c r="B258" s="372" t="s">
        <v>3228</v>
      </c>
      <c r="C258" s="14" t="s">
        <v>4</v>
      </c>
      <c r="D258" s="15">
        <v>44854</v>
      </c>
      <c r="E258" s="15">
        <v>44929</v>
      </c>
      <c r="F258" s="14"/>
    </row>
    <row r="259" spans="1:7" ht="15.75" hidden="1" x14ac:dyDescent="0.25">
      <c r="A259" s="296" t="s">
        <v>3846</v>
      </c>
      <c r="B259" s="372" t="s">
        <v>3228</v>
      </c>
      <c r="C259" s="14" t="s">
        <v>2453</v>
      </c>
      <c r="D259" s="15">
        <v>45264</v>
      </c>
      <c r="E259" s="15">
        <v>45264</v>
      </c>
      <c r="F259" s="14"/>
    </row>
    <row r="260" spans="1:7" ht="15.75" hidden="1" x14ac:dyDescent="0.25">
      <c r="A260" s="296" t="s">
        <v>2658</v>
      </c>
      <c r="B260" s="372" t="s">
        <v>3228</v>
      </c>
      <c r="C260" s="14" t="s">
        <v>4</v>
      </c>
      <c r="D260" s="15">
        <v>44839</v>
      </c>
      <c r="E260" s="15">
        <v>44964</v>
      </c>
      <c r="F260" s="14"/>
    </row>
    <row r="261" spans="1:7" ht="15.75" hidden="1" x14ac:dyDescent="0.25">
      <c r="A261" s="296" t="s">
        <v>2552</v>
      </c>
      <c r="B261" s="376" t="s">
        <v>3228</v>
      </c>
      <c r="C261" s="14" t="s">
        <v>4</v>
      </c>
      <c r="D261" s="15">
        <v>44816</v>
      </c>
      <c r="E261" s="15">
        <v>44985</v>
      </c>
      <c r="F261" s="14" t="s">
        <v>3316</v>
      </c>
    </row>
    <row r="262" spans="1:7" ht="15.75" x14ac:dyDescent="0.25">
      <c r="A262" s="295" t="s">
        <v>4905</v>
      </c>
      <c r="B262" s="377" t="s">
        <v>3228</v>
      </c>
      <c r="C262" s="9" t="s">
        <v>417</v>
      </c>
      <c r="D262" s="11">
        <v>45595</v>
      </c>
      <c r="E262" s="11"/>
      <c r="F262" s="9"/>
      <c r="G262" t="s">
        <v>4913</v>
      </c>
    </row>
    <row r="263" spans="1:7" ht="15.75" hidden="1" x14ac:dyDescent="0.25">
      <c r="A263" s="296" t="s">
        <v>4722</v>
      </c>
      <c r="B263" s="376" t="s">
        <v>3228</v>
      </c>
      <c r="C263" s="14" t="s">
        <v>3983</v>
      </c>
      <c r="D263" s="15">
        <v>45567</v>
      </c>
      <c r="E263" s="15">
        <v>45567</v>
      </c>
      <c r="F263" s="14"/>
    </row>
    <row r="264" spans="1:7" ht="15.75" hidden="1" x14ac:dyDescent="0.25">
      <c r="A264" s="296" t="s">
        <v>3532</v>
      </c>
      <c r="B264" s="372" t="s">
        <v>3227</v>
      </c>
      <c r="C264" s="14" t="s">
        <v>333</v>
      </c>
      <c r="D264" s="15">
        <v>45131</v>
      </c>
      <c r="E264" s="15">
        <v>45169</v>
      </c>
      <c r="F264" s="14"/>
    </row>
    <row r="265" spans="1:7" ht="15.75" hidden="1" x14ac:dyDescent="0.25">
      <c r="A265" s="296" t="s">
        <v>3706</v>
      </c>
      <c r="B265" s="372" t="s">
        <v>3228</v>
      </c>
      <c r="C265" s="14" t="s">
        <v>4</v>
      </c>
      <c r="D265" s="15">
        <v>45208</v>
      </c>
      <c r="E265" s="15">
        <v>45382</v>
      </c>
      <c r="F265" s="14"/>
    </row>
    <row r="266" spans="1:7" ht="15.75" hidden="1" x14ac:dyDescent="0.25">
      <c r="A266" s="296" t="s">
        <v>3800</v>
      </c>
      <c r="B266" s="372" t="s">
        <v>3228</v>
      </c>
      <c r="C266" s="14" t="s">
        <v>2453</v>
      </c>
      <c r="D266" s="15">
        <v>45236</v>
      </c>
      <c r="E266" s="15">
        <v>45243</v>
      </c>
      <c r="F266" s="14"/>
    </row>
    <row r="267" spans="1:7" ht="15.75" hidden="1" x14ac:dyDescent="0.25">
      <c r="A267" s="296" t="s">
        <v>4371</v>
      </c>
      <c r="B267" s="372" t="s">
        <v>3228</v>
      </c>
      <c r="C267" s="14" t="s">
        <v>2453</v>
      </c>
      <c r="D267" s="15">
        <v>45462</v>
      </c>
      <c r="E267" s="15">
        <v>45463</v>
      </c>
      <c r="F267" s="14"/>
    </row>
    <row r="268" spans="1:7" ht="15.75" hidden="1" x14ac:dyDescent="0.25">
      <c r="A268" s="296" t="s">
        <v>2536</v>
      </c>
      <c r="B268" s="372" t="s">
        <v>3228</v>
      </c>
      <c r="C268" s="14" t="s">
        <v>4</v>
      </c>
      <c r="D268" s="15">
        <v>44788</v>
      </c>
      <c r="E268" s="15">
        <v>44894</v>
      </c>
      <c r="F268" s="14"/>
    </row>
    <row r="269" spans="1:7" ht="15.75" hidden="1" x14ac:dyDescent="0.25">
      <c r="A269" s="296" t="s">
        <v>3804</v>
      </c>
      <c r="B269" s="372" t="s">
        <v>3228</v>
      </c>
      <c r="C269" s="14" t="s">
        <v>2453</v>
      </c>
      <c r="D269" s="15">
        <v>45231</v>
      </c>
      <c r="E269" s="368" t="s">
        <v>2027</v>
      </c>
      <c r="F269" s="14"/>
    </row>
    <row r="270" spans="1:7" ht="15.75" hidden="1" x14ac:dyDescent="0.25">
      <c r="A270" s="296" t="s">
        <v>4201</v>
      </c>
      <c r="B270" s="372" t="s">
        <v>3522</v>
      </c>
      <c r="C270" s="14" t="s">
        <v>1037</v>
      </c>
      <c r="D270" s="15">
        <v>45407</v>
      </c>
      <c r="E270" s="15"/>
      <c r="F270" s="14" t="s">
        <v>2510</v>
      </c>
    </row>
    <row r="271" spans="1:7" ht="15.75" hidden="1" x14ac:dyDescent="0.25">
      <c r="A271" s="296" t="s">
        <v>3318</v>
      </c>
      <c r="B271" s="372" t="s">
        <v>3227</v>
      </c>
      <c r="C271" s="14" t="s">
        <v>4</v>
      </c>
      <c r="D271" s="15">
        <v>45049</v>
      </c>
      <c r="E271" s="15">
        <v>45199</v>
      </c>
      <c r="F271" s="14" t="s">
        <v>3238</v>
      </c>
    </row>
    <row r="272" spans="1:7" ht="15.75" hidden="1" x14ac:dyDescent="0.25">
      <c r="A272" s="296" t="s">
        <v>2448</v>
      </c>
      <c r="B272" s="372" t="s">
        <v>3228</v>
      </c>
      <c r="C272" s="14" t="s">
        <v>2453</v>
      </c>
      <c r="D272" s="15">
        <v>44734</v>
      </c>
      <c r="E272" s="15">
        <v>44783</v>
      </c>
      <c r="F272" s="14"/>
    </row>
    <row r="273" spans="1:7" ht="15.75" hidden="1" x14ac:dyDescent="0.25">
      <c r="A273" s="296" t="s">
        <v>2879</v>
      </c>
      <c r="B273" s="372" t="s">
        <v>3228</v>
      </c>
      <c r="C273" s="14" t="s">
        <v>2453</v>
      </c>
      <c r="D273" s="15">
        <v>44896</v>
      </c>
      <c r="E273" s="15">
        <v>44900</v>
      </c>
      <c r="F273" s="14"/>
    </row>
    <row r="274" spans="1:7" ht="17.100000000000001" hidden="1" customHeight="1" x14ac:dyDescent="0.25">
      <c r="A274" s="296" t="s">
        <v>3534</v>
      </c>
      <c r="B274" s="372" t="s">
        <v>3227</v>
      </c>
      <c r="C274" s="14" t="s">
        <v>2453</v>
      </c>
      <c r="D274" s="15">
        <v>45131</v>
      </c>
      <c r="E274" s="15" t="s">
        <v>2027</v>
      </c>
      <c r="F274" s="14"/>
    </row>
    <row r="275" spans="1:7" ht="15.75" hidden="1" x14ac:dyDescent="0.25">
      <c r="A275" s="296" t="s">
        <v>3198</v>
      </c>
      <c r="B275" s="372" t="s">
        <v>3227</v>
      </c>
      <c r="C275" s="14" t="s">
        <v>2453</v>
      </c>
      <c r="D275" s="15">
        <v>44963</v>
      </c>
      <c r="E275" s="15">
        <v>44965</v>
      </c>
      <c r="F275" s="14"/>
    </row>
    <row r="276" spans="1:7" ht="17.100000000000001" hidden="1" customHeight="1" x14ac:dyDescent="0.25">
      <c r="A276" s="296" t="s">
        <v>4731</v>
      </c>
      <c r="B276" s="372" t="s">
        <v>3228</v>
      </c>
      <c r="C276" s="15" t="s">
        <v>2453</v>
      </c>
      <c r="D276" s="15">
        <v>45575</v>
      </c>
      <c r="E276" s="15"/>
      <c r="F276" s="14"/>
    </row>
    <row r="277" spans="1:7" ht="15.75" hidden="1" x14ac:dyDescent="0.25">
      <c r="A277" s="296" t="s">
        <v>3648</v>
      </c>
      <c r="B277" s="372" t="s">
        <v>3227</v>
      </c>
      <c r="C277" s="14" t="s">
        <v>2453</v>
      </c>
      <c r="D277" s="15">
        <v>45182</v>
      </c>
      <c r="E277" s="15">
        <v>45230</v>
      </c>
      <c r="F277" s="14"/>
    </row>
    <row r="278" spans="1:7" ht="15.75" hidden="1" x14ac:dyDescent="0.25">
      <c r="A278" s="296" t="s">
        <v>2882</v>
      </c>
      <c r="B278" s="372" t="s">
        <v>3227</v>
      </c>
      <c r="C278" s="14" t="s">
        <v>2453</v>
      </c>
      <c r="D278" s="15">
        <v>44896</v>
      </c>
      <c r="E278" s="15">
        <v>44909</v>
      </c>
      <c r="F278" s="14"/>
    </row>
    <row r="279" spans="1:7" ht="15.75" x14ac:dyDescent="0.25">
      <c r="A279" s="295" t="s">
        <v>4632</v>
      </c>
      <c r="B279" s="377" t="s">
        <v>3228</v>
      </c>
      <c r="C279" s="9" t="s">
        <v>417</v>
      </c>
      <c r="D279" s="11">
        <v>45525</v>
      </c>
      <c r="E279" s="11"/>
      <c r="F279" s="9"/>
      <c r="G279" t="s">
        <v>4914</v>
      </c>
    </row>
    <row r="280" spans="1:7" ht="17.100000000000001" hidden="1" customHeight="1" x14ac:dyDescent="0.25">
      <c r="A280" s="296" t="s">
        <v>2449</v>
      </c>
      <c r="B280" s="372" t="s">
        <v>3228</v>
      </c>
      <c r="C280" s="14" t="s">
        <v>4</v>
      </c>
      <c r="D280" s="15">
        <v>44746</v>
      </c>
      <c r="E280" s="15">
        <v>44865</v>
      </c>
      <c r="F280" s="14" t="s">
        <v>3316</v>
      </c>
    </row>
    <row r="281" spans="1:7" ht="15.75" hidden="1" x14ac:dyDescent="0.25">
      <c r="A281" s="296" t="s">
        <v>3562</v>
      </c>
      <c r="B281" s="372" t="s">
        <v>3227</v>
      </c>
      <c r="C281" s="14" t="s">
        <v>333</v>
      </c>
      <c r="D281" s="15">
        <v>45154</v>
      </c>
      <c r="E281" s="15">
        <v>45169</v>
      </c>
      <c r="F281" s="14"/>
    </row>
    <row r="282" spans="1:7" ht="15.75" x14ac:dyDescent="0.25">
      <c r="A282" s="295" t="s">
        <v>4897</v>
      </c>
      <c r="B282" s="373" t="s">
        <v>3228</v>
      </c>
      <c r="C282" s="9" t="s">
        <v>417</v>
      </c>
      <c r="D282" s="11">
        <v>45588</v>
      </c>
      <c r="E282" s="11"/>
      <c r="F282" s="9"/>
      <c r="G282" t="s">
        <v>4914</v>
      </c>
    </row>
    <row r="283" spans="1:7" ht="15.75" x14ac:dyDescent="0.25">
      <c r="A283" s="295" t="s">
        <v>4906</v>
      </c>
      <c r="B283" s="377" t="s">
        <v>3228</v>
      </c>
      <c r="C283" s="9" t="s">
        <v>417</v>
      </c>
      <c r="D283" s="11">
        <v>45595</v>
      </c>
      <c r="E283" s="11"/>
      <c r="F283" s="9"/>
      <c r="G283" t="s">
        <v>4914</v>
      </c>
    </row>
    <row r="284" spans="1:7" ht="15.75" hidden="1" x14ac:dyDescent="0.25">
      <c r="A284" s="296" t="s">
        <v>3467</v>
      </c>
      <c r="B284" s="372" t="s">
        <v>3227</v>
      </c>
      <c r="C284" s="14" t="s">
        <v>333</v>
      </c>
      <c r="D284" s="15">
        <v>45078</v>
      </c>
      <c r="E284" s="15">
        <v>45208</v>
      </c>
      <c r="F284" s="14"/>
    </row>
    <row r="285" spans="1:7" ht="15.75" hidden="1" x14ac:dyDescent="0.25">
      <c r="A285" s="296" t="s">
        <v>2897</v>
      </c>
      <c r="B285" s="372" t="s">
        <v>3227</v>
      </c>
      <c r="C285" s="14" t="s">
        <v>4</v>
      </c>
      <c r="D285" s="15">
        <v>44896</v>
      </c>
      <c r="E285" s="15">
        <v>44964</v>
      </c>
      <c r="F285" s="14"/>
    </row>
    <row r="286" spans="1:7" ht="15.75" hidden="1" x14ac:dyDescent="0.25">
      <c r="A286" s="296" t="s">
        <v>3155</v>
      </c>
      <c r="B286" s="372" t="s">
        <v>3228</v>
      </c>
      <c r="C286" s="14" t="s">
        <v>4</v>
      </c>
      <c r="D286" s="15">
        <v>44993</v>
      </c>
      <c r="E286" s="15">
        <v>45138</v>
      </c>
      <c r="F286" s="106" t="s">
        <v>3316</v>
      </c>
    </row>
    <row r="287" spans="1:7" ht="15.75" hidden="1" x14ac:dyDescent="0.25">
      <c r="A287" s="296" t="s">
        <v>4732</v>
      </c>
      <c r="B287" s="372" t="s">
        <v>3228</v>
      </c>
      <c r="C287" s="14" t="s">
        <v>2453</v>
      </c>
      <c r="D287" s="15">
        <v>45575</v>
      </c>
      <c r="E287" s="15">
        <v>45575</v>
      </c>
      <c r="F287" s="14"/>
    </row>
    <row r="288" spans="1:7" ht="15.75" hidden="1" x14ac:dyDescent="0.25">
      <c r="A288" s="296" t="s">
        <v>3028</v>
      </c>
      <c r="B288" s="372" t="s">
        <v>3227</v>
      </c>
      <c r="C288" s="14" t="s">
        <v>2453</v>
      </c>
      <c r="D288" s="15">
        <v>44958</v>
      </c>
      <c r="E288" s="15">
        <v>45061</v>
      </c>
      <c r="F288" s="14"/>
    </row>
    <row r="289" spans="1:7" ht="15.75" hidden="1" x14ac:dyDescent="0.25">
      <c r="A289" s="296" t="s">
        <v>2450</v>
      </c>
      <c r="B289" s="372" t="s">
        <v>3228</v>
      </c>
      <c r="C289" s="14" t="s">
        <v>4</v>
      </c>
      <c r="D289" s="15">
        <v>44707</v>
      </c>
      <c r="E289" s="15">
        <v>44865</v>
      </c>
      <c r="F289" s="14" t="s">
        <v>3316</v>
      </c>
    </row>
    <row r="290" spans="1:7" ht="17.100000000000001" customHeight="1" x14ac:dyDescent="0.25">
      <c r="A290" s="295" t="s">
        <v>4723</v>
      </c>
      <c r="B290" s="373" t="s">
        <v>3228</v>
      </c>
      <c r="C290" s="9" t="s">
        <v>4374</v>
      </c>
      <c r="D290" s="11">
        <v>45567</v>
      </c>
      <c r="E290" s="11"/>
      <c r="F290" s="9"/>
      <c r="G290" t="s">
        <v>4913</v>
      </c>
    </row>
    <row r="291" spans="1:7" ht="15.75" hidden="1" x14ac:dyDescent="0.25">
      <c r="A291" s="296" t="s">
        <v>3484</v>
      </c>
      <c r="B291" s="372" t="s">
        <v>3228</v>
      </c>
      <c r="C291" s="14" t="s">
        <v>4</v>
      </c>
      <c r="D291" s="15">
        <v>45098</v>
      </c>
      <c r="E291" s="15">
        <v>45186</v>
      </c>
      <c r="F291" s="14" t="s">
        <v>3316</v>
      </c>
    </row>
    <row r="292" spans="1:7" ht="15.75" hidden="1" x14ac:dyDescent="0.25">
      <c r="A292" s="296" t="s">
        <v>3148</v>
      </c>
      <c r="B292" s="378" t="s">
        <v>3228</v>
      </c>
      <c r="C292" s="369" t="s">
        <v>4</v>
      </c>
      <c r="D292" s="156">
        <v>44979</v>
      </c>
      <c r="E292" s="15">
        <v>44981</v>
      </c>
      <c r="F292" s="14"/>
    </row>
    <row r="293" spans="1:7" ht="15.75" hidden="1" x14ac:dyDescent="0.25">
      <c r="A293" s="296" t="s">
        <v>4376</v>
      </c>
      <c r="B293" s="378" t="s">
        <v>3228</v>
      </c>
      <c r="C293" s="14" t="s">
        <v>2453</v>
      </c>
      <c r="D293" s="380">
        <v>45462</v>
      </c>
      <c r="E293" s="380"/>
      <c r="F293" s="381"/>
    </row>
    <row r="294" spans="1:7" ht="15.75" hidden="1" x14ac:dyDescent="0.25">
      <c r="A294" s="303" t="s">
        <v>4171</v>
      </c>
      <c r="B294" s="399" t="s">
        <v>3228</v>
      </c>
      <c r="C294" s="179" t="s">
        <v>4</v>
      </c>
      <c r="D294" s="400">
        <v>45397</v>
      </c>
      <c r="E294" s="400">
        <v>45433</v>
      </c>
      <c r="F294" s="401"/>
    </row>
    <row r="295" spans="1:7" ht="15.75" hidden="1" x14ac:dyDescent="0.25">
      <c r="A295" s="303" t="s">
        <v>4633</v>
      </c>
      <c r="B295" s="464" t="s">
        <v>3228</v>
      </c>
      <c r="C295" s="369" t="s">
        <v>4</v>
      </c>
      <c r="D295" s="400">
        <v>45525</v>
      </c>
      <c r="E295" s="400">
        <v>45559</v>
      </c>
      <c r="F295" s="401"/>
    </row>
    <row r="296" spans="1:7" ht="16.5" hidden="1" thickBot="1" x14ac:dyDescent="0.3">
      <c r="A296" s="382" t="s">
        <v>2540</v>
      </c>
      <c r="B296" s="383" t="s">
        <v>3228</v>
      </c>
      <c r="C296" s="384" t="s">
        <v>4</v>
      </c>
      <c r="D296" s="385">
        <v>44788</v>
      </c>
      <c r="E296" s="385">
        <v>44893</v>
      </c>
      <c r="F296" s="386"/>
    </row>
    <row r="297" spans="1:7" ht="16.5" thickBot="1" x14ac:dyDescent="0.3">
      <c r="A297" s="461" t="s">
        <v>4634</v>
      </c>
      <c r="B297" s="463" t="s">
        <v>3228</v>
      </c>
      <c r="C297" s="465" t="s">
        <v>417</v>
      </c>
      <c r="D297" s="466">
        <v>45525</v>
      </c>
      <c r="E297" s="466"/>
      <c r="F297" s="467"/>
      <c r="G297" t="s">
        <v>4913</v>
      </c>
    </row>
    <row r="298" spans="1:7" ht="16.5" hidden="1" thickBot="1" x14ac:dyDescent="0.3">
      <c r="A298" s="382" t="s">
        <v>4377</v>
      </c>
      <c r="B298" s="383" t="s">
        <v>3973</v>
      </c>
      <c r="C298" s="384" t="s">
        <v>4</v>
      </c>
      <c r="D298" s="385">
        <v>45462</v>
      </c>
      <c r="E298" s="460"/>
      <c r="F298" s="386"/>
    </row>
    <row r="299" spans="1:7" ht="16.5" hidden="1" thickBot="1" x14ac:dyDescent="0.3">
      <c r="A299" s="382" t="s">
        <v>4172</v>
      </c>
      <c r="B299" s="383" t="s">
        <v>3228</v>
      </c>
      <c r="C299" s="384" t="s">
        <v>4077</v>
      </c>
      <c r="D299" s="385">
        <v>45397</v>
      </c>
      <c r="E299" s="385">
        <v>45405</v>
      </c>
      <c r="F299" s="386"/>
    </row>
    <row r="300" spans="1:7" ht="16.5" hidden="1" thickBot="1" x14ac:dyDescent="0.3">
      <c r="A300" s="382" t="s">
        <v>4410</v>
      </c>
      <c r="B300" s="383" t="s">
        <v>3228</v>
      </c>
      <c r="C300" s="384" t="s">
        <v>4</v>
      </c>
      <c r="D300" s="385">
        <v>45474</v>
      </c>
      <c r="E300" s="385">
        <v>45544</v>
      </c>
      <c r="F300" s="386"/>
    </row>
    <row r="301" spans="1:7" ht="16.5" hidden="1" thickBot="1" x14ac:dyDescent="0.3">
      <c r="A301" s="382" t="s">
        <v>2451</v>
      </c>
      <c r="B301" s="383" t="s">
        <v>3228</v>
      </c>
      <c r="C301" s="384" t="s">
        <v>2453</v>
      </c>
      <c r="D301" s="385">
        <v>44734</v>
      </c>
      <c r="E301" s="385">
        <v>44783</v>
      </c>
      <c r="F301" s="386"/>
    </row>
    <row r="302" spans="1:7" ht="16.5" hidden="1" thickBot="1" x14ac:dyDescent="0.3">
      <c r="A302" s="382" t="s">
        <v>3156</v>
      </c>
      <c r="B302" s="383" t="s">
        <v>3228</v>
      </c>
      <c r="C302" s="384" t="s">
        <v>4</v>
      </c>
      <c r="D302" s="385">
        <v>44993</v>
      </c>
      <c r="E302" s="385">
        <v>45119</v>
      </c>
      <c r="F302" s="386"/>
    </row>
    <row r="303" spans="1:7" ht="16.5" hidden="1" thickBot="1" x14ac:dyDescent="0.3">
      <c r="A303" s="382" t="s">
        <v>2908</v>
      </c>
      <c r="B303" s="383" t="s">
        <v>3227</v>
      </c>
      <c r="C303" s="384" t="s">
        <v>2453</v>
      </c>
      <c r="D303" s="385">
        <v>44907</v>
      </c>
      <c r="E303" s="385">
        <v>44953</v>
      </c>
      <c r="F303" s="386"/>
    </row>
    <row r="304" spans="1:7" ht="16.5" hidden="1" thickBot="1" x14ac:dyDescent="0.3">
      <c r="A304" s="382" t="s">
        <v>4271</v>
      </c>
      <c r="B304" s="383" t="s">
        <v>3228</v>
      </c>
      <c r="C304" s="384" t="s">
        <v>4</v>
      </c>
      <c r="D304" s="385">
        <v>45432</v>
      </c>
      <c r="E304" s="385">
        <v>45536</v>
      </c>
      <c r="F304" s="386" t="s">
        <v>3316</v>
      </c>
    </row>
    <row r="305" spans="1:7" ht="16.5" hidden="1" thickBot="1" x14ac:dyDescent="0.3">
      <c r="A305" s="382" t="s">
        <v>2402</v>
      </c>
      <c r="B305" s="383" t="s">
        <v>3228</v>
      </c>
      <c r="C305" s="384" t="s">
        <v>2453</v>
      </c>
      <c r="D305" s="385">
        <v>44707</v>
      </c>
      <c r="E305" s="385">
        <v>44711</v>
      </c>
      <c r="F305" s="386"/>
    </row>
    <row r="306" spans="1:7" ht="16.5" thickBot="1" x14ac:dyDescent="0.3">
      <c r="A306" s="461" t="s">
        <v>4907</v>
      </c>
      <c r="B306" s="463" t="s">
        <v>3228</v>
      </c>
      <c r="C306" s="465" t="s">
        <v>417</v>
      </c>
      <c r="D306" s="466">
        <v>45595</v>
      </c>
      <c r="E306" s="466"/>
      <c r="F306" s="467"/>
      <c r="G306" t="s">
        <v>4914</v>
      </c>
    </row>
    <row r="307" spans="1:7" s="4" customFormat="1" ht="16.5" hidden="1" thickBot="1" x14ac:dyDescent="0.3">
      <c r="A307" s="382" t="s">
        <v>2896</v>
      </c>
      <c r="B307" s="383" t="s">
        <v>3227</v>
      </c>
      <c r="C307" s="384" t="s">
        <v>4</v>
      </c>
      <c r="D307" s="385">
        <v>44896</v>
      </c>
      <c r="E307" s="385">
        <v>45044</v>
      </c>
      <c r="F307" s="386"/>
    </row>
    <row r="308" spans="1:7" ht="16.5" hidden="1" thickBot="1" x14ac:dyDescent="0.3">
      <c r="A308" s="382" t="s">
        <v>2895</v>
      </c>
      <c r="B308" s="383" t="s">
        <v>3227</v>
      </c>
      <c r="C308" s="384" t="s">
        <v>4</v>
      </c>
      <c r="D308" s="385">
        <v>44893</v>
      </c>
      <c r="E308" s="385">
        <v>45033</v>
      </c>
      <c r="F308" s="386"/>
    </row>
    <row r="309" spans="1:7" ht="16.5" hidden="1" thickBot="1" x14ac:dyDescent="0.3">
      <c r="A309" s="382" t="s">
        <v>3321</v>
      </c>
      <c r="B309" s="383" t="s">
        <v>3228</v>
      </c>
      <c r="C309" s="384" t="s">
        <v>2453</v>
      </c>
      <c r="D309" s="385">
        <v>45049</v>
      </c>
      <c r="E309" s="385">
        <v>45070</v>
      </c>
      <c r="F309" s="386"/>
    </row>
    <row r="310" spans="1:7" ht="15.75" hidden="1" x14ac:dyDescent="0.25">
      <c r="A310" s="296" t="s">
        <v>3531</v>
      </c>
      <c r="B310" s="372" t="s">
        <v>3228</v>
      </c>
      <c r="C310" s="14" t="s">
        <v>2453</v>
      </c>
      <c r="D310" s="15">
        <v>45131</v>
      </c>
      <c r="E310" s="15">
        <v>45149</v>
      </c>
      <c r="F310" s="14"/>
    </row>
    <row r="311" spans="1:7" ht="15.75" hidden="1" x14ac:dyDescent="0.25">
      <c r="A311" s="296" t="s">
        <v>3805</v>
      </c>
      <c r="B311" s="372" t="s">
        <v>3228</v>
      </c>
      <c r="C311" s="14" t="s">
        <v>4</v>
      </c>
      <c r="D311" s="15">
        <v>45231</v>
      </c>
      <c r="E311" s="368" t="s">
        <v>2027</v>
      </c>
      <c r="F311" s="14"/>
    </row>
    <row r="312" spans="1:7" ht="15.75" hidden="1" x14ac:dyDescent="0.25">
      <c r="A312" s="296" t="s">
        <v>2659</v>
      </c>
      <c r="B312" s="372" t="s">
        <v>3228</v>
      </c>
      <c r="C312" s="14" t="s">
        <v>4</v>
      </c>
      <c r="D312" s="15">
        <v>44839</v>
      </c>
      <c r="E312" s="15">
        <v>44964</v>
      </c>
      <c r="F312" s="14"/>
    </row>
    <row r="313" spans="1:7" ht="15.75" hidden="1" x14ac:dyDescent="0.25">
      <c r="A313" s="296" t="s">
        <v>3325</v>
      </c>
      <c r="B313" s="372" t="s">
        <v>3228</v>
      </c>
      <c r="C313" s="14" t="s">
        <v>4</v>
      </c>
      <c r="D313" s="15">
        <v>45049</v>
      </c>
      <c r="E313" s="15">
        <v>45055</v>
      </c>
      <c r="F313" s="14"/>
    </row>
    <row r="314" spans="1:7" ht="15.75" hidden="1" x14ac:dyDescent="0.25">
      <c r="A314" s="296" t="s">
        <v>4378</v>
      </c>
      <c r="B314" s="372" t="s">
        <v>3973</v>
      </c>
      <c r="C314" s="14" t="s">
        <v>4</v>
      </c>
      <c r="D314" s="15">
        <v>45462</v>
      </c>
      <c r="E314" s="15">
        <v>45501</v>
      </c>
      <c r="F314" s="14"/>
    </row>
    <row r="315" spans="1:7" ht="15.75" hidden="1" x14ac:dyDescent="0.25">
      <c r="A315" s="296" t="s">
        <v>4733</v>
      </c>
      <c r="B315" s="372" t="s">
        <v>3228</v>
      </c>
      <c r="C315" s="14" t="s">
        <v>2453</v>
      </c>
      <c r="D315" s="15">
        <v>45575</v>
      </c>
      <c r="E315" s="15">
        <v>45588</v>
      </c>
      <c r="F315" s="14"/>
    </row>
    <row r="316" spans="1:7" ht="15.75" hidden="1" x14ac:dyDescent="0.25">
      <c r="A316" s="296" t="s">
        <v>4470</v>
      </c>
      <c r="B316" s="372" t="s">
        <v>3973</v>
      </c>
      <c r="C316" s="14" t="s">
        <v>2453</v>
      </c>
      <c r="D316" s="15">
        <v>45497</v>
      </c>
      <c r="E316" s="15">
        <v>45513</v>
      </c>
      <c r="F316" s="14"/>
    </row>
    <row r="317" spans="1:7" ht="16.5" thickBot="1" x14ac:dyDescent="0.3">
      <c r="A317" s="461" t="s">
        <v>4972</v>
      </c>
      <c r="B317" s="463" t="s">
        <v>3228</v>
      </c>
      <c r="C317" s="465" t="s">
        <v>417</v>
      </c>
      <c r="D317" s="466">
        <v>45595</v>
      </c>
      <c r="E317" s="466"/>
      <c r="F317" s="467"/>
      <c r="G317" t="s">
        <v>4913</v>
      </c>
    </row>
    <row r="320" spans="1:7" x14ac:dyDescent="0.2">
      <c r="B320" s="379" t="s">
        <v>4278</v>
      </c>
      <c r="C320">
        <f>COUNTIF(C14:C308,"ATIVO")</f>
        <v>30</v>
      </c>
    </row>
    <row r="321" spans="4:5" x14ac:dyDescent="0.2">
      <c r="E321" s="4">
        <f>16+207</f>
        <v>223</v>
      </c>
    </row>
    <row r="322" spans="4:5" x14ac:dyDescent="0.2">
      <c r="D322"/>
    </row>
  </sheetData>
  <autoFilter ref="A1:G316" xr:uid="{00000000-0001-0000-0400-000000000000}">
    <filterColumn colId="1">
      <filters>
        <filter val="BETEL"/>
      </filters>
    </filterColumn>
    <filterColumn colId="2">
      <filters>
        <filter val="ATIVO"/>
      </filters>
    </filterColumn>
  </autoFilter>
  <sortState xmlns:xlrd2="http://schemas.microsoft.com/office/spreadsheetml/2017/richdata2" ref="A3:F296">
    <sortCondition ref="A2:A296"/>
  </sortState>
  <pageMargins left="0.39370078740157483" right="0.39370078740157483" top="0.39370078740157483" bottom="0.39370078740157483" header="0.51181102362204722" footer="0.51181102362204722"/>
  <pageSetup paperSize="9"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0C19-EC43-4C68-BDBD-C24825A07BC2}">
  <dimension ref="A1:A146"/>
  <sheetViews>
    <sheetView topLeftCell="A46" workbookViewId="0">
      <selection activeCell="A66" sqref="A66"/>
    </sheetView>
  </sheetViews>
  <sheetFormatPr defaultRowHeight="12.75" x14ac:dyDescent="0.2"/>
  <cols>
    <col min="1" max="1" width="42.7109375" customWidth="1"/>
  </cols>
  <sheetData>
    <row r="1" spans="1:1" x14ac:dyDescent="0.2">
      <c r="A1" s="127" t="s">
        <v>3818</v>
      </c>
    </row>
    <row r="2" spans="1:1" x14ac:dyDescent="0.2">
      <c r="A2" s="127" t="s">
        <v>81</v>
      </c>
    </row>
    <row r="3" spans="1:1" x14ac:dyDescent="0.2">
      <c r="A3" s="121" t="s">
        <v>1256</v>
      </c>
    </row>
    <row r="4" spans="1:1" x14ac:dyDescent="0.2">
      <c r="A4" s="127" t="s">
        <v>2216</v>
      </c>
    </row>
    <row r="5" spans="1:1" x14ac:dyDescent="0.2">
      <c r="A5" s="127" t="s">
        <v>3704</v>
      </c>
    </row>
    <row r="6" spans="1:1" x14ac:dyDescent="0.2">
      <c r="A6" s="127" t="s">
        <v>1635</v>
      </c>
    </row>
    <row r="7" spans="1:1" x14ac:dyDescent="0.2">
      <c r="A7" s="127" t="s">
        <v>2887</v>
      </c>
    </row>
    <row r="8" spans="1:1" x14ac:dyDescent="0.2">
      <c r="A8" s="121" t="s">
        <v>4625</v>
      </c>
    </row>
    <row r="9" spans="1:1" x14ac:dyDescent="0.2">
      <c r="A9" s="121" t="s">
        <v>1390</v>
      </c>
    </row>
    <row r="10" spans="1:1" x14ac:dyDescent="0.2">
      <c r="A10" s="121" t="s">
        <v>4198</v>
      </c>
    </row>
    <row r="11" spans="1:1" x14ac:dyDescent="0.2">
      <c r="A11" s="127" t="s">
        <v>496</v>
      </c>
    </row>
    <row r="12" spans="1:1" x14ac:dyDescent="0.2">
      <c r="A12" s="121" t="s">
        <v>4902</v>
      </c>
    </row>
    <row r="13" spans="1:1" x14ac:dyDescent="0.2">
      <c r="A13" s="127" t="s">
        <v>371</v>
      </c>
    </row>
    <row r="14" spans="1:1" x14ac:dyDescent="0.2">
      <c r="A14" s="127" t="s">
        <v>1218</v>
      </c>
    </row>
    <row r="15" spans="1:1" x14ac:dyDescent="0.2">
      <c r="A15" s="127" t="s">
        <v>2434</v>
      </c>
    </row>
    <row r="16" spans="1:1" x14ac:dyDescent="0.2">
      <c r="A16" s="127" t="s">
        <v>3543</v>
      </c>
    </row>
    <row r="17" spans="1:1" x14ac:dyDescent="0.2">
      <c r="A17" s="127" t="s">
        <v>4495</v>
      </c>
    </row>
    <row r="18" spans="1:1" x14ac:dyDescent="0.2">
      <c r="A18" s="127" t="s">
        <v>1943</v>
      </c>
    </row>
    <row r="19" spans="1:1" x14ac:dyDescent="0.2">
      <c r="A19" s="127" t="s">
        <v>3202</v>
      </c>
    </row>
    <row r="20" spans="1:1" x14ac:dyDescent="0.2">
      <c r="A20" s="121" t="s">
        <v>1455</v>
      </c>
    </row>
    <row r="21" spans="1:1" x14ac:dyDescent="0.2">
      <c r="A21" s="127" t="s">
        <v>2429</v>
      </c>
    </row>
    <row r="22" spans="1:1" x14ac:dyDescent="0.2">
      <c r="A22" s="127" t="s">
        <v>767</v>
      </c>
    </row>
    <row r="23" spans="1:1" x14ac:dyDescent="0.2">
      <c r="A23" s="121" t="s">
        <v>4901</v>
      </c>
    </row>
    <row r="24" spans="1:1" x14ac:dyDescent="0.2">
      <c r="A24" s="127" t="s">
        <v>4736</v>
      </c>
    </row>
    <row r="25" spans="1:1" x14ac:dyDescent="0.2">
      <c r="A25" s="127" t="s">
        <v>549</v>
      </c>
    </row>
    <row r="26" spans="1:1" x14ac:dyDescent="0.2">
      <c r="A26" s="121" t="s">
        <v>4599</v>
      </c>
    </row>
    <row r="27" spans="1:1" x14ac:dyDescent="0.2">
      <c r="A27" s="127" t="s">
        <v>3540</v>
      </c>
    </row>
    <row r="28" spans="1:1" x14ac:dyDescent="0.2">
      <c r="A28" s="127" t="s">
        <v>4484</v>
      </c>
    </row>
    <row r="29" spans="1:1" x14ac:dyDescent="0.2">
      <c r="A29" s="127" t="s">
        <v>1219</v>
      </c>
    </row>
    <row r="30" spans="1:1" x14ac:dyDescent="0.2">
      <c r="A30" s="121" t="s">
        <v>4903</v>
      </c>
    </row>
    <row r="31" spans="1:1" x14ac:dyDescent="0.2">
      <c r="A31" s="127" t="s">
        <v>1724</v>
      </c>
    </row>
    <row r="32" spans="1:1" x14ac:dyDescent="0.2">
      <c r="A32" s="127" t="s">
        <v>2100</v>
      </c>
    </row>
    <row r="33" spans="1:1" x14ac:dyDescent="0.2">
      <c r="A33" s="127" t="s">
        <v>1215</v>
      </c>
    </row>
    <row r="34" spans="1:1" x14ac:dyDescent="0.2">
      <c r="A34" s="127" t="s">
        <v>2081</v>
      </c>
    </row>
    <row r="35" spans="1:1" x14ac:dyDescent="0.2">
      <c r="A35" s="127" t="s">
        <v>3792</v>
      </c>
    </row>
    <row r="36" spans="1:1" x14ac:dyDescent="0.2">
      <c r="A36" s="127" t="s">
        <v>1304</v>
      </c>
    </row>
    <row r="37" spans="1:1" x14ac:dyDescent="0.2">
      <c r="A37" s="127" t="s">
        <v>4726</v>
      </c>
    </row>
    <row r="38" spans="1:1" x14ac:dyDescent="0.2">
      <c r="A38" s="121" t="s">
        <v>1682</v>
      </c>
    </row>
    <row r="39" spans="1:1" x14ac:dyDescent="0.2">
      <c r="A39" s="121" t="s">
        <v>4467</v>
      </c>
    </row>
    <row r="40" spans="1:1" x14ac:dyDescent="0.2">
      <c r="A40" s="127" t="s">
        <v>1235</v>
      </c>
    </row>
    <row r="41" spans="1:1" x14ac:dyDescent="0.2">
      <c r="A41" s="127" t="s">
        <v>1491</v>
      </c>
    </row>
    <row r="42" spans="1:1" x14ac:dyDescent="0.2">
      <c r="A42" s="127" t="s">
        <v>4486</v>
      </c>
    </row>
    <row r="43" spans="1:1" x14ac:dyDescent="0.2">
      <c r="A43" s="127" t="s">
        <v>1094</v>
      </c>
    </row>
    <row r="44" spans="1:1" x14ac:dyDescent="0.2">
      <c r="A44" s="127" t="s">
        <v>4105</v>
      </c>
    </row>
    <row r="45" spans="1:1" x14ac:dyDescent="0.2">
      <c r="A45" s="121" t="s">
        <v>3327</v>
      </c>
    </row>
    <row r="46" spans="1:1" x14ac:dyDescent="0.2">
      <c r="A46" s="121" t="s">
        <v>4627</v>
      </c>
    </row>
    <row r="47" spans="1:1" x14ac:dyDescent="0.2">
      <c r="A47" s="127" t="s">
        <v>1050</v>
      </c>
    </row>
    <row r="48" spans="1:1" x14ac:dyDescent="0.2">
      <c r="A48" s="127" t="s">
        <v>4395</v>
      </c>
    </row>
    <row r="49" spans="1:1" x14ac:dyDescent="0.2">
      <c r="A49" s="121" t="s">
        <v>4598</v>
      </c>
    </row>
    <row r="50" spans="1:1" x14ac:dyDescent="0.2">
      <c r="A50" s="121" t="s">
        <v>4900</v>
      </c>
    </row>
    <row r="51" spans="1:1" x14ac:dyDescent="0.2">
      <c r="A51" s="127" t="s">
        <v>1515</v>
      </c>
    </row>
    <row r="52" spans="1:1" x14ac:dyDescent="0.2">
      <c r="A52" s="121" t="s">
        <v>2468</v>
      </c>
    </row>
    <row r="53" spans="1:1" x14ac:dyDescent="0.2">
      <c r="A53" s="127" t="s">
        <v>1687</v>
      </c>
    </row>
    <row r="54" spans="1:1" x14ac:dyDescent="0.2">
      <c r="A54" s="127" t="s">
        <v>1220</v>
      </c>
    </row>
    <row r="55" spans="1:1" x14ac:dyDescent="0.2">
      <c r="A55" s="121" t="s">
        <v>2092</v>
      </c>
    </row>
    <row r="56" spans="1:1" x14ac:dyDescent="0.2">
      <c r="A56" s="127" t="s">
        <v>1095</v>
      </c>
    </row>
    <row r="57" spans="1:1" x14ac:dyDescent="0.2">
      <c r="A57" s="127" t="s">
        <v>4474</v>
      </c>
    </row>
    <row r="58" spans="1:1" x14ac:dyDescent="0.2">
      <c r="A58" s="127" t="s">
        <v>3819</v>
      </c>
    </row>
    <row r="59" spans="1:1" x14ac:dyDescent="0.2">
      <c r="A59" s="127" t="s">
        <v>349</v>
      </c>
    </row>
    <row r="60" spans="1:1" x14ac:dyDescent="0.2">
      <c r="A60" s="127" t="s">
        <v>151</v>
      </c>
    </row>
    <row r="61" spans="1:1" x14ac:dyDescent="0.2">
      <c r="A61" s="121" t="s">
        <v>4892</v>
      </c>
    </row>
    <row r="62" spans="1:1" x14ac:dyDescent="0.2">
      <c r="A62" s="127" t="s">
        <v>4501</v>
      </c>
    </row>
    <row r="63" spans="1:1" x14ac:dyDescent="0.2">
      <c r="A63" s="127" t="s">
        <v>1134</v>
      </c>
    </row>
    <row r="64" spans="1:1" x14ac:dyDescent="0.2">
      <c r="A64" s="121" t="s">
        <v>573</v>
      </c>
    </row>
    <row r="65" spans="1:1" x14ac:dyDescent="0.2">
      <c r="A65" s="127" t="s">
        <v>1144</v>
      </c>
    </row>
    <row r="66" spans="1:1" x14ac:dyDescent="0.2">
      <c r="A66" s="127" t="s">
        <v>441</v>
      </c>
    </row>
    <row r="67" spans="1:1" x14ac:dyDescent="0.2">
      <c r="A67" s="127" t="s">
        <v>2337</v>
      </c>
    </row>
    <row r="68" spans="1:1" x14ac:dyDescent="0.2">
      <c r="A68" s="127" t="s">
        <v>3542</v>
      </c>
    </row>
    <row r="69" spans="1:1" x14ac:dyDescent="0.2">
      <c r="A69" s="127" t="s">
        <v>1493</v>
      </c>
    </row>
    <row r="70" spans="1:1" x14ac:dyDescent="0.2">
      <c r="A70" s="121" t="s">
        <v>4912</v>
      </c>
    </row>
    <row r="71" spans="1:1" x14ac:dyDescent="0.2">
      <c r="A71" s="121" t="s">
        <v>4718</v>
      </c>
    </row>
    <row r="72" spans="1:1" x14ac:dyDescent="0.2">
      <c r="A72" s="121" t="s">
        <v>4719</v>
      </c>
    </row>
    <row r="73" spans="1:1" x14ac:dyDescent="0.2">
      <c r="A73" s="121" t="s">
        <v>4904</v>
      </c>
    </row>
    <row r="74" spans="1:1" x14ac:dyDescent="0.2">
      <c r="A74" s="127" t="s">
        <v>3809</v>
      </c>
    </row>
    <row r="75" spans="1:1" x14ac:dyDescent="0.2">
      <c r="A75" s="127" t="s">
        <v>1044</v>
      </c>
    </row>
    <row r="76" spans="1:1" x14ac:dyDescent="0.2">
      <c r="A76" s="127" t="s">
        <v>3055</v>
      </c>
    </row>
    <row r="77" spans="1:1" x14ac:dyDescent="0.2">
      <c r="A77" s="127" t="s">
        <v>4106</v>
      </c>
    </row>
    <row r="78" spans="1:1" x14ac:dyDescent="0.2">
      <c r="A78" s="127" t="s">
        <v>1627</v>
      </c>
    </row>
    <row r="79" spans="1:1" x14ac:dyDescent="0.2">
      <c r="A79" s="127" t="s">
        <v>2104</v>
      </c>
    </row>
    <row r="80" spans="1:1" x14ac:dyDescent="0.2">
      <c r="A80" s="127" t="s">
        <v>1516</v>
      </c>
    </row>
    <row r="81" spans="1:1" x14ac:dyDescent="0.2">
      <c r="A81" s="127" t="s">
        <v>4510</v>
      </c>
    </row>
    <row r="82" spans="1:1" x14ac:dyDescent="0.2">
      <c r="A82" s="127" t="s">
        <v>1510</v>
      </c>
    </row>
    <row r="83" spans="1:1" x14ac:dyDescent="0.2">
      <c r="A83" s="127" t="s">
        <v>4577</v>
      </c>
    </row>
    <row r="84" spans="1:1" x14ac:dyDescent="0.2">
      <c r="A84" s="121" t="s">
        <v>4730</v>
      </c>
    </row>
    <row r="85" spans="1:1" x14ac:dyDescent="0.2">
      <c r="A85" s="127" t="s">
        <v>1633</v>
      </c>
    </row>
    <row r="86" spans="1:1" x14ac:dyDescent="0.2">
      <c r="A86" s="121" t="s">
        <v>4888</v>
      </c>
    </row>
    <row r="87" spans="1:1" x14ac:dyDescent="0.2">
      <c r="A87" s="127" t="s">
        <v>1338</v>
      </c>
    </row>
    <row r="88" spans="1:1" x14ac:dyDescent="0.2">
      <c r="A88" s="121" t="s">
        <v>1498</v>
      </c>
    </row>
    <row r="89" spans="1:1" x14ac:dyDescent="0.2">
      <c r="A89" s="127" t="s">
        <v>3312</v>
      </c>
    </row>
    <row r="90" spans="1:1" x14ac:dyDescent="0.2">
      <c r="A90" s="121" t="s">
        <v>4628</v>
      </c>
    </row>
    <row r="91" spans="1:1" x14ac:dyDescent="0.2">
      <c r="A91" s="127" t="s">
        <v>4477</v>
      </c>
    </row>
    <row r="92" spans="1:1" x14ac:dyDescent="0.2">
      <c r="A92" s="127" t="s">
        <v>1775</v>
      </c>
    </row>
    <row r="93" spans="1:1" x14ac:dyDescent="0.2">
      <c r="A93" s="121" t="s">
        <v>4889</v>
      </c>
    </row>
    <row r="94" spans="1:1" x14ac:dyDescent="0.2">
      <c r="A94" s="121" t="s">
        <v>4199</v>
      </c>
    </row>
    <row r="95" spans="1:1" x14ac:dyDescent="0.2">
      <c r="A95" s="127" t="s">
        <v>2799</v>
      </c>
    </row>
    <row r="96" spans="1:1" x14ac:dyDescent="0.2">
      <c r="A96" s="127" t="s">
        <v>3985</v>
      </c>
    </row>
    <row r="97" spans="1:1" x14ac:dyDescent="0.2">
      <c r="A97" s="127" t="s">
        <v>4491</v>
      </c>
    </row>
    <row r="98" spans="1:1" x14ac:dyDescent="0.2">
      <c r="A98" s="127" t="s">
        <v>3234</v>
      </c>
    </row>
    <row r="99" spans="1:1" x14ac:dyDescent="0.2">
      <c r="A99" s="127" t="s">
        <v>2902</v>
      </c>
    </row>
    <row r="100" spans="1:1" x14ac:dyDescent="0.2">
      <c r="A100" s="127" t="s">
        <v>1517</v>
      </c>
    </row>
    <row r="101" spans="1:1" x14ac:dyDescent="0.2">
      <c r="A101" s="121" t="s">
        <v>4891</v>
      </c>
    </row>
    <row r="102" spans="1:1" x14ac:dyDescent="0.2">
      <c r="A102" s="127" t="s">
        <v>433</v>
      </c>
    </row>
    <row r="103" spans="1:1" x14ac:dyDescent="0.2">
      <c r="A103" s="121" t="s">
        <v>4896</v>
      </c>
    </row>
    <row r="104" spans="1:1" x14ac:dyDescent="0.2">
      <c r="A104" s="127" t="s">
        <v>3989</v>
      </c>
    </row>
    <row r="105" spans="1:1" x14ac:dyDescent="0.2">
      <c r="A105" s="127" t="s">
        <v>3343</v>
      </c>
    </row>
    <row r="106" spans="1:1" x14ac:dyDescent="0.2">
      <c r="A106" s="127" t="s">
        <v>1519</v>
      </c>
    </row>
    <row r="107" spans="1:1" x14ac:dyDescent="0.2">
      <c r="A107" s="127" t="s">
        <v>186</v>
      </c>
    </row>
    <row r="108" spans="1:1" x14ac:dyDescent="0.2">
      <c r="A108" s="127" t="s">
        <v>4461</v>
      </c>
    </row>
    <row r="109" spans="1:1" x14ac:dyDescent="0.2">
      <c r="A109" s="127" t="s">
        <v>1521</v>
      </c>
    </row>
    <row r="110" spans="1:1" x14ac:dyDescent="0.2">
      <c r="A110" s="127" t="s">
        <v>4481</v>
      </c>
    </row>
    <row r="111" spans="1:1" x14ac:dyDescent="0.2">
      <c r="A111" s="121" t="s">
        <v>1453</v>
      </c>
    </row>
    <row r="112" spans="1:1" x14ac:dyDescent="0.2">
      <c r="A112" s="127" t="s">
        <v>1116</v>
      </c>
    </row>
    <row r="113" spans="1:1" x14ac:dyDescent="0.2">
      <c r="A113" s="121" t="s">
        <v>4720</v>
      </c>
    </row>
    <row r="114" spans="1:1" ht="11.25" customHeight="1" x14ac:dyDescent="0.2">
      <c r="A114" s="127" t="s">
        <v>2653</v>
      </c>
    </row>
    <row r="115" spans="1:1" x14ac:dyDescent="0.2">
      <c r="A115" s="121" t="s">
        <v>4721</v>
      </c>
    </row>
    <row r="116" spans="1:1" x14ac:dyDescent="0.2">
      <c r="A116" s="127" t="s">
        <v>2013</v>
      </c>
    </row>
    <row r="117" spans="1:1" x14ac:dyDescent="0.2">
      <c r="A117" s="127" t="s">
        <v>1503</v>
      </c>
    </row>
    <row r="118" spans="1:1" x14ac:dyDescent="0.2">
      <c r="A118" s="127" t="s">
        <v>1107</v>
      </c>
    </row>
    <row r="119" spans="1:1" x14ac:dyDescent="0.2">
      <c r="A119" s="127" t="s">
        <v>1096</v>
      </c>
    </row>
    <row r="120" spans="1:1" x14ac:dyDescent="0.2">
      <c r="A120" s="121" t="s">
        <v>4895</v>
      </c>
    </row>
    <row r="121" spans="1:1" x14ac:dyDescent="0.2">
      <c r="A121" s="127" t="s">
        <v>491</v>
      </c>
    </row>
    <row r="122" spans="1:1" x14ac:dyDescent="0.2">
      <c r="A122" s="121" t="s">
        <v>4908</v>
      </c>
    </row>
    <row r="123" spans="1:1" x14ac:dyDescent="0.2">
      <c r="A123" s="127" t="s">
        <v>2051</v>
      </c>
    </row>
    <row r="124" spans="1:1" x14ac:dyDescent="0.2">
      <c r="A124" s="127" t="s">
        <v>164</v>
      </c>
    </row>
    <row r="125" spans="1:1" x14ac:dyDescent="0.2">
      <c r="A125" s="127" t="s">
        <v>4635</v>
      </c>
    </row>
    <row r="126" spans="1:1" x14ac:dyDescent="0.2">
      <c r="A126" s="121" t="s">
        <v>1477</v>
      </c>
    </row>
    <row r="127" spans="1:1" x14ac:dyDescent="0.2">
      <c r="A127" s="127" t="s">
        <v>4480</v>
      </c>
    </row>
    <row r="128" spans="1:1" x14ac:dyDescent="0.2">
      <c r="A128" s="121" t="s">
        <v>1504</v>
      </c>
    </row>
    <row r="129" spans="1:1" x14ac:dyDescent="0.2">
      <c r="A129" s="121" t="s">
        <v>4905</v>
      </c>
    </row>
    <row r="130" spans="1:1" x14ac:dyDescent="0.2">
      <c r="A130" s="121" t="s">
        <v>2095</v>
      </c>
    </row>
    <row r="131" spans="1:1" x14ac:dyDescent="0.2">
      <c r="A131" s="127" t="s">
        <v>1505</v>
      </c>
    </row>
    <row r="132" spans="1:1" x14ac:dyDescent="0.2">
      <c r="A132" s="127" t="s">
        <v>3706</v>
      </c>
    </row>
    <row r="133" spans="1:1" x14ac:dyDescent="0.2">
      <c r="A133" s="127" t="s">
        <v>1508</v>
      </c>
    </row>
    <row r="134" spans="1:1" x14ac:dyDescent="0.2">
      <c r="A134" s="127" t="s">
        <v>1787</v>
      </c>
    </row>
    <row r="135" spans="1:1" x14ac:dyDescent="0.2">
      <c r="A135" s="121" t="s">
        <v>4632</v>
      </c>
    </row>
    <row r="136" spans="1:1" x14ac:dyDescent="0.2">
      <c r="A136" s="121" t="s">
        <v>1413</v>
      </c>
    </row>
    <row r="137" spans="1:1" x14ac:dyDescent="0.2">
      <c r="A137" s="121" t="s">
        <v>4897</v>
      </c>
    </row>
    <row r="138" spans="1:1" x14ac:dyDescent="0.2">
      <c r="A138" s="121" t="s">
        <v>4906</v>
      </c>
    </row>
    <row r="139" spans="1:1" x14ac:dyDescent="0.2">
      <c r="A139" s="127" t="s">
        <v>4492</v>
      </c>
    </row>
    <row r="140" spans="1:1" x14ac:dyDescent="0.2">
      <c r="A140" s="121" t="s">
        <v>4723</v>
      </c>
    </row>
    <row r="141" spans="1:1" x14ac:dyDescent="0.2">
      <c r="A141" s="127" t="s">
        <v>119</v>
      </c>
    </row>
    <row r="142" spans="1:1" x14ac:dyDescent="0.2">
      <c r="A142" s="121" t="s">
        <v>4634</v>
      </c>
    </row>
    <row r="143" spans="1:1" x14ac:dyDescent="0.2">
      <c r="A143" s="121" t="s">
        <v>4271</v>
      </c>
    </row>
    <row r="144" spans="1:1" x14ac:dyDescent="0.2">
      <c r="A144" s="121" t="s">
        <v>4907</v>
      </c>
    </row>
    <row r="145" spans="1:1" x14ac:dyDescent="0.2">
      <c r="A145" s="127" t="s">
        <v>4734</v>
      </c>
    </row>
    <row r="146" spans="1:1" x14ac:dyDescent="0.2">
      <c r="A146" s="127" t="s">
        <v>1509</v>
      </c>
    </row>
  </sheetData>
  <sortState xmlns:xlrd2="http://schemas.microsoft.com/office/spreadsheetml/2017/richdata2" ref="A1:A146">
    <sortCondition ref="A1:A146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42" sqref="I42"/>
    </sheetView>
  </sheetViews>
  <sheetFormatPr defaultRowHeight="12.75" x14ac:dyDescent="0.2"/>
  <cols>
    <col min="2" max="2" width="10" customWidth="1"/>
    <col min="5" max="5" width="14" customWidth="1"/>
    <col min="6" max="6" width="12.85546875" customWidth="1"/>
    <col min="7" max="7" width="13" customWidth="1"/>
  </cols>
  <sheetData>
    <row r="1" spans="1:15" ht="19.5" thickBot="1" x14ac:dyDescent="0.35">
      <c r="A1" s="521" t="s">
        <v>1242</v>
      </c>
      <c r="B1" s="522"/>
      <c r="C1" s="522"/>
      <c r="D1" s="522"/>
      <c r="E1" s="522"/>
      <c r="F1" s="522"/>
      <c r="G1" s="523"/>
      <c r="I1" s="538" t="s">
        <v>1277</v>
      </c>
      <c r="J1" s="539"/>
      <c r="K1" s="539"/>
      <c r="L1" s="539"/>
      <c r="M1" s="539"/>
      <c r="N1" s="539"/>
      <c r="O1" s="540"/>
    </row>
    <row r="2" spans="1:15" ht="15.95" customHeight="1" thickBot="1" x14ac:dyDescent="0.3">
      <c r="A2" s="524" t="s">
        <v>1243</v>
      </c>
      <c r="B2" s="525"/>
      <c r="C2" s="524" t="s">
        <v>1244</v>
      </c>
      <c r="D2" s="526"/>
      <c r="E2" s="525"/>
      <c r="F2" s="54" t="s">
        <v>1245</v>
      </c>
      <c r="G2" s="54" t="s">
        <v>1246</v>
      </c>
      <c r="I2" s="524" t="s">
        <v>1243</v>
      </c>
      <c r="J2" s="525"/>
      <c r="K2" s="541" t="s">
        <v>1244</v>
      </c>
      <c r="L2" s="542"/>
      <c r="M2" s="543"/>
      <c r="N2" s="54" t="s">
        <v>1278</v>
      </c>
      <c r="O2" s="54" t="s">
        <v>1290</v>
      </c>
    </row>
    <row r="3" spans="1:15" ht="15.95" customHeight="1" thickBot="1" x14ac:dyDescent="0.3">
      <c r="A3" s="527" t="s">
        <v>11</v>
      </c>
      <c r="B3" s="528"/>
      <c r="C3" s="529" t="s">
        <v>1247</v>
      </c>
      <c r="D3" s="530"/>
      <c r="E3" s="531"/>
      <c r="F3" s="59">
        <v>37138</v>
      </c>
      <c r="G3" s="55" t="s">
        <v>1248</v>
      </c>
      <c r="I3" s="544" t="s">
        <v>628</v>
      </c>
      <c r="J3" s="545"/>
      <c r="K3" s="529" t="s">
        <v>1279</v>
      </c>
      <c r="L3" s="530"/>
      <c r="M3" s="531"/>
      <c r="N3" s="55">
        <v>2</v>
      </c>
      <c r="O3" s="55">
        <v>40</v>
      </c>
    </row>
    <row r="4" spans="1:15" ht="15.95" customHeight="1" x14ac:dyDescent="0.25">
      <c r="A4" s="512" t="s">
        <v>628</v>
      </c>
      <c r="B4" s="513"/>
      <c r="C4" s="518" t="s">
        <v>1249</v>
      </c>
      <c r="D4" s="519"/>
      <c r="E4" s="520"/>
      <c r="F4" s="60">
        <v>35431</v>
      </c>
      <c r="G4" s="61" t="s">
        <v>1149</v>
      </c>
      <c r="I4" s="532" t="s">
        <v>334</v>
      </c>
      <c r="J4" s="533"/>
      <c r="K4" s="546" t="s">
        <v>1280</v>
      </c>
      <c r="L4" s="547"/>
      <c r="M4" s="548"/>
      <c r="N4" s="56">
        <v>1</v>
      </c>
      <c r="O4" s="56">
        <v>46</v>
      </c>
    </row>
    <row r="5" spans="1:15" ht="15.95" customHeight="1" x14ac:dyDescent="0.25">
      <c r="A5" s="514"/>
      <c r="B5" s="515"/>
      <c r="C5" s="500" t="s">
        <v>277</v>
      </c>
      <c r="D5" s="501"/>
      <c r="E5" s="502"/>
      <c r="F5" s="62">
        <v>36719</v>
      </c>
      <c r="G5" s="63" t="s">
        <v>1149</v>
      </c>
      <c r="I5" s="534"/>
      <c r="J5" s="535"/>
      <c r="K5" s="549" t="s">
        <v>1281</v>
      </c>
      <c r="L5" s="550"/>
      <c r="M5" s="551"/>
      <c r="N5" s="57">
        <v>4</v>
      </c>
      <c r="O5" s="57">
        <v>31</v>
      </c>
    </row>
    <row r="6" spans="1:15" ht="15.95" customHeight="1" thickBot="1" x14ac:dyDescent="0.3">
      <c r="A6" s="516"/>
      <c r="B6" s="517"/>
      <c r="C6" s="503" t="s">
        <v>303</v>
      </c>
      <c r="D6" s="504"/>
      <c r="E6" s="505"/>
      <c r="F6" s="64">
        <v>38706</v>
      </c>
      <c r="G6" s="65" t="s">
        <v>1250</v>
      </c>
      <c r="I6" s="534"/>
      <c r="J6" s="535"/>
      <c r="K6" s="549" t="s">
        <v>1282</v>
      </c>
      <c r="L6" s="550"/>
      <c r="M6" s="551"/>
      <c r="N6" s="57">
        <v>4</v>
      </c>
      <c r="O6" s="57">
        <v>47</v>
      </c>
    </row>
    <row r="7" spans="1:15" ht="15.95" customHeight="1" x14ac:dyDescent="0.25">
      <c r="A7" s="506" t="s">
        <v>334</v>
      </c>
      <c r="B7" s="507"/>
      <c r="C7" s="518" t="s">
        <v>73</v>
      </c>
      <c r="D7" s="519"/>
      <c r="E7" s="520"/>
      <c r="F7" s="60">
        <v>37824</v>
      </c>
      <c r="G7" s="61" t="s">
        <v>1149</v>
      </c>
      <c r="I7" s="534"/>
      <c r="J7" s="535"/>
      <c r="K7" s="549" t="s">
        <v>1283</v>
      </c>
      <c r="L7" s="550"/>
      <c r="M7" s="551"/>
      <c r="N7" s="57">
        <v>4</v>
      </c>
      <c r="O7" s="57">
        <v>49</v>
      </c>
    </row>
    <row r="8" spans="1:15" ht="15.95" customHeight="1" x14ac:dyDescent="0.25">
      <c r="A8" s="508"/>
      <c r="B8" s="509"/>
      <c r="C8" s="500" t="s">
        <v>1251</v>
      </c>
      <c r="D8" s="501"/>
      <c r="E8" s="502"/>
      <c r="F8" s="62">
        <v>39338</v>
      </c>
      <c r="G8" s="63" t="s">
        <v>1149</v>
      </c>
      <c r="I8" s="534"/>
      <c r="J8" s="535"/>
      <c r="K8" s="549" t="s">
        <v>1284</v>
      </c>
      <c r="L8" s="550"/>
      <c r="M8" s="551"/>
      <c r="N8" s="57">
        <v>4</v>
      </c>
      <c r="O8" s="57">
        <v>71</v>
      </c>
    </row>
    <row r="9" spans="1:15" ht="15.95" customHeight="1" x14ac:dyDescent="0.25">
      <c r="A9" s="508"/>
      <c r="B9" s="509"/>
      <c r="C9" s="500" t="s">
        <v>34</v>
      </c>
      <c r="D9" s="501"/>
      <c r="E9" s="502"/>
      <c r="F9" s="62">
        <v>39692</v>
      </c>
      <c r="G9" s="63" t="s">
        <v>1149</v>
      </c>
      <c r="I9" s="534"/>
      <c r="J9" s="535"/>
      <c r="K9" s="549" t="s">
        <v>1285</v>
      </c>
      <c r="L9" s="550"/>
      <c r="M9" s="551"/>
      <c r="N9" s="57">
        <v>4</v>
      </c>
      <c r="O9" s="57">
        <v>75</v>
      </c>
    </row>
    <row r="10" spans="1:15" ht="15.95" customHeight="1" x14ac:dyDescent="0.25">
      <c r="A10" s="508"/>
      <c r="B10" s="509"/>
      <c r="C10" s="500" t="s">
        <v>346</v>
      </c>
      <c r="D10" s="501"/>
      <c r="E10" s="502"/>
      <c r="F10" s="62">
        <v>40737</v>
      </c>
      <c r="G10" s="63" t="s">
        <v>1149</v>
      </c>
      <c r="I10" s="534"/>
      <c r="J10" s="535"/>
      <c r="K10" s="549" t="s">
        <v>1286</v>
      </c>
      <c r="L10" s="550"/>
      <c r="M10" s="551"/>
      <c r="N10" s="57">
        <v>4</v>
      </c>
      <c r="O10" s="57">
        <v>83</v>
      </c>
    </row>
    <row r="11" spans="1:15" ht="15.95" customHeight="1" x14ac:dyDescent="0.25">
      <c r="A11" s="508"/>
      <c r="B11" s="509"/>
      <c r="C11" s="500" t="s">
        <v>1252</v>
      </c>
      <c r="D11" s="501"/>
      <c r="E11" s="502"/>
      <c r="F11" s="62">
        <v>40667</v>
      </c>
      <c r="G11" s="63" t="s">
        <v>1250</v>
      </c>
      <c r="I11" s="534"/>
      <c r="J11" s="535"/>
      <c r="K11" s="549" t="s">
        <v>1287</v>
      </c>
      <c r="L11" s="550"/>
      <c r="M11" s="551"/>
      <c r="N11" s="57">
        <v>4</v>
      </c>
      <c r="O11" s="57">
        <v>95</v>
      </c>
    </row>
    <row r="12" spans="1:15" ht="15.95" customHeight="1" x14ac:dyDescent="0.25">
      <c r="A12" s="508"/>
      <c r="B12" s="509"/>
      <c r="C12" s="500" t="s">
        <v>1253</v>
      </c>
      <c r="D12" s="501"/>
      <c r="E12" s="502"/>
      <c r="F12" s="62">
        <v>41160</v>
      </c>
      <c r="G12" s="63" t="s">
        <v>1149</v>
      </c>
      <c r="I12" s="534"/>
      <c r="J12" s="535"/>
      <c r="K12" s="549" t="s">
        <v>1288</v>
      </c>
      <c r="L12" s="550"/>
      <c r="M12" s="551"/>
      <c r="N12" s="57">
        <v>6</v>
      </c>
      <c r="O12" s="57">
        <v>49</v>
      </c>
    </row>
    <row r="13" spans="1:15" ht="15.95" customHeight="1" thickBot="1" x14ac:dyDescent="0.3">
      <c r="A13" s="508"/>
      <c r="B13" s="509"/>
      <c r="C13" s="500" t="s">
        <v>1254</v>
      </c>
      <c r="D13" s="501"/>
      <c r="E13" s="502"/>
      <c r="F13" s="62">
        <v>42046</v>
      </c>
      <c r="G13" s="63" t="s">
        <v>1149</v>
      </c>
      <c r="I13" s="536"/>
      <c r="J13" s="537"/>
      <c r="K13" s="552" t="s">
        <v>1289</v>
      </c>
      <c r="L13" s="553"/>
      <c r="M13" s="554"/>
      <c r="N13" s="58">
        <v>6</v>
      </c>
      <c r="O13" s="58">
        <v>30</v>
      </c>
    </row>
    <row r="14" spans="1:15" ht="15.95" customHeight="1" x14ac:dyDescent="0.25">
      <c r="A14" s="508"/>
      <c r="B14" s="509"/>
      <c r="C14" s="500" t="s">
        <v>386</v>
      </c>
      <c r="D14" s="501"/>
      <c r="E14" s="502"/>
      <c r="F14" s="62">
        <v>41850</v>
      </c>
      <c r="G14" s="63" t="s">
        <v>1149</v>
      </c>
      <c r="I14" s="1"/>
      <c r="J14" s="1"/>
      <c r="K14" s="1"/>
      <c r="L14" s="1"/>
      <c r="M14" s="1"/>
      <c r="N14" s="1"/>
      <c r="O14" s="1"/>
    </row>
    <row r="15" spans="1:15" ht="15.95" customHeight="1" x14ac:dyDescent="0.25">
      <c r="A15" s="508"/>
      <c r="B15" s="509"/>
      <c r="C15" s="500" t="s">
        <v>1255</v>
      </c>
      <c r="D15" s="501"/>
      <c r="E15" s="502"/>
      <c r="F15" s="62">
        <v>41773</v>
      </c>
      <c r="G15" s="63" t="s">
        <v>1149</v>
      </c>
      <c r="I15" s="1"/>
      <c r="J15" s="1"/>
      <c r="K15" s="1"/>
      <c r="L15" s="1"/>
      <c r="M15" s="1"/>
      <c r="N15" s="1"/>
      <c r="O15" s="1"/>
    </row>
    <row r="16" spans="1:15" ht="15.95" customHeight="1" x14ac:dyDescent="0.25">
      <c r="A16" s="508"/>
      <c r="B16" s="509"/>
      <c r="C16" s="500" t="s">
        <v>1256</v>
      </c>
      <c r="D16" s="501"/>
      <c r="E16" s="502"/>
      <c r="F16" s="62">
        <v>41701</v>
      </c>
      <c r="G16" s="63" t="s">
        <v>1149</v>
      </c>
      <c r="I16" s="1"/>
      <c r="J16" s="1"/>
      <c r="K16" s="1"/>
      <c r="L16" s="1"/>
      <c r="M16" s="1"/>
      <c r="N16" s="1"/>
      <c r="O16" s="1"/>
    </row>
    <row r="17" spans="1:15" ht="15.95" customHeight="1" x14ac:dyDescent="0.25">
      <c r="A17" s="508"/>
      <c r="B17" s="509"/>
      <c r="C17" s="500" t="s">
        <v>1257</v>
      </c>
      <c r="D17" s="501"/>
      <c r="E17" s="502"/>
      <c r="F17" s="62">
        <v>41662</v>
      </c>
      <c r="G17" s="63" t="s">
        <v>1149</v>
      </c>
      <c r="I17" s="1"/>
      <c r="J17" s="1"/>
      <c r="K17" s="1"/>
      <c r="L17" s="1"/>
      <c r="M17" s="1"/>
      <c r="N17" s="1"/>
      <c r="O17" s="1"/>
    </row>
    <row r="18" spans="1:15" ht="15.95" customHeight="1" x14ac:dyDescent="0.25">
      <c r="A18" s="508"/>
      <c r="B18" s="509"/>
      <c r="C18" s="500" t="s">
        <v>1258</v>
      </c>
      <c r="D18" s="501"/>
      <c r="E18" s="502"/>
      <c r="F18" s="62">
        <v>41982</v>
      </c>
      <c r="G18" s="63" t="s">
        <v>1149</v>
      </c>
      <c r="I18" s="1"/>
      <c r="J18" s="1"/>
      <c r="K18" s="1"/>
      <c r="L18" s="1"/>
      <c r="M18" s="1"/>
      <c r="N18" s="1"/>
      <c r="O18" s="1"/>
    </row>
    <row r="19" spans="1:15" ht="15.95" customHeight="1" x14ac:dyDescent="0.25">
      <c r="A19" s="508"/>
      <c r="B19" s="509"/>
      <c r="C19" s="500" t="s">
        <v>400</v>
      </c>
      <c r="D19" s="501"/>
      <c r="E19" s="502"/>
      <c r="F19" s="62">
        <v>41831</v>
      </c>
      <c r="G19" s="63" t="s">
        <v>1149</v>
      </c>
      <c r="I19" s="1"/>
      <c r="J19" s="1"/>
      <c r="K19" s="1"/>
      <c r="L19" s="1"/>
      <c r="M19" s="1"/>
      <c r="N19" s="1"/>
      <c r="O19" s="1"/>
    </row>
    <row r="20" spans="1:15" ht="15.95" customHeight="1" x14ac:dyDescent="0.25">
      <c r="A20" s="508"/>
      <c r="B20" s="509"/>
      <c r="C20" s="500" t="s">
        <v>503</v>
      </c>
      <c r="D20" s="501"/>
      <c r="E20" s="502"/>
      <c r="F20" s="62">
        <v>41881</v>
      </c>
      <c r="G20" s="63" t="s">
        <v>1149</v>
      </c>
      <c r="I20" s="1"/>
      <c r="J20" s="1"/>
      <c r="K20" s="1"/>
      <c r="L20" s="1"/>
      <c r="M20" s="1"/>
      <c r="N20" s="1"/>
      <c r="O20" s="1"/>
    </row>
    <row r="21" spans="1:15" ht="15.95" customHeight="1" x14ac:dyDescent="0.25">
      <c r="A21" s="508"/>
      <c r="B21" s="509"/>
      <c r="C21" s="500" t="s">
        <v>1259</v>
      </c>
      <c r="D21" s="501"/>
      <c r="E21" s="502"/>
      <c r="F21" s="62">
        <v>41808</v>
      </c>
      <c r="G21" s="63" t="s">
        <v>1149</v>
      </c>
      <c r="I21" s="1"/>
      <c r="J21" s="1"/>
      <c r="K21" s="1"/>
      <c r="L21" s="1"/>
      <c r="M21" s="1"/>
      <c r="N21" s="1"/>
      <c r="O21" s="1"/>
    </row>
    <row r="22" spans="1:15" ht="15.95" customHeight="1" x14ac:dyDescent="0.25">
      <c r="A22" s="508"/>
      <c r="B22" s="509"/>
      <c r="C22" s="500" t="s">
        <v>1260</v>
      </c>
      <c r="D22" s="501"/>
      <c r="E22" s="502"/>
      <c r="F22" s="62">
        <v>41710</v>
      </c>
      <c r="G22" s="63" t="s">
        <v>1149</v>
      </c>
    </row>
    <row r="23" spans="1:15" ht="15.95" customHeight="1" x14ac:dyDescent="0.25">
      <c r="A23" s="508"/>
      <c r="B23" s="509"/>
      <c r="C23" s="500" t="s">
        <v>1261</v>
      </c>
      <c r="D23" s="501"/>
      <c r="E23" s="502"/>
      <c r="F23" s="62">
        <v>41713</v>
      </c>
      <c r="G23" s="63" t="s">
        <v>1149</v>
      </c>
    </row>
    <row r="24" spans="1:15" ht="15.95" customHeight="1" x14ac:dyDescent="0.25">
      <c r="A24" s="508"/>
      <c r="B24" s="509"/>
      <c r="C24" s="500" t="s">
        <v>1262</v>
      </c>
      <c r="D24" s="501"/>
      <c r="E24" s="502"/>
      <c r="F24" s="62">
        <v>41745</v>
      </c>
      <c r="G24" s="63" t="s">
        <v>1149</v>
      </c>
    </row>
    <row r="25" spans="1:15" ht="15.95" customHeight="1" x14ac:dyDescent="0.25">
      <c r="A25" s="508"/>
      <c r="B25" s="509"/>
      <c r="C25" s="500" t="s">
        <v>824</v>
      </c>
      <c r="D25" s="501"/>
      <c r="E25" s="502"/>
      <c r="F25" s="62">
        <v>41713</v>
      </c>
      <c r="G25" s="63" t="s">
        <v>1149</v>
      </c>
    </row>
    <row r="26" spans="1:15" ht="15.95" customHeight="1" x14ac:dyDescent="0.25">
      <c r="A26" s="508"/>
      <c r="B26" s="509"/>
      <c r="C26" s="500" t="s">
        <v>147</v>
      </c>
      <c r="D26" s="501"/>
      <c r="E26" s="502"/>
      <c r="F26" s="62">
        <v>41838</v>
      </c>
      <c r="G26" s="63" t="s">
        <v>1149</v>
      </c>
    </row>
    <row r="27" spans="1:15" ht="15.95" customHeight="1" x14ac:dyDescent="0.25">
      <c r="A27" s="508"/>
      <c r="B27" s="509"/>
      <c r="C27" s="500" t="s">
        <v>486</v>
      </c>
      <c r="D27" s="501"/>
      <c r="E27" s="502"/>
      <c r="F27" s="62">
        <v>41710</v>
      </c>
      <c r="G27" s="63" t="s">
        <v>1149</v>
      </c>
    </row>
    <row r="28" spans="1:15" ht="15.95" customHeight="1" x14ac:dyDescent="0.25">
      <c r="A28" s="508"/>
      <c r="B28" s="509"/>
      <c r="C28" s="500" t="s">
        <v>481</v>
      </c>
      <c r="D28" s="501"/>
      <c r="E28" s="502"/>
      <c r="F28" s="62">
        <v>41974</v>
      </c>
      <c r="G28" s="63" t="s">
        <v>1149</v>
      </c>
    </row>
    <row r="29" spans="1:15" ht="15.95" customHeight="1" x14ac:dyDescent="0.25">
      <c r="A29" s="508"/>
      <c r="B29" s="509"/>
      <c r="C29" s="500" t="s">
        <v>1263</v>
      </c>
      <c r="D29" s="501"/>
      <c r="E29" s="502"/>
      <c r="F29" s="62">
        <v>41974</v>
      </c>
      <c r="G29" s="63" t="s">
        <v>1149</v>
      </c>
    </row>
    <row r="30" spans="1:15" ht="15.95" customHeight="1" x14ac:dyDescent="0.25">
      <c r="A30" s="508"/>
      <c r="B30" s="509"/>
      <c r="C30" s="500" t="s">
        <v>37</v>
      </c>
      <c r="D30" s="501"/>
      <c r="E30" s="502"/>
      <c r="F30" s="62">
        <v>41676</v>
      </c>
      <c r="G30" s="63" t="s">
        <v>1149</v>
      </c>
    </row>
    <row r="31" spans="1:15" ht="15.95" customHeight="1" x14ac:dyDescent="0.25">
      <c r="A31" s="508"/>
      <c r="B31" s="509"/>
      <c r="C31" s="500" t="s">
        <v>1264</v>
      </c>
      <c r="D31" s="501"/>
      <c r="E31" s="502"/>
      <c r="F31" s="62">
        <v>41703</v>
      </c>
      <c r="G31" s="63" t="s">
        <v>1149</v>
      </c>
    </row>
    <row r="32" spans="1:15" ht="15.95" customHeight="1" x14ac:dyDescent="0.25">
      <c r="A32" s="508"/>
      <c r="B32" s="509"/>
      <c r="C32" s="500" t="s">
        <v>462</v>
      </c>
      <c r="D32" s="501"/>
      <c r="E32" s="502"/>
      <c r="F32" s="62">
        <v>41655</v>
      </c>
      <c r="G32" s="63" t="s">
        <v>1149</v>
      </c>
    </row>
    <row r="33" spans="1:7" ht="15.95" customHeight="1" x14ac:dyDescent="0.25">
      <c r="A33" s="508"/>
      <c r="B33" s="509"/>
      <c r="C33" s="500" t="s">
        <v>1265</v>
      </c>
      <c r="D33" s="501"/>
      <c r="E33" s="502"/>
      <c r="F33" s="62">
        <v>41782</v>
      </c>
      <c r="G33" s="63" t="s">
        <v>1149</v>
      </c>
    </row>
    <row r="34" spans="1:7" ht="15.95" customHeight="1" x14ac:dyDescent="0.25">
      <c r="A34" s="508"/>
      <c r="B34" s="509"/>
      <c r="C34" s="500" t="s">
        <v>1266</v>
      </c>
      <c r="D34" s="501"/>
      <c r="E34" s="502"/>
      <c r="F34" s="62">
        <v>41851</v>
      </c>
      <c r="G34" s="63" t="s">
        <v>1149</v>
      </c>
    </row>
    <row r="35" spans="1:7" ht="15.95" customHeight="1" x14ac:dyDescent="0.25">
      <c r="A35" s="508"/>
      <c r="B35" s="509"/>
      <c r="C35" s="500" t="s">
        <v>1267</v>
      </c>
      <c r="D35" s="501"/>
      <c r="E35" s="502"/>
      <c r="F35" s="62">
        <v>41677</v>
      </c>
      <c r="G35" s="63" t="s">
        <v>1149</v>
      </c>
    </row>
    <row r="36" spans="1:7" ht="15.95" customHeight="1" x14ac:dyDescent="0.25">
      <c r="A36" s="508"/>
      <c r="B36" s="509"/>
      <c r="C36" s="500" t="s">
        <v>1268</v>
      </c>
      <c r="D36" s="501"/>
      <c r="E36" s="502"/>
      <c r="F36" s="62">
        <v>41842</v>
      </c>
      <c r="G36" s="63" t="s">
        <v>1149</v>
      </c>
    </row>
    <row r="37" spans="1:7" ht="15.95" customHeight="1" x14ac:dyDescent="0.25">
      <c r="A37" s="508"/>
      <c r="B37" s="509"/>
      <c r="C37" s="500" t="s">
        <v>1269</v>
      </c>
      <c r="D37" s="501"/>
      <c r="E37" s="502"/>
      <c r="F37" s="62">
        <v>41706</v>
      </c>
      <c r="G37" s="63" t="s">
        <v>1149</v>
      </c>
    </row>
    <row r="38" spans="1:7" ht="15.95" customHeight="1" x14ac:dyDescent="0.25">
      <c r="A38" s="508"/>
      <c r="B38" s="509"/>
      <c r="C38" s="500" t="s">
        <v>1270</v>
      </c>
      <c r="D38" s="501"/>
      <c r="E38" s="502"/>
      <c r="F38" s="62">
        <v>41771</v>
      </c>
      <c r="G38" s="63" t="s">
        <v>1149</v>
      </c>
    </row>
    <row r="39" spans="1:7" ht="15.95" customHeight="1" x14ac:dyDescent="0.25">
      <c r="A39" s="508"/>
      <c r="B39" s="509"/>
      <c r="C39" s="500" t="s">
        <v>1271</v>
      </c>
      <c r="D39" s="501"/>
      <c r="E39" s="502"/>
      <c r="F39" s="62">
        <v>41654</v>
      </c>
      <c r="G39" s="63" t="s">
        <v>1149</v>
      </c>
    </row>
    <row r="40" spans="1:7" ht="15.95" customHeight="1" x14ac:dyDescent="0.25">
      <c r="A40" s="508"/>
      <c r="B40" s="509"/>
      <c r="C40" s="500" t="s">
        <v>1272</v>
      </c>
      <c r="D40" s="501"/>
      <c r="E40" s="502"/>
      <c r="F40" s="62">
        <v>41848</v>
      </c>
      <c r="G40" s="63" t="s">
        <v>1149</v>
      </c>
    </row>
    <row r="41" spans="1:7" ht="15.95" customHeight="1" x14ac:dyDescent="0.25">
      <c r="A41" s="508"/>
      <c r="B41" s="509"/>
      <c r="C41" s="500" t="s">
        <v>1273</v>
      </c>
      <c r="D41" s="501"/>
      <c r="E41" s="502"/>
      <c r="F41" s="62">
        <v>41808</v>
      </c>
      <c r="G41" s="63" t="s">
        <v>1149</v>
      </c>
    </row>
    <row r="42" spans="1:7" ht="15.95" customHeight="1" x14ac:dyDescent="0.25">
      <c r="A42" s="508"/>
      <c r="B42" s="509"/>
      <c r="C42" s="500" t="s">
        <v>1274</v>
      </c>
      <c r="D42" s="501"/>
      <c r="E42" s="502"/>
      <c r="F42" s="62">
        <v>41744</v>
      </c>
      <c r="G42" s="63" t="s">
        <v>1149</v>
      </c>
    </row>
    <row r="43" spans="1:7" ht="15.95" customHeight="1" x14ac:dyDescent="0.25">
      <c r="A43" s="508"/>
      <c r="B43" s="509"/>
      <c r="C43" s="500" t="s">
        <v>480</v>
      </c>
      <c r="D43" s="501"/>
      <c r="E43" s="502"/>
      <c r="F43" s="62">
        <v>41702</v>
      </c>
      <c r="G43" s="63" t="s">
        <v>1149</v>
      </c>
    </row>
    <row r="44" spans="1:7" ht="15.95" customHeight="1" x14ac:dyDescent="0.25">
      <c r="A44" s="508"/>
      <c r="B44" s="509"/>
      <c r="C44" s="500" t="s">
        <v>1275</v>
      </c>
      <c r="D44" s="501"/>
      <c r="E44" s="502"/>
      <c r="F44" s="62">
        <v>41976</v>
      </c>
      <c r="G44" s="63" t="s">
        <v>1149</v>
      </c>
    </row>
    <row r="45" spans="1:7" ht="15.95" customHeight="1" x14ac:dyDescent="0.25">
      <c r="A45" s="508"/>
      <c r="B45" s="509"/>
      <c r="C45" s="500" t="s">
        <v>504</v>
      </c>
      <c r="D45" s="501"/>
      <c r="E45" s="502"/>
      <c r="F45" s="62">
        <v>41815</v>
      </c>
      <c r="G45" s="63" t="s">
        <v>1149</v>
      </c>
    </row>
    <row r="46" spans="1:7" ht="15.95" customHeight="1" x14ac:dyDescent="0.25">
      <c r="A46" s="508"/>
      <c r="B46" s="509"/>
      <c r="C46" s="500" t="s">
        <v>1276</v>
      </c>
      <c r="D46" s="501"/>
      <c r="E46" s="502"/>
      <c r="F46" s="62">
        <v>41775</v>
      </c>
      <c r="G46" s="63" t="s">
        <v>1149</v>
      </c>
    </row>
    <row r="47" spans="1:7" ht="15.95" customHeight="1" thickBot="1" x14ac:dyDescent="0.3">
      <c r="A47" s="510"/>
      <c r="B47" s="511"/>
      <c r="C47" s="503" t="s">
        <v>495</v>
      </c>
      <c r="D47" s="504"/>
      <c r="E47" s="505"/>
      <c r="F47" s="64">
        <v>41748</v>
      </c>
      <c r="G47" s="65" t="s">
        <v>1149</v>
      </c>
    </row>
    <row r="48" spans="1:7" ht="15.95" customHeight="1" x14ac:dyDescent="0.2">
      <c r="A48" s="6"/>
      <c r="B48" s="6"/>
    </row>
    <row r="49" spans="1:7" ht="19.5" customHeight="1" x14ac:dyDescent="0.2">
      <c r="A49" s="6" t="s">
        <v>1292</v>
      </c>
      <c r="B49" s="6"/>
      <c r="C49" s="6"/>
      <c r="D49" s="6"/>
      <c r="E49" s="6"/>
      <c r="F49" s="6"/>
      <c r="G49" s="6"/>
    </row>
    <row r="50" spans="1:7" ht="12.75" customHeight="1" x14ac:dyDescent="0.2">
      <c r="A50" s="6"/>
      <c r="B50" s="6"/>
      <c r="C50" s="6"/>
      <c r="D50" s="6"/>
      <c r="E50" s="6"/>
      <c r="F50" s="6"/>
      <c r="G50" s="6"/>
    </row>
    <row r="51" spans="1:7" ht="12.75" customHeight="1" x14ac:dyDescent="0.2">
      <c r="A51" s="6"/>
      <c r="B51" s="6"/>
      <c r="C51" s="6"/>
      <c r="D51" s="6"/>
      <c r="E51" s="6"/>
      <c r="F51" s="6"/>
      <c r="G51" s="6"/>
    </row>
    <row r="52" spans="1:7" ht="12.75" customHeight="1" x14ac:dyDescent="0.2">
      <c r="A52" s="6"/>
      <c r="B52" s="6"/>
      <c r="C52" s="6"/>
      <c r="D52" s="6"/>
      <c r="E52" s="6"/>
      <c r="F52" s="6"/>
      <c r="G52" s="6"/>
    </row>
    <row r="53" spans="1:7" ht="12.75" customHeight="1" x14ac:dyDescent="0.2">
      <c r="A53" s="6"/>
      <c r="B53" s="6"/>
    </row>
    <row r="54" spans="1:7" ht="12.75" customHeight="1" x14ac:dyDescent="0.2">
      <c r="A54" s="6"/>
      <c r="B54" s="6"/>
    </row>
    <row r="55" spans="1:7" ht="12.75" customHeight="1" x14ac:dyDescent="0.2">
      <c r="A55" s="6"/>
      <c r="B55" s="6"/>
    </row>
    <row r="56" spans="1:7" ht="12.75" customHeight="1" x14ac:dyDescent="0.2">
      <c r="A56" s="6"/>
      <c r="B56" s="6"/>
    </row>
    <row r="57" spans="1:7" ht="12.75" customHeight="1" x14ac:dyDescent="0.2">
      <c r="A57" s="6"/>
      <c r="B57" s="6"/>
    </row>
    <row r="58" spans="1:7" ht="12.75" customHeight="1" x14ac:dyDescent="0.2">
      <c r="A58" s="6"/>
      <c r="B58" s="6"/>
    </row>
    <row r="59" spans="1:7" ht="12.75" customHeight="1" x14ac:dyDescent="0.2">
      <c r="A59" s="6"/>
      <c r="B59" s="6"/>
    </row>
    <row r="60" spans="1:7" ht="12.75" customHeight="1" x14ac:dyDescent="0.2">
      <c r="A60" s="6"/>
      <c r="B60" s="6"/>
    </row>
    <row r="61" spans="1:7" ht="12.75" customHeight="1" x14ac:dyDescent="0.2">
      <c r="A61" s="6"/>
      <c r="B61" s="6"/>
    </row>
    <row r="62" spans="1:7" ht="12.75" customHeight="1" x14ac:dyDescent="0.2">
      <c r="A62" s="6"/>
      <c r="B62" s="6"/>
    </row>
    <row r="63" spans="1:7" ht="12.75" customHeight="1" x14ac:dyDescent="0.2">
      <c r="A63" s="6"/>
      <c r="B63" s="6"/>
    </row>
    <row r="64" spans="1:7" ht="12.75" customHeight="1" x14ac:dyDescent="0.2">
      <c r="A64" s="6"/>
      <c r="B64" s="6"/>
    </row>
    <row r="65" spans="1:2" ht="12.75" customHeight="1" x14ac:dyDescent="0.2">
      <c r="A65" s="6"/>
      <c r="B65" s="6"/>
    </row>
    <row r="66" spans="1:2" ht="12.75" customHeight="1" x14ac:dyDescent="0.2">
      <c r="A66" s="6"/>
      <c r="B66" s="6"/>
    </row>
    <row r="67" spans="1:2" ht="12.75" customHeight="1" x14ac:dyDescent="0.2">
      <c r="A67" s="6"/>
      <c r="B67" s="6"/>
    </row>
    <row r="68" spans="1:2" ht="12.75" customHeight="1" x14ac:dyDescent="0.2">
      <c r="A68" s="6"/>
      <c r="B68" s="6"/>
    </row>
    <row r="69" spans="1:2" ht="12.75" customHeight="1" x14ac:dyDescent="0.2">
      <c r="A69" s="6"/>
      <c r="B69" s="6"/>
    </row>
    <row r="70" spans="1:2" ht="12.75" customHeight="1" x14ac:dyDescent="0.2">
      <c r="A70" s="6"/>
      <c r="B70" s="6"/>
    </row>
    <row r="71" spans="1:2" ht="12.75" customHeight="1" x14ac:dyDescent="0.2">
      <c r="A71" s="6"/>
      <c r="B71" s="6"/>
    </row>
    <row r="72" spans="1:2" ht="12.75" customHeight="1" x14ac:dyDescent="0.2">
      <c r="A72" s="6"/>
      <c r="B72" s="6"/>
    </row>
    <row r="73" spans="1:2" ht="12.75" customHeight="1" x14ac:dyDescent="0.2">
      <c r="A73" s="6"/>
      <c r="B73" s="6"/>
    </row>
    <row r="74" spans="1:2" ht="12.75" customHeight="1" x14ac:dyDescent="0.2">
      <c r="A74" s="6"/>
      <c r="B74" s="6"/>
    </row>
    <row r="75" spans="1:2" ht="12.75" customHeight="1" x14ac:dyDescent="0.2">
      <c r="A75" s="6"/>
      <c r="B75" s="6"/>
    </row>
    <row r="76" spans="1:2" ht="12.75" customHeight="1" x14ac:dyDescent="0.2">
      <c r="A76" s="6"/>
      <c r="B76" s="6"/>
    </row>
    <row r="77" spans="1:2" ht="12.75" customHeight="1" x14ac:dyDescent="0.2">
      <c r="A77" s="6"/>
      <c r="B77" s="6"/>
    </row>
    <row r="78" spans="1:2" ht="12.75" customHeight="1" x14ac:dyDescent="0.2">
      <c r="A78" s="6"/>
      <c r="B78" s="6"/>
    </row>
    <row r="79" spans="1:2" ht="13.5" customHeight="1" x14ac:dyDescent="0.2">
      <c r="A79" s="6"/>
      <c r="B79" s="6"/>
    </row>
  </sheetData>
  <mergeCells count="67">
    <mergeCell ref="K9:M9"/>
    <mergeCell ref="K10:M10"/>
    <mergeCell ref="K11:M11"/>
    <mergeCell ref="K12:M12"/>
    <mergeCell ref="K13:M13"/>
    <mergeCell ref="K4:M4"/>
    <mergeCell ref="K5:M5"/>
    <mergeCell ref="K6:M6"/>
    <mergeCell ref="K7:M7"/>
    <mergeCell ref="K8:M8"/>
    <mergeCell ref="I1:O1"/>
    <mergeCell ref="I2:J2"/>
    <mergeCell ref="K2:M2"/>
    <mergeCell ref="I3:J3"/>
    <mergeCell ref="K3:M3"/>
    <mergeCell ref="C12:E12"/>
    <mergeCell ref="C13:E13"/>
    <mergeCell ref="C14:E14"/>
    <mergeCell ref="C15:E15"/>
    <mergeCell ref="I4:J13"/>
    <mergeCell ref="C8:E8"/>
    <mergeCell ref="C9:E9"/>
    <mergeCell ref="C10:E10"/>
    <mergeCell ref="C11:E11"/>
    <mergeCell ref="A1:G1"/>
    <mergeCell ref="A2:B2"/>
    <mergeCell ref="C2:E2"/>
    <mergeCell ref="A3:B3"/>
    <mergeCell ref="C3:E3"/>
    <mergeCell ref="A4:B6"/>
    <mergeCell ref="C4:E4"/>
    <mergeCell ref="C5:E5"/>
    <mergeCell ref="C6:E6"/>
    <mergeCell ref="C7:E7"/>
    <mergeCell ref="C27:E27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9:E29"/>
    <mergeCell ref="C30:E30"/>
    <mergeCell ref="C31:E31"/>
    <mergeCell ref="C32:E32"/>
    <mergeCell ref="C33:E33"/>
    <mergeCell ref="C46:E46"/>
    <mergeCell ref="C47:E47"/>
    <mergeCell ref="A7:B47"/>
    <mergeCell ref="C40:E40"/>
    <mergeCell ref="C41:E41"/>
    <mergeCell ref="C42:E42"/>
    <mergeCell ref="C43:E43"/>
    <mergeCell ref="C44:E44"/>
    <mergeCell ref="C45:E45"/>
    <mergeCell ref="C34:E34"/>
    <mergeCell ref="C35:E35"/>
    <mergeCell ref="C36:E36"/>
    <mergeCell ref="C37:E37"/>
    <mergeCell ref="C38:E38"/>
    <mergeCell ref="C39:E39"/>
    <mergeCell ref="C28:E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ATIVOS - DEMITIDOS</vt:lpstr>
      <vt:lpstr>ATIVOS</vt:lpstr>
      <vt:lpstr>ATIVOS - DEMITIDOS POR EMPRESA</vt:lpstr>
      <vt:lpstr>Planilha2</vt:lpstr>
      <vt:lpstr>REPROVADOS ENTREVISTA </vt:lpstr>
      <vt:lpstr>ATIVOS - DEMITIDOS TERCEIROS</vt:lpstr>
      <vt:lpstr>Planilha1</vt:lpstr>
      <vt:lpstr>RESCISÕES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rh3</cp:lastModifiedBy>
  <cp:lastPrinted>2024-10-14T18:04:58Z</cp:lastPrinted>
  <dcterms:created xsi:type="dcterms:W3CDTF">1997-01-10T22:22:50Z</dcterms:created>
  <dcterms:modified xsi:type="dcterms:W3CDTF">2024-11-11T20:27:54Z</dcterms:modified>
</cp:coreProperties>
</file>